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date1904="1" showInkAnnotation="0" autoCompressPictures="0"/>
  <bookViews>
    <workbookView xWindow="0" yWindow="0" windowWidth="25600" windowHeight="14760" tabRatio="652"/>
  </bookViews>
  <sheets>
    <sheet name="Front page" sheetId="9" r:id="rId1"/>
    <sheet name="Regional totals" sheetId="1" r:id="rId2"/>
    <sheet name="Local currency financial years" sheetId="8" r:id="rId3"/>
    <sheet name="Local currency calendar years" sheetId="3" r:id="rId4"/>
    <sheet name="Constant (2011) USD" sheetId="4" r:id="rId5"/>
    <sheet name="Current USD" sheetId="11" r:id="rId6"/>
    <sheet name="Share of GDP" sheetId="5" r:id="rId7"/>
    <sheet name="Per capita" sheetId="12" r:id="rId8"/>
    <sheet name="Share of Govt. spending" sheetId="13" r:id="rId9"/>
    <sheet name="Footnotes" sheetId="6" r:id="rId10"/>
  </sheets>
  <definedNames>
    <definedName name="_xlnm._FilterDatabase" localSheetId="4" hidden="1">'Constant (2011) USD'!$AC$8:$AD$192</definedName>
    <definedName name="_xlnm._FilterDatabase" localSheetId="3" hidden="1">'Local currency calendar years'!$A$7:$Z$191</definedName>
    <definedName name="_xlnm._FilterDatabase" localSheetId="6" hidden="1">'Share of GDP'!$AX$8:$BS$190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B21" i="1" l="1"/>
  <c r="AA21" i="1"/>
  <c r="Z21" i="1"/>
  <c r="W25" i="1"/>
  <c r="X25" i="1"/>
  <c r="Y25" i="1"/>
  <c r="Z25" i="1"/>
  <c r="AA25" i="1"/>
  <c r="V25" i="1"/>
  <c r="Y21" i="1"/>
  <c r="X21" i="1"/>
  <c r="W21" i="1"/>
  <c r="V21" i="1"/>
  <c r="U21" i="1"/>
  <c r="X20" i="1"/>
  <c r="Y20" i="1"/>
  <c r="W20" i="1"/>
  <c r="V20" i="1"/>
  <c r="U20" i="1"/>
  <c r="S11" i="1"/>
  <c r="T11" i="1"/>
  <c r="U11" i="1"/>
  <c r="V11" i="1"/>
  <c r="W11" i="1"/>
  <c r="X11" i="1"/>
  <c r="Y11" i="1"/>
  <c r="Z11" i="1"/>
  <c r="AA11" i="1"/>
  <c r="AB11" i="1"/>
  <c r="R11" i="1"/>
  <c r="C22" i="1"/>
  <c r="D22" i="1"/>
  <c r="E22" i="1"/>
  <c r="F22" i="1"/>
  <c r="G22" i="1"/>
  <c r="H22" i="1"/>
  <c r="I22" i="1"/>
  <c r="J22" i="1"/>
  <c r="K22" i="1"/>
  <c r="L22" i="1"/>
  <c r="M22" i="1"/>
  <c r="N22" i="1"/>
  <c r="O22" i="1"/>
  <c r="P22" i="1"/>
  <c r="Q22" i="1"/>
  <c r="B22" i="1"/>
  <c r="C15" i="1"/>
  <c r="D15" i="1"/>
  <c r="E15" i="1"/>
  <c r="F15" i="1"/>
  <c r="G15" i="1"/>
  <c r="H15" i="1"/>
  <c r="I15" i="1"/>
  <c r="J15" i="1"/>
  <c r="K15" i="1"/>
  <c r="L15" i="1"/>
  <c r="M15" i="1"/>
  <c r="N15" i="1"/>
  <c r="O15" i="1"/>
  <c r="P15" i="1"/>
  <c r="Q15" i="1"/>
  <c r="B15" i="1"/>
  <c r="G10" i="1"/>
  <c r="H10" i="1"/>
  <c r="I10" i="1"/>
  <c r="J10" i="1"/>
  <c r="K10" i="1"/>
  <c r="L10" i="1"/>
  <c r="M10" i="1"/>
  <c r="N10" i="1"/>
  <c r="O10" i="1"/>
  <c r="P10" i="1"/>
  <c r="Q10" i="1"/>
  <c r="R10" i="1"/>
  <c r="S10" i="1"/>
  <c r="T10" i="1"/>
  <c r="U10" i="1"/>
  <c r="V10" i="1"/>
  <c r="W10" i="1"/>
  <c r="X10" i="1"/>
  <c r="Y10" i="1"/>
  <c r="Z10" i="1"/>
  <c r="AA10" i="1"/>
  <c r="AB10" i="1"/>
  <c r="F10" i="1"/>
  <c r="C10" i="1"/>
  <c r="D10" i="1"/>
  <c r="B10" i="1"/>
  <c r="AB25" i="1"/>
  <c r="S25" i="3"/>
</calcChain>
</file>

<file path=xl/sharedStrings.xml><?xml version="1.0" encoding="utf-8"?>
<sst xmlns="http://schemas.openxmlformats.org/spreadsheetml/2006/main" count="9335" uniqueCount="535">
  <si>
    <t>Estonia merged their Border Guard Service with the National Police in 2010, and are no longer classed as a paramilitary force by SIPRI. This accounts for much of the decrease in Estonian military spending in 2010.</t>
  </si>
  <si>
    <t>South Sudan</t>
  </si>
  <si>
    <t>m. pounds</t>
  </si>
  <si>
    <t>Figures for Switzerland do not include expenditure on military pensions or paramilitary forces, or spending by cantons and local government. From 1990-2006, military spending by cantons and local government typically amounted to between 5-8% of the central government spending figures.</t>
  </si>
  <si>
    <t xml:space="preserve">b. won                           </t>
  </si>
  <si>
    <t xml:space="preserve">USSR/Russia                        </t>
  </si>
  <si>
    <t>Figures in red indicate that more than 10% of the total figure consists of estimates for countries for which data is missing.</t>
  </si>
  <si>
    <r>
      <t>South America</t>
    </r>
    <r>
      <rPr>
        <i/>
        <vertAlign val="superscript"/>
        <sz val="9"/>
        <rFont val="Geneva"/>
      </rPr>
      <t>a</t>
    </r>
  </si>
  <si>
    <t>All figures for the USA are for financial year (1 Oct. of the previous year-30 Sep. of the stated year) rather than calendar year.</t>
  </si>
  <si>
    <t>North Yemen merged with South Yemen into the Republic of Yemen in 1990. Figures in the table for constant dollars are based on subsequent price and exchange rate data for the united Republic of Yemen, and should be interpreted with caution.</t>
  </si>
  <si>
    <t>Former Yugoslavia including Croatia, Macedonia and Slovenia, has a separate entry up to and including the year 1991. Constant dollar figures are not available due to the lack of reliable economic data for Yugoslavia and its successor states.</t>
  </si>
  <si>
    <t>World total (consistent series)</t>
  </si>
  <si>
    <t>The figures for Honduras do not include arms imports.</t>
  </si>
  <si>
    <t>The budget figures for Georgia for 2003 are believed to be an underestimation of actual spending because of the political turmoil during the year.</t>
  </si>
  <si>
    <t>NATO has provided figures for Bulgaria including pensions from 2006-2008: 1393, 1712 and 1749 million Leva for 2006, 2007 and 2008 respectively.</t>
  </si>
  <si>
    <t>The figures for the Democratic Republic of Congo do not include profits from extensive military-run mining operations. Until 1997 the DRC was know as Zaire.</t>
  </si>
  <si>
    <t>All world totals and most regional totals include estimates for at least one country.</t>
  </si>
  <si>
    <t>Click on the buttons below to see the data.</t>
  </si>
  <si>
    <t>Figures are in local currency at current prices and are for calendar years, unless otherwise stated. Countries are grouped by region and subregion.</t>
  </si>
  <si>
    <t xml:space="preserve">b. naira                      </t>
  </si>
  <si>
    <t xml:space="preserve">b. forint                     </t>
  </si>
  <si>
    <t>The symbol ". ." indicates that data is unavailable, or that the world or regional estimate is considered too uncertain to be reliable.</t>
  </si>
  <si>
    <t>Morocco changed their financial year in 2000. Previously it had operated a July-June financial year, which changed to January-December from 2001. The local currency figure shown for 2000 is the sum of the figure for FY 1999-2000 (5,754m Dirhams) and the figure for a special 6-month financial year from July-December 2000 (8,210m Dirhams).</t>
  </si>
  <si>
    <t xml:space="preserve">m. euros                         </t>
  </si>
  <si>
    <t>Senegal's expenditure for paramilitary forces in 1998 amounted to 21 100 million CFA francs.</t>
  </si>
  <si>
    <t>Czechoslovakia was divided into the Czech Republic and the Republic of Slovakia on 1 Jan. 1993. Figures in the table for constant dollars are based on subsequent CPI and exchange rate data for the Czech Republic, and should be interpreted with caution.</t>
  </si>
  <si>
    <t>The Republic of Yemen was formed in 1990 from the merger of the Yemen Arab Republic (North Yemen) and the People's Democratic Republic of Yemen (South Yemen).</t>
  </si>
  <si>
    <t>The figures for Saudi Arabia are for defence and security.</t>
  </si>
  <si>
    <t>The German Democratic Republic (GDR, East Germany) ceased to exist in Oct. 1990 when it was unified with the Federal Republic of Germany (West Germany). The figures for GDR in constant US dollars are based on subsequent price and exchange rate data for the united Germany, and should be interpreted with caution.</t>
  </si>
  <si>
    <t>The figures for Bosnia and Herzegovina from 2005 onwards are for the armed forces of Bosnia and Herzegovina, which was formed in 2005 from the Croat-Bosniac army of the Federation of Bosnia and Herzegovina and the Bosnian Serb Army of Republika Srpska. The figures prior to 2005 include expenditure for both the army of the Federation of Bosnia and Herzegovina and the Army of Republika Srpska. Data for Bosnia and Herzegovina does not include spending on arms imports.</t>
  </si>
  <si>
    <t>Montenegro declared its independence from the State Union of Serbia and Montenegro on 3 June 2006 and was accepted as a member of the United Nations on 28 June 2006.</t>
  </si>
  <si>
    <t>Sweden changed its accounting system in 2001 giving rise to a series break between 2000 and 2001. This break means that the decrease in military expenditure between 2000 and 2001 is overestimated by 1.4 percentage points.</t>
  </si>
  <si>
    <t xml:space="preserve">Syria                         </t>
  </si>
  <si>
    <t xml:space="preserve">UAE                           </t>
  </si>
  <si>
    <t xml:space="preserve">Singapore                     </t>
  </si>
  <si>
    <t xml:space="preserve">Taiwan                        </t>
  </si>
  <si>
    <t>The figures for Nicaragua includes military aid from USA and Taiwan for the years 2002 - 2009 of 12.5, 16.9, 13.6, 11.1, 7.3, 28.8, 12.2 and 11.6 million gold cordobas, respectively.</t>
  </si>
  <si>
    <t>The figures for Colombia in 2002 – 2007 include special allocations totaling 2.5 billion pesos from a war tax decree of 12 August 2002. Most of these allocations were spent between 2002-2004.</t>
  </si>
  <si>
    <t>From 2001, the UK moved from a cash based accounting system to a resource based system. The figures for the UK from 2001 are based on the "Net Cash Requirement" figures given in the Annual UK Defence Statistics, which are closest to the old cash definition. The Net Cash Requirement definition differ slightly from the cash definition used up to 2000. The effect on the figures for UK military expenditure is unknown.</t>
  </si>
  <si>
    <t>m. bolivares fuerte</t>
  </si>
  <si>
    <t>". ." = data unavailable. "xxx" = country did not exist or was not independent during all or part of the year in question.</t>
  </si>
  <si>
    <t>The figures for the Czech Republic do not include military aid to Afghanistan or Iraq. Aid to Afghanistan was 18.7 million koruny in 2004 and 612.6 million koruny in 2007. Aid to Iraq was 1.1 million koruny in 2005.</t>
  </si>
  <si>
    <t>Adding all military items in Moldova's budget, including expenditure on military pensions and paramilitary forces, would give total miltiary expenditure for 2005, 2006 and 2007 of 343, 457 and 530  million lei, respectively.</t>
  </si>
  <si>
    <t>The figures for Gabon exclude off budget spending financed by the Provisions pour Investissements Hydrocarbures (PIH), an investment fund based on tax revenues from foreign oil companies active in Gabon (see International Monetary Fund (IMF), Gabon: Request for Stan-by Arrangement-Staff Report; Staff Statement; Press Relase on the Executive Board Discussion; and Statement by the Executive director for Gabon, Country Report no. 07/174 (IMF: Washington, DC, May 2007), p. 13.</t>
  </si>
  <si>
    <t>Chad's military expenditure increased sharply after 2005 due to conflict in the east of the country, with exceptional military expenditure financed by oil revenues. Figures for 2006 are not available, but available information suggests a large increase over 2005, and a smaller increase from 2006 to 2007.</t>
  </si>
  <si>
    <t>The figures for Afghanistan are for core budget expenditure on the Afghan National Army. Military aid from foreign donors, which in 2009 included $4 billion from the USA, 16 times Afghanistan’s domestic military expenditure, is not included.</t>
  </si>
  <si>
    <t>The definition of military expenditure for FYROM changed from 2006. Border troops were transfered from the Ministry of Defence to the Ministry of Interior Affairs and part of the military pensions, previously entirely excluded, are now included.</t>
  </si>
  <si>
    <t xml:space="preserve">b. CFA francs                 </t>
  </si>
  <si>
    <t>Costa Rica has no armed forces. Expenditure for paramilitary forces, border guard, and maritime and air serveillance is less than 0.05% of GDP.</t>
  </si>
  <si>
    <t xml:space="preserve">Cyprus                        </t>
  </si>
  <si>
    <t>For the years 1998–2002 Fiji's spending on military pensions amounted to roughly 3.5 per cent of annual military spending.</t>
  </si>
  <si>
    <t>The figures for Albania prior to 2006 do not fully include pensions.</t>
  </si>
  <si>
    <t xml:space="preserve">m. reais                      </t>
  </si>
  <si>
    <t xml:space="preserve">Netherlands                   </t>
  </si>
  <si>
    <t>The figures for Bolivia include some expenditure for civil defence.</t>
  </si>
  <si>
    <t>The figures for Sierra Leone in 1998 and 1999 are not available due to the coup d'etat and subsequent civil war. It is not clear whether the data before and after these years are based on the same definition.</t>
  </si>
  <si>
    <t xml:space="preserve">Italy                         </t>
  </si>
  <si>
    <t>Figures for Cuba are for Defence &amp; Internal Order. The figures shown in table 5A.3 are for current US$, converted at the official exchange rate for each year, instead of constant price (2008) US$, due to the lack of reliable inflation data for Cuba. Data for military expenditure as a share of GDP are not shown due to the lack of reliable GDP data for Cuba.</t>
  </si>
  <si>
    <t>All data are expressed in the most recent currency for each country.</t>
  </si>
  <si>
    <t>The figures for Bahrain do not include extra budgetary spending on defence procurement.</t>
  </si>
  <si>
    <t xml:space="preserve">m. balboas                    </t>
  </si>
  <si>
    <t xml:space="preserve">m. litai                      </t>
  </si>
  <si>
    <t xml:space="preserve">Luxembourg                    </t>
  </si>
  <si>
    <t xml:space="preserve">m. birr                       </t>
  </si>
  <si>
    <t>The coverage of the series for Turkmenistan varies over time due to classification changes in the Turkmen system of public accounts.</t>
  </si>
  <si>
    <t xml:space="preserve">Laos                          </t>
  </si>
  <si>
    <t>The figures for France from 2006 are calculated with a new methodology due to a change in the French budgetary system and financial law.</t>
  </si>
  <si>
    <t>The Haitian defence forces were disbanded in 1994 and replaced by the national police which also has coast guard functions.</t>
  </si>
  <si>
    <t xml:space="preserve">m. pesos                      </t>
  </si>
  <si>
    <t xml:space="preserve">Jordan                        </t>
  </si>
  <si>
    <t xml:space="preserve">Kuwait                        </t>
  </si>
  <si>
    <t xml:space="preserve">Lebanon                       </t>
  </si>
  <si>
    <t xml:space="preserve">b. pounds                     </t>
  </si>
  <si>
    <t xml:space="preserve">Oman                          </t>
  </si>
  <si>
    <t>†</t>
  </si>
  <si>
    <t>Figures for these countries do not include military pensions</t>
  </si>
  <si>
    <t xml:space="preserve">‡ </t>
  </si>
  <si>
    <t>Montenegro seceded from the State Union of Serbia and Montenegro 3 June 2006.  The figures up to 2005 are for the State Union of Serbia and Montenegro (known as the Federal Republic of Yugoslavia until February 2003) and for 2006 onwards for Serbia alone.</t>
  </si>
  <si>
    <t xml:space="preserve">Nicaragua                     </t>
  </si>
  <si>
    <t xml:space="preserve">m. córdobas                   </t>
  </si>
  <si>
    <t xml:space="preserve">Panama                        </t>
  </si>
  <si>
    <t>Africa</t>
  </si>
  <si>
    <t>North Africa</t>
  </si>
  <si>
    <t>The figures for Rwanda for 1998 are from the official defence budget. According to the IMF there are additional sources of funding for military activities, both within the budget and extra-budgetary. The figures for 2005 and 2006 include allocations for the African Union (AU) peacekeeping missions. Rwanda switched from a January-December to a July-June Fiscal Year from July 2009, in accordance with the East Africa Community guidelines. A bridging 6-month mini-budget was enacted for the first half of 2009.</t>
  </si>
  <si>
    <t>Countries are grouped by region and subregion</t>
  </si>
  <si>
    <t>Geographical regions</t>
  </si>
  <si>
    <t>Asia and Oceania</t>
  </si>
  <si>
    <t>Central Europe</t>
  </si>
  <si>
    <t xml:space="preserve">Dominican Rep.                </t>
  </si>
  <si>
    <t xml:space="preserve">Haiti                         </t>
  </si>
  <si>
    <t xml:space="preserve">m. gourdes                    </t>
  </si>
  <si>
    <t xml:space="preserve">Denmark                       </t>
  </si>
  <si>
    <t xml:space="preserve">m. koruny                     </t>
  </si>
  <si>
    <t>Figures for Mozambique include expenditure for the demobilization of government and RENAMO soldiers and the formation of a new unified army from 1994 onwards.</t>
  </si>
  <si>
    <t xml:space="preserve">b. rials                      </t>
  </si>
  <si>
    <t xml:space="preserve">Iraq                          </t>
  </si>
  <si>
    <t>The figures for Latvia do not include allocations for military pensions paid by Russia, which averaged 27 million lats per year over 1996–98.</t>
  </si>
  <si>
    <t xml:space="preserve">Jamaica                       </t>
  </si>
  <si>
    <t xml:space="preserve">Belize                        </t>
  </si>
  <si>
    <t xml:space="preserve">Costa Rica                    </t>
  </si>
  <si>
    <t xml:space="preserve">Yemen, South                  </t>
  </si>
  <si>
    <t xml:space="preserve">Hungary                       </t>
  </si>
  <si>
    <t xml:space="preserve">Ireland                       </t>
  </si>
  <si>
    <t>Sub-Saharan Africa</t>
  </si>
  <si>
    <t>Americas</t>
  </si>
  <si>
    <t>North America</t>
  </si>
  <si>
    <t>South America</t>
  </si>
  <si>
    <t xml:space="preserve">m. rials                      </t>
  </si>
  <si>
    <t xml:space="preserve">Qatar                         </t>
  </si>
  <si>
    <t xml:space="preserve">b. guaranies               </t>
  </si>
  <si>
    <t xml:space="preserve">m. nuevos soles           </t>
  </si>
  <si>
    <t xml:space="preserve">b. francs                  </t>
  </si>
  <si>
    <t xml:space="preserve">b. baht                       </t>
  </si>
  <si>
    <t>m. US dollars</t>
  </si>
  <si>
    <t xml:space="preserve">Philippines                   </t>
  </si>
  <si>
    <t xml:space="preserve">Lesotho                       </t>
  </si>
  <si>
    <t xml:space="preserve">Madagascar                    </t>
  </si>
  <si>
    <t xml:space="preserve">Liberia                       </t>
  </si>
  <si>
    <t>The figures for Sudan are for spending on defence and security.</t>
  </si>
  <si>
    <t xml:space="preserve">Korea, South                  </t>
  </si>
  <si>
    <t>Central Asia</t>
  </si>
  <si>
    <t>East Asia</t>
  </si>
  <si>
    <t xml:space="preserve">Lithuania                     </t>
  </si>
  <si>
    <t>The figures for Kyrgyzstan include spending on internal security, accounting for a substantial part of total military spending.</t>
  </si>
  <si>
    <t xml:space="preserve">b. yen                        </t>
  </si>
  <si>
    <t xml:space="preserve">Korea, North                  </t>
  </si>
  <si>
    <t xml:space="preserve">Djibouti                      </t>
  </si>
  <si>
    <t xml:space="preserve">Equatorial Guinea             </t>
  </si>
  <si>
    <t>April</t>
  </si>
  <si>
    <t>October</t>
  </si>
  <si>
    <t>July</t>
  </si>
  <si>
    <t>Special, see notes</t>
  </si>
  <si>
    <t xml:space="preserve">Nepal                         </t>
  </si>
  <si>
    <t xml:space="preserve">b. dong                       </t>
  </si>
  <si>
    <t xml:space="preserve">Afghanistan                   </t>
  </si>
  <si>
    <t>Ecuador changed its currency from the sucre to the US dollars on 13 March 2000, at a rate of one dollar to 25 000 sucres. The current price figures for each year  represent the dollar value of military expenditure at the market exchange rate for that year.</t>
  </si>
  <si>
    <t xml:space="preserve">Australia                     </t>
  </si>
  <si>
    <t xml:space="preserve">Fiji                          </t>
  </si>
  <si>
    <t xml:space="preserve">Malawi                        </t>
  </si>
  <si>
    <t xml:space="preserve">Bangladesh                    </t>
  </si>
  <si>
    <t xml:space="preserve">Country                   </t>
  </si>
  <si>
    <t>Currency</t>
  </si>
  <si>
    <t xml:space="preserve">m. kroner                     </t>
  </si>
  <si>
    <t xml:space="preserve">Estonia                       </t>
  </si>
  <si>
    <t xml:space="preserve">m. krooni                     </t>
  </si>
  <si>
    <t xml:space="preserve">Finland                       </t>
  </si>
  <si>
    <t xml:space="preserve">France                        </t>
  </si>
  <si>
    <t>Iceland</t>
  </si>
  <si>
    <t xml:space="preserve">Yemen                         </t>
  </si>
  <si>
    <t xml:space="preserve">b. riyals                     </t>
  </si>
  <si>
    <t>Figures for Mauritania are for operating expenditures only.</t>
  </si>
  <si>
    <t>The figures for Namibia for 1999 refer to the budget of the Ministry of Defence only. In addition to this the 1999 budget of the Ministry of Finance includes a contingency provision of N$104 million for the Namibian military presence in the Democratic Republic of the Congo (DRC). The figures for 2002 include a supplementary allocation of N$78.5 million.</t>
  </si>
  <si>
    <t xml:space="preserve">Poland                        </t>
  </si>
  <si>
    <t xml:space="preserve">Bosnia-Herzegovina            </t>
  </si>
  <si>
    <t xml:space="preserve">Yemen, North                  </t>
  </si>
  <si>
    <t xml:space="preserve">Namibia                       </t>
  </si>
  <si>
    <t xml:space="preserve">Niger                         </t>
  </si>
  <si>
    <t xml:space="preserve">Czech Rep.                    </t>
  </si>
  <si>
    <t xml:space="preserve">German DR                     </t>
  </si>
  <si>
    <t xml:space="preserve">Greece                        </t>
  </si>
  <si>
    <t>The figures for India include expenditure on the paramilitary forces of the Border Security Force, the Central Reserve Police Force, the Assam Rifles, the Indo-Tibetan Border Police and, from 2007 the Sashastra Seema Bal but do not include spending on military nuclear activities.</t>
  </si>
  <si>
    <t xml:space="preserve">m. shillings                  </t>
  </si>
  <si>
    <t xml:space="preserve">m. US dollar                  </t>
  </si>
  <si>
    <t xml:space="preserve">Guatemala                     </t>
  </si>
  <si>
    <t>The figures for Uzbekistan expressed in constant US dollars should be seen in the light of considerable difference beetwen the official and the unofficial exchange rates.</t>
  </si>
  <si>
    <t>Figures for Eritrea in 1995 include expenditure for demobilization.</t>
  </si>
  <si>
    <t>South Asia</t>
  </si>
  <si>
    <t>Europe</t>
  </si>
  <si>
    <t xml:space="preserve">Canada                        </t>
  </si>
  <si>
    <t xml:space="preserve">USA                           </t>
  </si>
  <si>
    <t xml:space="preserve">Rwanda                        </t>
  </si>
  <si>
    <t xml:space="preserve">Senegal                       </t>
  </si>
  <si>
    <t>Figures for Côte d'Ivore are for the adopted budget up to 2003.</t>
  </si>
  <si>
    <t xml:space="preserve">Angola                        </t>
  </si>
  <si>
    <t xml:space="preserve">m. nakfa                      </t>
  </si>
  <si>
    <t xml:space="preserve">Ethiopia                      </t>
  </si>
  <si>
    <t xml:space="preserve">Gabon                         </t>
  </si>
  <si>
    <t xml:space="preserve">Gambia                        </t>
  </si>
  <si>
    <t xml:space="preserve">b. kip                        </t>
  </si>
  <si>
    <t xml:space="preserve">Malaysia                      </t>
  </si>
  <si>
    <t>The Panamanian defence forces were disbanded in 1990 and replaced by the national guard, consisting of the national police and the air and maritime services.</t>
  </si>
  <si>
    <t xml:space="preserve">Morocco                       </t>
  </si>
  <si>
    <t xml:space="preserve">m. dirhams                    </t>
  </si>
  <si>
    <t>Figures do not always add up to totals because of the conventions of rounding.</t>
  </si>
  <si>
    <t xml:space="preserve">Seychelles                    </t>
  </si>
  <si>
    <t xml:space="preserve">Sierra Leone                  </t>
  </si>
  <si>
    <t xml:space="preserve">m. dalasis                    </t>
  </si>
  <si>
    <t xml:space="preserve">m. ringgit                    </t>
  </si>
  <si>
    <t xml:space="preserve">Mongolia                      </t>
  </si>
  <si>
    <t xml:space="preserve">m. tugriks                    </t>
  </si>
  <si>
    <t xml:space="preserve">Myanmar                       </t>
  </si>
  <si>
    <t xml:space="preserve">b. kyats                      </t>
  </si>
  <si>
    <t xml:space="preserve">m. dollars                    </t>
  </si>
  <si>
    <t xml:space="preserve">b. drams                   </t>
  </si>
  <si>
    <t xml:space="preserve">b. CFA francs              </t>
  </si>
  <si>
    <t xml:space="preserve">b. sum                     </t>
  </si>
  <si>
    <t xml:space="preserve">b. kwacha                  </t>
  </si>
  <si>
    <t xml:space="preserve">Latvia                        </t>
  </si>
  <si>
    <t xml:space="preserve">m. lats                       </t>
  </si>
  <si>
    <t>Figures are in local currency at current prices and are for financial years. Countries are grouped by region and subregion.</t>
  </si>
  <si>
    <t xml:space="preserve">Pakistan                      </t>
  </si>
  <si>
    <t xml:space="preserve">Sri Lanka                     </t>
  </si>
  <si>
    <t xml:space="preserve">b. tenge                      </t>
  </si>
  <si>
    <t xml:space="preserve">India                         </t>
  </si>
  <si>
    <t>Figures for these countries do not include spending on paramilitary forces</t>
  </si>
  <si>
    <t>The figures for Italy include spending on civil defence, which typically amounts to about 4.5% of the total.</t>
  </si>
  <si>
    <t xml:space="preserve">b. dollars                    </t>
  </si>
  <si>
    <t xml:space="preserve">Thailand                      </t>
  </si>
  <si>
    <t xml:space="preserve">Viet Nam                      </t>
  </si>
  <si>
    <t>Figures for these countries are for the adopted budget, rather than actual expenditure</t>
  </si>
  <si>
    <t>¶</t>
  </si>
  <si>
    <t xml:space="preserve">Zambia                        </t>
  </si>
  <si>
    <t xml:space="preserve">Zimbabwe                      </t>
  </si>
  <si>
    <t xml:space="preserve">Ghana                         </t>
  </si>
  <si>
    <t xml:space="preserve">Uganda                        </t>
  </si>
  <si>
    <t xml:space="preserve">Cape Verde                    </t>
  </si>
  <si>
    <t>Figures for these countries are for current spending only  (i.e. exclude capital spending)</t>
  </si>
  <si>
    <t>§</t>
  </si>
  <si>
    <t xml:space="preserve">m. lari                       </t>
  </si>
  <si>
    <t xml:space="preserve">m. lempiras                   </t>
  </si>
  <si>
    <t xml:space="preserve">Mexico                        </t>
  </si>
  <si>
    <t xml:space="preserve">b. dinars                     </t>
  </si>
  <si>
    <t xml:space="preserve">Israel                        </t>
  </si>
  <si>
    <t xml:space="preserve">m. new shekels                </t>
  </si>
  <si>
    <t xml:space="preserve">b. ariary                     </t>
  </si>
  <si>
    <t>Figures for Nigeria before 1999 are understated because of the use by the military of a favourable specific dollar exchange rate.</t>
  </si>
  <si>
    <t xml:space="preserve">m. kunas                      </t>
  </si>
  <si>
    <t xml:space="preserve">Cuba                          </t>
  </si>
  <si>
    <t>Investment expenditure for CAR for 2005 amounted to 775 000 CFA. francs.</t>
  </si>
  <si>
    <t xml:space="preserve">Bulgaria                      </t>
  </si>
  <si>
    <t xml:space="preserve">m. leva                       </t>
  </si>
  <si>
    <t xml:space="preserve">Croatia                       </t>
  </si>
  <si>
    <t xml:space="preserve">Tanzania                      </t>
  </si>
  <si>
    <t xml:space="preserve">b. shillings                  </t>
  </si>
  <si>
    <t xml:space="preserve">Togo                          </t>
  </si>
  <si>
    <t xml:space="preserve">Jamaica                      </t>
  </si>
  <si>
    <t xml:space="preserve">m. shillings                     </t>
  </si>
  <si>
    <t xml:space="preserve">m. cedis                      </t>
  </si>
  <si>
    <t xml:space="preserve">m. marka                      </t>
  </si>
  <si>
    <t xml:space="preserve">m. pounds                     </t>
  </si>
  <si>
    <t xml:space="preserve">Nigeria                       </t>
  </si>
  <si>
    <t>January</t>
  </si>
  <si>
    <t>Central America &amp; the Caribbean</t>
  </si>
  <si>
    <t xml:space="preserve">m. marks                      </t>
  </si>
  <si>
    <t xml:space="preserve">Germany                       </t>
  </si>
  <si>
    <t xml:space="preserve">Czechoslovakia                </t>
  </si>
  <si>
    <t xml:space="preserve">m. korunas                    </t>
  </si>
  <si>
    <t xml:space="preserve">Kenya                         </t>
  </si>
  <si>
    <t xml:space="preserve">m. bolivianos                 </t>
  </si>
  <si>
    <t xml:space="preserve">Brazil                        </t>
  </si>
  <si>
    <t xml:space="preserve">Kazakhstan                    </t>
  </si>
  <si>
    <t xml:space="preserve">m. quetzales                  </t>
  </si>
  <si>
    <t xml:space="preserve">Honduras                      </t>
  </si>
  <si>
    <t xml:space="preserve">m. meticais                   </t>
  </si>
  <si>
    <t xml:space="preserve">Burkina Faso                  </t>
  </si>
  <si>
    <t xml:space="preserve">Burundi                       </t>
  </si>
  <si>
    <t>The figure for Ethiopia in 1999 includes an allocation of 1 billion birr in addition to the original defence budget.</t>
  </si>
  <si>
    <t>Figures for Madagascar include expenditure for the gendarmerie and the National Police.</t>
  </si>
  <si>
    <t xml:space="preserve">Eritrea                       </t>
  </si>
  <si>
    <t xml:space="preserve">b. won                        </t>
  </si>
  <si>
    <t xml:space="preserve">Tunisia                       </t>
  </si>
  <si>
    <t>Sub-Saharan</t>
  </si>
  <si>
    <t xml:space="preserve">Costa Rica                   </t>
  </si>
  <si>
    <t xml:space="preserve">Cuba                         </t>
  </si>
  <si>
    <t xml:space="preserve">Dominican Rep.               </t>
  </si>
  <si>
    <t xml:space="preserve">El Salvador                  </t>
  </si>
  <si>
    <t xml:space="preserve">Guatemala                    </t>
  </si>
  <si>
    <t xml:space="preserve">m. new dinars                 </t>
  </si>
  <si>
    <t xml:space="preserve">Bahrain                       </t>
  </si>
  <si>
    <t xml:space="preserve">Egypt                         </t>
  </si>
  <si>
    <t xml:space="preserve">Iran                          </t>
  </si>
  <si>
    <t xml:space="preserve">Indonesia                     </t>
  </si>
  <si>
    <t xml:space="preserve">b. rupiah                     </t>
  </si>
  <si>
    <t xml:space="preserve">Japan                         </t>
  </si>
  <si>
    <t xml:space="preserve">b. riel                       </t>
  </si>
  <si>
    <t xml:space="preserve">China, P. R.                  </t>
  </si>
  <si>
    <t xml:space="preserve">b. yuan                       </t>
  </si>
  <si>
    <t xml:space="preserve">Côte d’Ivoire                 </t>
  </si>
  <si>
    <t>Oceania</t>
  </si>
  <si>
    <t xml:space="preserve">Chile                         </t>
  </si>
  <si>
    <t xml:space="preserve">b. pesos                      </t>
  </si>
  <si>
    <t xml:space="preserve">Romania                       </t>
  </si>
  <si>
    <t xml:space="preserve">m. new lei                    </t>
  </si>
  <si>
    <t>The figures for Guinea might be an underestimate as the IMF reports large extra-budgetary spending for the military.</t>
  </si>
  <si>
    <t xml:space="preserve">Portugal                      </t>
  </si>
  <si>
    <t xml:space="preserve">Panama                       </t>
  </si>
  <si>
    <t>Timor Leste</t>
  </si>
  <si>
    <t xml:space="preserve">Colombia                      </t>
  </si>
  <si>
    <t xml:space="preserve">Ecuador                       </t>
  </si>
  <si>
    <t xml:space="preserve">m. riyals                     </t>
  </si>
  <si>
    <t xml:space="preserve">Saudi Arabia                  </t>
  </si>
  <si>
    <t xml:space="preserve">Mexico                       </t>
  </si>
  <si>
    <t xml:space="preserve">Nicaragua                    </t>
  </si>
  <si>
    <t xml:space="preserve">Slovenia                      </t>
  </si>
  <si>
    <t xml:space="preserve">Spain                         </t>
  </si>
  <si>
    <t xml:space="preserve">Sweden                        </t>
  </si>
  <si>
    <t xml:space="preserve">m. kronor                     </t>
  </si>
  <si>
    <t xml:space="preserve">Switzerland                   </t>
  </si>
  <si>
    <t xml:space="preserve">m. som                        </t>
  </si>
  <si>
    <t xml:space="preserve">Tajikistan                    </t>
  </si>
  <si>
    <t xml:space="preserve">Turkmenistan                  </t>
  </si>
  <si>
    <t xml:space="preserve">New Zealand                   </t>
  </si>
  <si>
    <t xml:space="preserve">Yugoslavia (former)           </t>
  </si>
  <si>
    <t xml:space="preserve">Uzbekistan                    </t>
  </si>
  <si>
    <t xml:space="preserve">Brunei                        </t>
  </si>
  <si>
    <t xml:space="preserve">Cambodia                      </t>
  </si>
  <si>
    <t>m. krónur</t>
  </si>
  <si>
    <t xml:space="preserve">b. francs                     </t>
  </si>
  <si>
    <t xml:space="preserve">Cameroon                      </t>
  </si>
  <si>
    <t>‖</t>
  </si>
  <si>
    <t xml:space="preserve">Mauritius                     </t>
  </si>
  <si>
    <t xml:space="preserve">m. escudos                    </t>
  </si>
  <si>
    <t xml:space="preserve">Congo                         </t>
  </si>
  <si>
    <t xml:space="preserve">Congo, Dem. Rep.              </t>
  </si>
  <si>
    <t xml:space="preserve">m. francs                     </t>
  </si>
  <si>
    <t xml:space="preserve">Georgia                       </t>
  </si>
  <si>
    <t xml:space="preserve">Algeria                       </t>
  </si>
  <si>
    <t xml:space="preserve">m. dinars                     </t>
  </si>
  <si>
    <t xml:space="preserve">Libya                         </t>
  </si>
  <si>
    <t xml:space="preserve">m. leones                     </t>
  </si>
  <si>
    <t xml:space="preserve">Somalia                       </t>
  </si>
  <si>
    <t xml:space="preserve">South Africa                  </t>
  </si>
  <si>
    <t xml:space="preserve">m. rand                       </t>
  </si>
  <si>
    <t xml:space="preserve">Sudan                         </t>
  </si>
  <si>
    <t xml:space="preserve">Serbia                        </t>
  </si>
  <si>
    <t xml:space="preserve">Slovak Rep.                   </t>
  </si>
  <si>
    <t xml:space="preserve">m. euros                    </t>
  </si>
  <si>
    <t xml:space="preserve">m. somoni                    </t>
  </si>
  <si>
    <t>xxx</t>
  </si>
  <si>
    <t>Trinidad &amp; Tobago</t>
  </si>
  <si>
    <t>m. Dollars</t>
  </si>
  <si>
    <t xml:space="preserve">m. euros                     </t>
  </si>
  <si>
    <t xml:space="preserve">Albania                       </t>
  </si>
  <si>
    <t xml:space="preserve">m. leks                       </t>
  </si>
  <si>
    <t xml:space="preserve">Armenia                       </t>
  </si>
  <si>
    <t xml:space="preserve">Austria                       </t>
  </si>
  <si>
    <t xml:space="preserve">m. euros                      </t>
  </si>
  <si>
    <t xml:space="preserve">Guyana                        </t>
  </si>
  <si>
    <t xml:space="preserve">Paraguay                      </t>
  </si>
  <si>
    <t xml:space="preserve">m. kwacha                     </t>
  </si>
  <si>
    <t xml:space="preserve">Guinea                        </t>
  </si>
  <si>
    <t xml:space="preserve">Guinea-Bissau                 </t>
  </si>
  <si>
    <t xml:space="preserve">Norway                        </t>
  </si>
  <si>
    <t xml:space="preserve">Swaziland                     </t>
  </si>
  <si>
    <t xml:space="preserve">m. emalangeni                 </t>
  </si>
  <si>
    <t xml:space="preserve">Argentina                     </t>
  </si>
  <si>
    <t xml:space="preserve">Bolivia                       </t>
  </si>
  <si>
    <t xml:space="preserve">Macedonia, FYR                </t>
  </si>
  <si>
    <t xml:space="preserve">m. denars                     </t>
  </si>
  <si>
    <t xml:space="preserve">Malta                         </t>
  </si>
  <si>
    <t xml:space="preserve">Moldova                       </t>
  </si>
  <si>
    <t xml:space="preserve">m. lei                        </t>
  </si>
  <si>
    <t xml:space="preserve">Montenegro                    </t>
  </si>
  <si>
    <t>It should be noted that the rate of the implementation of the Angolan budget could vary considerably. Military expenditure for Angola should be seen in the context of highly uncertain economic statistics due to the impact of war on the Angolan economy.</t>
  </si>
  <si>
    <t xml:space="preserve">Peru                          </t>
  </si>
  <si>
    <t xml:space="preserve">Uruguay                       </t>
  </si>
  <si>
    <t xml:space="preserve">Venezuela                     </t>
  </si>
  <si>
    <t>Country</t>
  </si>
  <si>
    <t xml:space="preserve">m. colones                    </t>
  </si>
  <si>
    <t xml:space="preserve">El Salvador                   </t>
  </si>
  <si>
    <t xml:space="preserve">m. CFA francs                 </t>
  </si>
  <si>
    <t xml:space="preserve">Botswana                      </t>
  </si>
  <si>
    <t xml:space="preserve">m. pula                       </t>
  </si>
  <si>
    <t xml:space="preserve">m. manats                     </t>
  </si>
  <si>
    <t xml:space="preserve">Belarus                       </t>
  </si>
  <si>
    <t xml:space="preserve">b. roubles                    </t>
  </si>
  <si>
    <t xml:space="preserve">Belgium                       </t>
  </si>
  <si>
    <t>If the figures for Armenia were to include military pensions they would be 15-20% higher.</t>
  </si>
  <si>
    <t>Central America and the Caribbean</t>
  </si>
  <si>
    <t xml:space="preserve">Belize                       </t>
  </si>
  <si>
    <t>The figures for Algeria are budget figures from 2004. In July 2006 the Algerian government issued supplementary budgets increasing the total expenditure by 35 per cent. It is not clear if any of these extra funds were allocated to the military.</t>
  </si>
  <si>
    <t xml:space="preserve">Turkey                        </t>
  </si>
  <si>
    <t xml:space="preserve">m. liras                      </t>
  </si>
  <si>
    <t xml:space="preserve">UK                            </t>
  </si>
  <si>
    <t xml:space="preserve">Ukraine                       </t>
  </si>
  <si>
    <t xml:space="preserve">m. hryvnias                   </t>
  </si>
  <si>
    <t xml:space="preserve">Kyrgyzstan                    </t>
  </si>
  <si>
    <t xml:space="preserve">m. US dollars                 </t>
  </si>
  <si>
    <t xml:space="preserve">m. maloti                     </t>
  </si>
  <si>
    <t xml:space="preserve">b. manat                      </t>
  </si>
  <si>
    <t>Middle East</t>
  </si>
  <si>
    <t>m. afghanis</t>
  </si>
  <si>
    <t>m. takas</t>
  </si>
  <si>
    <t>b. rupees</t>
  </si>
  <si>
    <t>m. rupees</t>
  </si>
  <si>
    <t xml:space="preserve"> </t>
  </si>
  <si>
    <t xml:space="preserve">Haiti                        </t>
  </si>
  <si>
    <t>This country changed or redenominated its currency during the period; all current price local currency figures have been converted to the latest currency.</t>
  </si>
  <si>
    <t>Financial year start</t>
  </si>
  <si>
    <t xml:space="preserve">m./b. kwanzas                   </t>
  </si>
  <si>
    <t xml:space="preserve">Central African Rep.          </t>
  </si>
  <si>
    <t xml:space="preserve">Chad                          </t>
  </si>
  <si>
    <t xml:space="preserve">Honduras                     </t>
  </si>
  <si>
    <t xml:space="preserve">m. zlotys                     </t>
  </si>
  <si>
    <t>Asia &amp; Oceania</t>
  </si>
  <si>
    <t>Eastern Europe</t>
  </si>
  <si>
    <t>Western Europe</t>
  </si>
  <si>
    <t>. .</t>
  </si>
  <si>
    <t xml:space="preserve">Mali                          </t>
  </si>
  <si>
    <t xml:space="preserve">Mauritania                    </t>
  </si>
  <si>
    <t xml:space="preserve">b. ouguiyas                   </t>
  </si>
  <si>
    <t xml:space="preserve">m. rupees                     </t>
  </si>
  <si>
    <t xml:space="preserve">Mozambique                    </t>
  </si>
  <si>
    <t xml:space="preserve">Papua New Guinea              </t>
  </si>
  <si>
    <t xml:space="preserve">m. kina                       </t>
  </si>
  <si>
    <t>The figures for Peru before 2000 are based on data from the Peruvian Ministry of Defence and are suspected to come from different stages of the budget process. The figures for Peru from 2005 do not include the transfer of 20% of gas production revenues from state-owned company CAMISEA for the armed forces and national police.</t>
  </si>
  <si>
    <t xml:space="preserve">Azerbaijan                    </t>
  </si>
  <si>
    <t xml:space="preserve">Benin                         </t>
  </si>
  <si>
    <t>An armed conflict broke out in Guinea Bissau in 1998, which led to a substantial increase in defence expenditure, especially in 2000/01. According to the IMF, the increase was financed by a credit from the banking system, and by promissory notes. Due to the conflict, no data data is available for 1999 and the consistency before and after this year is uncertain.</t>
  </si>
  <si>
    <t>The figures for Venezuela exclude an unknown amount of additional funding from the National Development Fund FONDEN, created in 2005 and funded by contributions from the Central Bank and the state oil company PDVSA. Figures for Venezuela for the years 1991-1997  and for the most recent year, are for the adopted budget rather than for the actual expenditure.</t>
  </si>
  <si>
    <t>The local currency figure for Brunei Darussalam for 2003 is for a special 15-month FY from Jan. 2003 to Mar. 2004. FYs up to 2002 are Jan.–Dec, those from 2004 onwards are Apr.–Mar.</t>
  </si>
  <si>
    <t>The figures for North Korea are as  reported by North Korean Authorities. They do not include investment in the arms industry and R&amp;D in dual-use technology, or various social welfare services provided through the military sector. Due to lack of a credible exchange rate between the North Korean won and the US dollar no dollar estimates can be provided.</t>
  </si>
  <si>
    <t>The figures for Iran do not include spending on paramilitary forces such as the Islamic Revolutionary Guards Corps (IRGC).</t>
  </si>
  <si>
    <t>The figures for Sri Lanka for 2000 do not fully reflect the special allocation of 28 billion rupees for war-related expenditure.</t>
  </si>
  <si>
    <t>a. The figure for South America in 1990 is highly uncertain due to the uncertainty of the figure for Brazil, which is due to the very high rate of inflation.</t>
  </si>
  <si>
    <t>Middle East (consistent series)</t>
  </si>
  <si>
    <t xml:space="preserve">m. US dollars                    </t>
  </si>
  <si>
    <t xml:space="preserve">Zimbabwe          </t>
  </si>
  <si>
    <t>Zimbabwe</t>
  </si>
  <si>
    <t xml:space="preserve">th. dollars                   </t>
  </si>
  <si>
    <t>§.028</t>
  </si>
  <si>
    <t xml:space="preserve">Russia/USSR                     </t>
  </si>
  <si>
    <t>Russia/USSR</t>
  </si>
  <si>
    <r>
      <t xml:space="preserve">Figures in blue are SIPRI estimates. </t>
    </r>
    <r>
      <rPr>
        <sz val="10"/>
        <color rgb="FFFF0000"/>
        <rFont val="Verdana"/>
      </rPr>
      <t>Figures in red indicate highly uncertain data.</t>
    </r>
  </si>
  <si>
    <t>The symbol "xxx" indicates that none of the countries in the relevant sub-region (Central Asia) were independent at this time.</t>
  </si>
  <si>
    <t>Notes</t>
  </si>
  <si>
    <t>‡ ¶ 2</t>
  </si>
  <si>
    <t>‖ 4</t>
  </si>
  <si>
    <t>‡ 5</t>
  </si>
  <si>
    <t>† ‖</t>
  </si>
  <si>
    <t>† Figures for these countries do not include military pensions</t>
  </si>
  <si>
    <t>‡  Figures for these countries are for current spending only  (i.e. exclude capital spending)</t>
  </si>
  <si>
    <t>§ Figures for these countries are for the adopted budget, rather than actual expenditure</t>
  </si>
  <si>
    <t>¶ Figures for these countries do not include spending on paramilitary forces</t>
  </si>
  <si>
    <t>‖ This country changed or redenominated its currency during the period; all current price local currency figures have been converted to the latest currency.</t>
  </si>
  <si>
    <t>The figures for Libya up to 2008 do not include development expenditure, which in 2008 amounted to 1,000 million dinar. The figures for 2012 are not necessarily comparable to those from earlier years.</t>
  </si>
  <si>
    <t>The figures for Ghana in 2001 and from 2006 are for the adopted budget rather than actual spending. Estimates of Ghana’s GDP from the IMF were revised substantially upwards in 2012. As a result, the figures for Ghana for military expenditure as a share of GDP shown in table 3.10 are substantially lower than those shown in previous editions of the Yearbook and the online database. The figures for Ghana from 2006 are for the adopted budget rather than actual spending.</t>
  </si>
  <si>
    <t>South Sudan became independent from Sudan on July 9th 2011. Under the terms of the Comprehensive Peace Agreement of 2005, southern Sudan was governed by the autonomous Government of Southern Sudan within the Sudanese state pending a referendum on final status in 2011. Figures for South Sudan prior to 2011 refer to the military spending of the Government of Southern Sudan on the Sudan Peoples Liberation Army (SPLA). South Sudan changed currency upon independence from the Sudanese Pound to a new currency, the South Sudanese Pound, at a rate of 1 for 1. Conversion to the new currency therefore does not affect the figures.</t>
  </si>
  <si>
    <t>The figures for Paraguay in 2003 are for the modified budget, rather than actual expenditure.</t>
  </si>
  <si>
    <t>The figures for Indonesia exclude substantial off-budget funds received by the armed forces from a variety of sources including revenues from military-owned foundations and co-operatives, and the leasing of land from the private sector. The size of these revenues are not known, but are thought to be small as a percentage of overall military spending.</t>
  </si>
  <si>
    <t>The figures include the budgeted amount for the Special Action Committee on Okinawa (SACO) and exclude military pensions.</t>
  </si>
  <si>
    <t>The figures for the Philippines are slightly overstated as they include spending on Veterans Affairs. Up to 2010 these amounted to around 1b. pesos or less, but in 2011 and 2012 this increased to 13.9b. and 8.3b. pesos respectively.</t>
  </si>
  <si>
    <t>The local currency figure for Timor-Leste for 2007 is for a special 6-month FY July-Dec. 2007. Previous FYs, up to 2006/2007, are July-June; FYs from 2008 are Jan.-Dec. Estimates of Timor Leste's GDP from the IMF were revised very substantially upwards in 2012 due to the inclusion of oil and gas revenues that were previously excluded. (CHECK!) As a result, the figures in table 3.10 for Timor Leste's military spending as a share of GDP are much lower than those shown in previous editions of the SIPRI Yearbook or in the online database.</t>
  </si>
  <si>
    <t xml:space="preserve">Iceland does not have an army/military. The figures for Iceland relate to spending on maintaining the Icelandic Air Defence System, intelligence gathering and military exercises, for which Iceland has been responsible since 2008 NATO membership fees, and spending on the "Vikingasveitin" paramilitary special forces. </t>
  </si>
  <si>
    <t>Figures are for the USSR from 1988-1990, and from Russia from 1992 onwards. No figure is available for 1991. For the sources and methods of the military expenditure figures for the USSR and Russia, see Cooper, J., 'The military expenditure of the USSR and the Russian Federation, 1987–97', SIPRI Yearbook 1998: Armaments, Disarmament and International Security (Oxford University Press: Oxford, 1998), appendix 6D, pp. 243–59.</t>
  </si>
  <si>
    <t>The figures for Iraq do not include spending on the National Defence Council, the Office of the Chief of the Armed Forces or the Directorate of Disarmament and Integration of Militias, which totaled 308 and 314 billion dinars in 2011 and 2012 respectively.</t>
  </si>
  <si>
    <t>The figures for Israel from 1988 include supplemental budgets for operations in Occupied Palestine and elsewhere, and an estimate for the paramilitary Border Police.</t>
  </si>
  <si>
    <t>The figures for Syria in US dollars have been converted from local currency using the market exchange rate for the base year of 2011 of 1 dollar = 48.215 syrian pounds. Previously, Syria operated an official exchange rate of 1 dollar = 11.225 Syrian pounds, which was used in previous SIPRI Yearbooks. Syria abolished the official rate in 2007, moving to the parallel market rate that had previously operated unofficially.</t>
  </si>
  <si>
    <t>The military expenditure of the United Arab Emirates is uncertain and lacking in transparency. Official documents and IMF reports sometimes give figures for defence spending, but only covering "goods and services" i.e. not salaries or military equipment. However, IMF reports give figures for spending on "Abu Dhabi Federal Services", said to be mostly for military spending. We have estimated total UAE military spending by taking 80% of the Federal Services figure, plus, the MOD goods and services figure, or estimates of this where not available.</t>
  </si>
  <si>
    <t>Numbered footnotes can be found on the Footnotes worksheet.</t>
  </si>
  <si>
    <t>The following special notes are used in each worksheet</t>
  </si>
  <si>
    <t>Numbered footnote references can be found in each of the data sheets</t>
  </si>
  <si>
    <t>‖ 16</t>
  </si>
  <si>
    <t xml:space="preserve">b./m. CFA francs                 </t>
  </si>
  <si>
    <t>2013 current US$</t>
  </si>
  <si>
    <t xml:space="preserve">b. kwanzas                   </t>
  </si>
  <si>
    <t>..</t>
  </si>
  <si>
    <t>XXX</t>
  </si>
  <si>
    <t>2013 (current prices)</t>
  </si>
  <si>
    <t>Central &amp; South Asia</t>
  </si>
  <si>
    <t>World total (from SIPRI data release)*</t>
  </si>
  <si>
    <t>Middle East (from SIPRI data release)*</t>
  </si>
  <si>
    <t>Military expenditure by region in constant US dollars, 1988–2013</t>
  </si>
  <si>
    <t xml:space="preserve">Figures are in US$ b., at constant 2011 prices and exchange rates, except for the last figure which is in US$ b. at 2013 prices and exchange rates. </t>
  </si>
  <si>
    <t>Military investment expenditure in Burundi amounted to 4500 million and 7152 million CFA Francs in 2012 and 2013 respectively.</t>
  </si>
  <si>
    <t>The 2009 Budget Speech by the Minister of Finance gave figures for the Ministry of Defence budget of 381 million and 189 million dalasis respectively for 2008 and 2009. However these figures represent a different definition of military expenditure than earlier figures, so cannot be used to form a consistent series. They would imply a much higher increase in spending in 2008 than is likely to be the case.</t>
  </si>
  <si>
    <t xml:space="preserve"> The figures for 2008-2013 are estimates based on an estimated share of the Defence, Public Order and Safety budget, and are subject to considerable uncertainty.</t>
  </si>
  <si>
    <t>Zimbabwe abandoned the Zimbabwean dollar in April 2009 and now mainly uses the US dollar. All figures for Zimbabwe have been converted into US$ at the market exchange rate for the year in question. Constant price US$ figures before 2009 have been calculated using implicit dollar CPI figures provided by the IMF. The figure in 1999 includes a supplementary allocation of New Z$ 1.8 million (US$51.9 million).</t>
  </si>
  <si>
    <t>The figures for El Salvador include military pensions from the Armed Forces Pensions Fund for 2002-2012. For 1988-2001, the figures include an estimate of $75m. as an average for pensions, as figures are not available. For 2013, the figures include an estimate of $110.4m. for pensions, the same as the actual figure for 2012. The pensions figures may be slightly overestimated as they include financial investments by the Pensions Fund, which amounted to $17m. in 2010.</t>
  </si>
  <si>
    <t>The figures for Chile are for the adopted budget. The figures for Chile were extensively revised in 2013 compared to previous editions of the database. This is due to 1) receiving new, more complete data from the Chilean authorities and 2) Following a review, SIPRI has decided that the Carabineros should not be considered a paramilitary force from 1990 onwards, and have therefore been excluded from the SIPRI figures. This means that the figures for Chile are considerably lower than previously reported. The figures for Chile include direct transfers from the state-owned copper company Corporacion Nacional del Cobre (CODELCO) for military purchases. Since 2004, the MOD has built up a surplus from unspent portions of these transferred funds, which in 2011 were placed in a Strategic Contingency Fund for future equipment spending. The SIPRI figures continue to count the transfers from CODELCO rather than actual spending.</t>
  </si>
  <si>
    <t>The figures for Guyana from 2000-2013 are for current expenditure only. Capital expenditure for 2003 to 2006 amounted to 147,154,155 and 172 million Guyana Dollars respectively. The figures for 2000-2013  may not be directly comparable to those from 1988-1995.</t>
  </si>
  <si>
    <t>The figures for China are for estimated total military expenditure, including estimates for items not included in the official defence budget. On the estimates in local currency and as share of GDP for the period 1989-98, see Shaoguang Wang, The military expenditure of China, 1989 to 98, SIPRI Yearbook 1999: Armaments, Disarmament and International Security (Oxford University Press: Oxford, 1999), pp. 349. The estimates for the years 1999-2013 are based on: publicly-available figures for official military expenditure and for certain other items; estimates based on official data and Prof. Wang's methodology for others; for the most recent years, where no official data is available for certain items, estimates are based on either the percentage change in official military expenditure, recent trends in spending in the same category, and in the case of the commercial earnings of the Peoples Liberation Army (PLA), on the assumption of a gradual decrease.</t>
  </si>
  <si>
    <t>The figures for South Korea do not include spending on 3 **special funds** for relocation of military installations, relocations of US bases, and Welfare for Troops. These amounted to 449.3 billion, 1048.8, 1285.2, 916.7 and 943.6 billion Won in 2009-2013 respectively.</t>
  </si>
  <si>
    <t>The figures for Myanmar (Burma) are not presented in US dollar terms owing to the extreme variation of in stated the exchange rate between the kyat and the US dollar. Stated exchange rates vary from 6.076 to 960 Kyat/US$ (2003). The figures for 2011-2013 are from the official state budget, and may not be directly comparable with earlier figures which are from secondary sources. The new 2011 constitution also allows the chief of staff of the armed forces to draw unlimited additional funds from a *special fund* without the consent of parliament. It is not known if this facility has been used so far.</t>
  </si>
  <si>
    <t>The defence budget of Viet Nam has been declared to be a state secret according to media sources. The figures for Viet Nam for 2012 and 2013 are also from media sources, whose reliability cannot be easily assessed.</t>
  </si>
  <si>
    <t>Defence spending in the Public Sector Development Plan amounted to 2.3, 5, 3.9, 1.4, 1.8 and 4.2 billion rupees in 2008-2013 respectively. The figures for Pakistan have been revised compared to previous versions of the SIPRI military expenditure database and yearbook to include spending on paramilitary forces: the Civil Armed Police, the Coastguard and the Pakistan Rangers.</t>
  </si>
  <si>
    <t>Figures for Papua New Guinea before 2004 are for the recurrent part of the budget, excluding development expenditure. The latter is highly variable over the period 2004-2013, but is a small share (&lt;3%) of the total in the years 2004-2006.</t>
  </si>
  <si>
    <t>The figures for Azerbaijan for 2011 to 2013 include allocations of 1087, 1123 and 1172 million manats respectively for *special defence projects* in addition to the main defence budget.</t>
  </si>
  <si>
    <t>The figures for Croatia for 2004-10 include sums allocated from central government expenditure for repayments on a loan for a military radar system. The sums allocated were 160, 431.1, 147.8, 91.4, 53.2, 54.6 and 55.2 million Koruny in 2004-2010 respectively. Payments continued in 2011, but figures are not available, so a figure of 55.2 million Koruny has been included in the figures for 2011 as an estimate. The loan repayments concluded in 2011, according to the Croatian government.</t>
  </si>
  <si>
    <t xml:space="preserve">The figures for Greece for 2013 should be treated with caution, as the economic and fiscal crisis may lead to actual expenditure being significantly lower than the revised budget that has been used as a basis for the current estimate. </t>
  </si>
  <si>
    <t>The figures for Lithuania have been revised compared to previous editions of the SIPRI Yearbook/database, and now do not include spending on the State Border Guard Service, as it is not clear if they constitute a paramilitary force according to the SIPRI definition of military expenditure. As a result, the figures for Lithuania for 2004-2013 are about 20% lower than previously reported.</t>
  </si>
  <si>
    <t>The figures for Poland exclude some defence spending in other ministries, and additional domestic defence spending such as the Armed Forces Modernization Fund and some additional Defence R&amp;D. Between 2004 and 2013 these additional sums varied between about 240 million and 640 million Zlotys.</t>
  </si>
  <si>
    <t>Figures for Ukraine are for the adopted budget up to 2007, and for 2013.</t>
  </si>
  <si>
    <t>The figures for Oman for 2011-2012 include substantial supplemental allocations for arms purchases.</t>
  </si>
  <si>
    <t>‡ 6</t>
  </si>
  <si>
    <t>‡ 13</t>
  </si>
  <si>
    <t>§ ¶ 23</t>
  </si>
  <si>
    <t>‡ 27</t>
  </si>
  <si>
    <t>§ 38</t>
  </si>
  <si>
    <t>‡ 41</t>
  </si>
  <si>
    <t>† 51</t>
  </si>
  <si>
    <t>‡ 60</t>
  </si>
  <si>
    <t>† 62</t>
  </si>
  <si>
    <t>‡ 63</t>
  </si>
  <si>
    <t>§ ¶ 64</t>
  </si>
  <si>
    <t>† 65</t>
  </si>
  <si>
    <t>† ¶ 67</t>
  </si>
  <si>
    <t>† 68</t>
  </si>
  <si>
    <t>† 74</t>
  </si>
  <si>
    <t>† 77</t>
  </si>
  <si>
    <t>† ¶ 82</t>
  </si>
  <si>
    <t>† ¶ 88</t>
  </si>
  <si>
    <t>§ 90</t>
  </si>
  <si>
    <t>¶ 93</t>
  </si>
  <si>
    <t>‡ 96</t>
  </si>
  <si>
    <t>§ 97</t>
  </si>
  <si>
    <t>‖ 10</t>
  </si>
  <si>
    <t>‖ 14</t>
  </si>
  <si>
    <t>‖ 17</t>
  </si>
  <si>
    <t>‖ 19</t>
  </si>
  <si>
    <t>‡ ‖ 26</t>
  </si>
  <si>
    <t>‖ 28</t>
  </si>
  <si>
    <t>‖ 44</t>
  </si>
  <si>
    <t>‖ 66</t>
  </si>
  <si>
    <t>‖ 72</t>
  </si>
  <si>
    <t>Military expenditure by country, in local currency, 1988-2013</t>
  </si>
  <si>
    <t>Military expenditure by country, in constant (2011) US$ m., 1988-2013</t>
  </si>
  <si>
    <t>Figures are in US $m., at constant 2011 prices and exchange rates, except for the last figure, which is in US$m. at 2013 prices and exchange rates</t>
  </si>
  <si>
    <t>Military expenditure by country as percentage of gross domestic product, 1988-2013</t>
  </si>
  <si>
    <t xml:space="preserve">Footnotes from the SIPRI Yearbook 2014, written primarily for the data covered in it (2004-2013). As the data is </t>
  </si>
  <si>
    <t>comparable over time the footnotes should, by implication, also be valid for the data for 1988-2003.</t>
  </si>
  <si>
    <t xml:space="preserve">b. leones                     </t>
  </si>
  <si>
    <t>b. takas</t>
  </si>
  <si>
    <t>Military expenditure by country, in current US$ m., 1988-2013</t>
  </si>
  <si>
    <t>Figures are in US $m., in current prices, converted at the exchange rate for the given year.</t>
  </si>
  <si>
    <t>Figures are in current US$</t>
  </si>
  <si>
    <t>Military expenditure per capita  by country, 1988-2013</t>
  </si>
  <si>
    <t>Financial Year Start</t>
  </si>
  <si>
    <t>Figures are for miltary expenditure expressed as a percentage of general government expenditure, and are for financial years.</t>
  </si>
  <si>
    <t>Data for general government expenditure are from the IMF World Economic Outlook, and include spending by all levels of govt.: central/federal, state/provincial/regional, municipal and local government, etc.</t>
  </si>
  <si>
    <t>October (previous year)</t>
  </si>
  <si>
    <t>Military expenditure by country as percentage of Government spending, 1988-2013</t>
  </si>
  <si>
    <t/>
  </si>
  <si>
    <t>b. baht</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</si>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</sst>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_(* \(#,##0.00\);_(* &quot;-&quot;??_);_(@_)"/>
    <numFmt numFmtId="165" formatCode="0.0"/>
    <numFmt numFmtId="166" formatCode="0.000"/>
    <numFmt numFmtId="167" formatCode="_(* #,##0.0_);_(* \(#,##0.0\);_(* &quot;-&quot;??_);_(@_)"/>
    <numFmt numFmtId="168" formatCode="0.0000"/>
    <numFmt numFmtId="169" formatCode="0.00000000"/>
    <numFmt numFmtId="170" formatCode="0.0%"/>
  </numFmts>
  <fonts count="36" x14ac:knownFonts="1">
    <font>
      <sz val="10"/>
      <name val="Verdana"/>
    </font>
    <font>
      <b/>
      <sz val="10"/>
      <name val="Verdana"/>
    </font>
    <font>
      <i/>
      <sz val="10"/>
      <name val="Verdana"/>
    </font>
    <font>
      <b/>
      <i/>
      <sz val="10"/>
      <name val="Verdana"/>
    </font>
    <font>
      <sz val="8"/>
      <name val="Verdana"/>
    </font>
    <font>
      <u/>
      <sz val="10"/>
      <color indexed="12"/>
      <name val="Verdana"/>
    </font>
    <font>
      <b/>
      <sz val="12"/>
      <name val="Arial"/>
      <family val="2"/>
    </font>
    <font>
      <sz val="12"/>
      <name val="Arial"/>
      <family val="2"/>
    </font>
    <font>
      <sz val="10"/>
      <name val="Arial"/>
    </font>
    <font>
      <b/>
      <sz val="12"/>
      <color indexed="8"/>
      <name val="Arial"/>
      <family val="2"/>
    </font>
    <font>
      <sz val="10"/>
      <name val="Lucida Grande"/>
    </font>
    <font>
      <sz val="10"/>
      <name val="Verdana"/>
    </font>
    <font>
      <b/>
      <sz val="14"/>
      <color indexed="8"/>
      <name val="Arial"/>
      <family val="2"/>
    </font>
    <font>
      <sz val="10"/>
      <name val="Geneva"/>
    </font>
    <font>
      <sz val="9"/>
      <name val="Geneva"/>
    </font>
    <font>
      <i/>
      <sz val="9"/>
      <name val="Geneva"/>
    </font>
    <font>
      <i/>
      <sz val="9"/>
      <color indexed="8"/>
      <name val="Geneva"/>
    </font>
    <font>
      <b/>
      <sz val="14"/>
      <name val="Arial"/>
      <family val="2"/>
    </font>
    <font>
      <sz val="10"/>
      <color indexed="8"/>
      <name val="Verdana"/>
      <family val="2"/>
    </font>
    <font>
      <b/>
      <sz val="10"/>
      <color indexed="10"/>
      <name val="Verdana"/>
    </font>
    <font>
      <sz val="10"/>
      <color indexed="10"/>
      <name val="Verdana"/>
    </font>
    <font>
      <i/>
      <vertAlign val="superscript"/>
      <sz val="9"/>
      <name val="Geneva"/>
    </font>
    <font>
      <i/>
      <sz val="12"/>
      <name val="Arial"/>
    </font>
    <font>
      <sz val="12"/>
      <color rgb="FF000000"/>
      <name val="Calibri"/>
      <family val="2"/>
      <scheme val="minor"/>
    </font>
    <font>
      <sz val="10"/>
      <color rgb="FF0000FF"/>
      <name val="Verdana"/>
    </font>
    <font>
      <sz val="12"/>
      <color rgb="FF0000FF"/>
      <name val="Calibri"/>
      <family val="2"/>
      <scheme val="minor"/>
    </font>
    <font>
      <sz val="10"/>
      <color rgb="FFFF0000"/>
      <name val="Verdana"/>
    </font>
    <font>
      <b/>
      <sz val="10"/>
      <color rgb="FFFF0000"/>
      <name val="Verdana"/>
    </font>
    <font>
      <i/>
      <sz val="10"/>
      <color rgb="FFFF0000"/>
      <name val="Verdana"/>
    </font>
    <font>
      <u/>
      <sz val="10"/>
      <color theme="11"/>
      <name val="Verdana"/>
    </font>
    <font>
      <sz val="12"/>
      <color rgb="FFFF0000"/>
      <name val="Calibri"/>
      <family val="2"/>
      <scheme val="minor"/>
    </font>
    <font>
      <sz val="12"/>
      <name val="Calibri"/>
      <scheme val="minor"/>
    </font>
    <font>
      <sz val="12"/>
      <color theme="3"/>
      <name val="Calibri"/>
      <scheme val="minor"/>
    </font>
    <font>
      <sz val="12"/>
      <color theme="5"/>
      <name val="Calibri"/>
      <scheme val="minor"/>
    </font>
    <font>
      <sz val="10"/>
      <color theme="4"/>
      <name val="Verdana"/>
    </font>
    <font>
      <sz val="12"/>
      <color theme="4"/>
      <name val="Calibri"/>
      <scheme val="minor"/>
    </font>
  </fonts>
  <fills count="3">
    <fill>
      <patternFill patternType="none"/>
    </fill>
    <fill>
      <patternFill patternType="gray125"/>
    </fill>
    <fill>
      <patternFill patternType="solid">
        <fgColor indexed="22"/>
        <bgColor indexed="64"/>
      </patternFill>
    </fill>
  </fills>
  <borders count="2">
    <border>
      <left/>
      <right/>
      <top/>
      <bottom/>
      <diagonal/>
    </border>
    <border>
      <left style="thick">
        <color auto="1"/>
      </left>
      <right/>
      <top/>
      <bottom/>
      <diagonal/>
    </border>
  </borders>
  <cellStyleXfs count="806">
    <xf numFmtId="0" fontId="0" fillId="0" borderId="0"/>
    <xf numFmtId="164" fontId="11" fillId="0" borderId="0" applyFont="0" applyFill="0" applyBorder="0" applyAlignment="0" applyProtection="0"/>
    <xf numFmtId="0" fontId="5" fillId="0" borderId="0" applyNumberFormat="0" applyFill="0" applyBorder="0" applyAlignment="0" applyProtection="0">
      <alignment vertical="top"/>
      <protection locked="0"/>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9" fontId="11" fillId="0" borderId="0" applyFon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cellStyleXfs>
  <cellXfs count="143">
    <xf numFmtId="0" fontId="0" fillId="0" borderId="0" xfId="0"/>
    <xf numFmtId="0" fontId="0" fillId="0" borderId="0" xfId="0" applyProtection="1">
      <protection locked="0"/>
    </xf>
    <xf numFmtId="0" fontId="1"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8" fillId="0" borderId="0" xfId="0" applyFont="1" applyProtection="1">
      <protection locked="0"/>
    </xf>
    <xf numFmtId="0" fontId="0" fillId="0" borderId="0" xfId="0" applyAlignment="1">
      <alignment horizontal="center"/>
    </xf>
    <xf numFmtId="0" fontId="6" fillId="0" borderId="0" xfId="0" applyFont="1"/>
    <xf numFmtId="0" fontId="1" fillId="0" borderId="0" xfId="0" applyFont="1"/>
    <xf numFmtId="0" fontId="0" fillId="0" borderId="0" xfId="0" applyFont="1"/>
    <xf numFmtId="0" fontId="0" fillId="0" borderId="0" xfId="0" applyFont="1" applyAlignment="1">
      <alignment horizontal="center"/>
    </xf>
    <xf numFmtId="0" fontId="3" fillId="0" borderId="0" xfId="0" applyFont="1" applyAlignment="1">
      <alignment horizontal="left"/>
    </xf>
    <xf numFmtId="0" fontId="10" fillId="0" borderId="0" xfId="0" applyFont="1" applyAlignment="1">
      <alignment horizontal="center"/>
    </xf>
    <xf numFmtId="0" fontId="12" fillId="0" borderId="0" xfId="0" applyFont="1"/>
    <xf numFmtId="0" fontId="7" fillId="0" borderId="0" xfId="0" applyFont="1"/>
    <xf numFmtId="0" fontId="14" fillId="0" borderId="0" xfId="0" applyFont="1"/>
    <xf numFmtId="0" fontId="15" fillId="0" borderId="0" xfId="0" applyFont="1"/>
    <xf numFmtId="0" fontId="6" fillId="2" borderId="0" xfId="0" applyFont="1" applyFill="1"/>
    <xf numFmtId="0" fontId="16" fillId="0" borderId="0" xfId="0" applyFont="1"/>
    <xf numFmtId="0" fontId="16" fillId="0" borderId="0" xfId="0" applyFont="1" applyFill="1"/>
    <xf numFmtId="0" fontId="0" fillId="0" borderId="0" xfId="0" applyFill="1"/>
    <xf numFmtId="0" fontId="14" fillId="0" borderId="0" xfId="0" applyFont="1" applyAlignment="1">
      <alignment horizontal="right"/>
    </xf>
    <xf numFmtId="1" fontId="8" fillId="0" borderId="0" xfId="0" applyNumberFormat="1" applyFont="1" applyAlignment="1" applyProtection="1">
      <alignment horizontal="right"/>
      <protection locked="0"/>
    </xf>
    <xf numFmtId="1" fontId="0" fillId="0" borderId="0" xfId="0" applyNumberFormat="1"/>
    <xf numFmtId="1" fontId="0" fillId="0" borderId="0" xfId="0" applyNumberFormat="1" applyProtection="1">
      <protection locked="0"/>
    </xf>
    <xf numFmtId="1" fontId="6" fillId="0" borderId="0" xfId="0" applyNumberFormat="1" applyFont="1" applyAlignment="1" applyProtection="1">
      <alignment horizontal="right"/>
      <protection locked="0"/>
    </xf>
    <xf numFmtId="1" fontId="8" fillId="0" borderId="0" xfId="0" applyNumberFormat="1" applyFont="1" applyProtection="1">
      <protection locked="0"/>
    </xf>
    <xf numFmtId="1" fontId="6" fillId="0" borderId="0" xfId="0" applyNumberFormat="1" applyFont="1" applyAlignment="1" applyProtection="1">
      <alignment horizontal="center"/>
      <protection locked="0"/>
    </xf>
    <xf numFmtId="0" fontId="0" fillId="0" borderId="0" xfId="0" applyAlignment="1">
      <alignment horizontal="right"/>
    </xf>
    <xf numFmtId="165" fontId="0" fillId="0" borderId="0" xfId="0" applyNumberFormat="1" applyAlignment="1" applyProtection="1">
      <alignment horizontal="right"/>
      <protection locked="0"/>
    </xf>
    <xf numFmtId="49" fontId="17" fillId="0" borderId="0" xfId="0" applyNumberFormat="1" applyFont="1"/>
    <xf numFmtId="165" fontId="14" fillId="0" borderId="0" xfId="0" applyNumberFormat="1" applyFont="1"/>
    <xf numFmtId="1" fontId="14" fillId="0" borderId="0" xfId="0" applyNumberFormat="1" applyFont="1"/>
    <xf numFmtId="165" fontId="14" fillId="0" borderId="0" xfId="0" applyNumberFormat="1" applyFont="1" applyAlignment="1">
      <alignment horizontal="right"/>
    </xf>
    <xf numFmtId="1" fontId="14" fillId="0" borderId="0" xfId="0" applyNumberFormat="1" applyFont="1" applyAlignment="1">
      <alignment horizontal="right"/>
    </xf>
    <xf numFmtId="0" fontId="6" fillId="0" borderId="0" xfId="0" applyFont="1" applyFill="1"/>
    <xf numFmtId="1" fontId="14" fillId="0" borderId="0" xfId="0" applyNumberFormat="1" applyFont="1" applyFill="1"/>
    <xf numFmtId="1" fontId="14" fillId="0" borderId="0" xfId="0" applyNumberFormat="1" applyFont="1" applyFill="1" applyAlignment="1">
      <alignment horizontal="right"/>
    </xf>
    <xf numFmtId="1" fontId="0" fillId="0" borderId="0" xfId="0" applyNumberFormat="1" applyAlignment="1" applyProtection="1">
      <alignment horizontal="right"/>
      <protection locked="0"/>
    </xf>
    <xf numFmtId="1" fontId="0" fillId="0" borderId="0" xfId="0" applyNumberFormat="1" applyAlignment="1">
      <alignment horizontal="right"/>
    </xf>
    <xf numFmtId="166" fontId="0" fillId="0" borderId="0" xfId="0" applyNumberFormat="1" applyAlignment="1" applyProtection="1">
      <alignment horizontal="right"/>
      <protection locked="0"/>
    </xf>
    <xf numFmtId="2" fontId="0" fillId="0" borderId="0" xfId="0" applyNumberFormat="1" applyAlignment="1" applyProtection="1">
      <alignment horizontal="right"/>
      <protection locked="0"/>
    </xf>
    <xf numFmtId="167" fontId="0" fillId="0" borderId="0" xfId="1" applyNumberFormat="1" applyFont="1" applyAlignment="1" applyProtection="1">
      <alignment horizontal="right"/>
      <protection locked="0"/>
    </xf>
    <xf numFmtId="165" fontId="11" fillId="0" borderId="0" xfId="0" applyNumberFormat="1" applyFont="1" applyAlignment="1" applyProtection="1">
      <alignment horizontal="right"/>
      <protection locked="0"/>
    </xf>
    <xf numFmtId="0" fontId="13" fillId="0" borderId="0" xfId="0" applyFont="1" applyProtection="1">
      <protection locked="0"/>
    </xf>
    <xf numFmtId="165" fontId="13" fillId="0" borderId="0" xfId="0" applyNumberFormat="1" applyFont="1" applyProtection="1">
      <protection locked="0"/>
    </xf>
    <xf numFmtId="165" fontId="13" fillId="0" borderId="0" xfId="0" applyNumberFormat="1" applyFont="1" applyAlignment="1" applyProtection="1">
      <alignment horizontal="right"/>
      <protection locked="0"/>
    </xf>
    <xf numFmtId="0" fontId="11" fillId="0" borderId="0" xfId="0" applyFont="1"/>
    <xf numFmtId="165" fontId="0" fillId="0" borderId="0" xfId="0" applyNumberFormat="1"/>
    <xf numFmtId="1" fontId="11" fillId="0" borderId="0" xfId="0" applyNumberFormat="1" applyFont="1"/>
    <xf numFmtId="165" fontId="15" fillId="0" borderId="0" xfId="0" applyNumberFormat="1" applyFont="1"/>
    <xf numFmtId="1" fontId="15" fillId="0" borderId="0" xfId="0" applyNumberFormat="1" applyFont="1"/>
    <xf numFmtId="1" fontId="1" fillId="0" borderId="0" xfId="0" applyNumberFormat="1" applyFont="1" applyFill="1"/>
    <xf numFmtId="165" fontId="1" fillId="0" borderId="0" xfId="0" applyNumberFormat="1" applyFont="1"/>
    <xf numFmtId="0" fontId="15" fillId="0" borderId="0" xfId="0" applyFont="1" applyAlignment="1">
      <alignment horizontal="left"/>
    </xf>
    <xf numFmtId="165" fontId="0" fillId="0" borderId="0" xfId="0" applyNumberFormat="1" applyProtection="1">
      <protection locked="0"/>
    </xf>
    <xf numFmtId="0" fontId="18" fillId="0" borderId="0" xfId="0" applyFont="1"/>
    <xf numFmtId="49" fontId="11" fillId="0" borderId="0" xfId="0" applyNumberFormat="1" applyFont="1"/>
    <xf numFmtId="168" fontId="0" fillId="0" borderId="0" xfId="0" applyNumberFormat="1"/>
    <xf numFmtId="0" fontId="11" fillId="0" borderId="0" xfId="0" applyFont="1" applyFill="1"/>
    <xf numFmtId="1" fontId="1" fillId="0" borderId="0" xfId="0" applyNumberFormat="1" applyFont="1" applyFill="1" applyAlignment="1">
      <alignment horizontal="right"/>
    </xf>
    <xf numFmtId="165" fontId="11" fillId="0" borderId="0" xfId="0" applyNumberFormat="1" applyFont="1"/>
    <xf numFmtId="165" fontId="11" fillId="0" borderId="0" xfId="0" applyNumberFormat="1" applyFont="1" applyAlignment="1">
      <alignment horizontal="right"/>
    </xf>
    <xf numFmtId="165" fontId="1" fillId="0" borderId="0" xfId="0" applyNumberFormat="1" applyFont="1" applyAlignment="1">
      <alignment horizontal="right"/>
    </xf>
    <xf numFmtId="1" fontId="1" fillId="0" borderId="0" xfId="0" applyNumberFormat="1" applyFont="1"/>
    <xf numFmtId="1" fontId="1" fillId="0" borderId="0" xfId="0" applyNumberFormat="1" applyFont="1" applyAlignment="1">
      <alignment horizontal="right"/>
    </xf>
    <xf numFmtId="166" fontId="8" fillId="0" borderId="0" xfId="0" applyNumberFormat="1" applyFont="1" applyAlignment="1" applyProtection="1">
      <alignment horizontal="right"/>
      <protection locked="0"/>
    </xf>
    <xf numFmtId="169" fontId="0" fillId="0" borderId="0" xfId="0" applyNumberFormat="1"/>
    <xf numFmtId="165" fontId="19" fillId="0" borderId="0" xfId="0" applyNumberFormat="1" applyFont="1"/>
    <xf numFmtId="165" fontId="19" fillId="0" borderId="0" xfId="0" applyNumberFormat="1" applyFont="1" applyAlignment="1">
      <alignment horizontal="right"/>
    </xf>
    <xf numFmtId="165" fontId="20" fillId="0" borderId="0" xfId="0" applyNumberFormat="1" applyFont="1" applyAlignment="1">
      <alignment horizontal="right"/>
    </xf>
    <xf numFmtId="1" fontId="20" fillId="0" borderId="0" xfId="0" applyNumberFormat="1" applyFont="1" applyAlignment="1">
      <alignment horizontal="right"/>
    </xf>
    <xf numFmtId="1" fontId="19" fillId="0" borderId="0" xfId="0" applyNumberFormat="1" applyFont="1" applyAlignment="1">
      <alignment horizontal="right"/>
    </xf>
    <xf numFmtId="165" fontId="7" fillId="0" borderId="0" xfId="0" applyNumberFormat="1" applyFont="1" applyProtection="1">
      <protection locked="0"/>
    </xf>
    <xf numFmtId="165" fontId="8" fillId="0" borderId="0" xfId="0" applyNumberFormat="1" applyFont="1" applyProtection="1">
      <protection locked="0"/>
    </xf>
    <xf numFmtId="165" fontId="0" fillId="0" borderId="0" xfId="0" applyNumberFormat="1" applyAlignment="1">
      <alignment horizontal="right"/>
    </xf>
    <xf numFmtId="0" fontId="22" fillId="0" borderId="0" xfId="0" applyFont="1"/>
    <xf numFmtId="165" fontId="2" fillId="0" borderId="0" xfId="0" applyNumberFormat="1" applyFont="1"/>
    <xf numFmtId="1" fontId="2" fillId="0" borderId="0" xfId="0" applyNumberFormat="1" applyFont="1"/>
    <xf numFmtId="0" fontId="0" fillId="0" borderId="0" xfId="0" applyAlignment="1" applyProtection="1">
      <protection locked="0"/>
    </xf>
    <xf numFmtId="0" fontId="0" fillId="0" borderId="0" xfId="0" applyAlignment="1"/>
    <xf numFmtId="0" fontId="23" fillId="0" borderId="0" xfId="0" applyFont="1"/>
    <xf numFmtId="0" fontId="0" fillId="0" borderId="1" xfId="0" applyBorder="1"/>
    <xf numFmtId="49" fontId="0" fillId="0" borderId="0" xfId="0" applyNumberFormat="1" applyFont="1"/>
    <xf numFmtId="0" fontId="24" fillId="0" borderId="0" xfId="0" applyFont="1"/>
    <xf numFmtId="165" fontId="24" fillId="0" borderId="0" xfId="0" applyNumberFormat="1" applyFont="1"/>
    <xf numFmtId="0" fontId="24" fillId="0" borderId="0" xfId="0" applyFont="1" applyProtection="1">
      <protection locked="0"/>
    </xf>
    <xf numFmtId="0" fontId="26" fillId="0" borderId="0" xfId="0" applyFont="1"/>
    <xf numFmtId="165" fontId="23" fillId="0" borderId="0" xfId="0" applyNumberFormat="1" applyFont="1"/>
    <xf numFmtId="165" fontId="25" fillId="0" borderId="0" xfId="0" applyNumberFormat="1" applyFont="1"/>
    <xf numFmtId="1" fontId="24" fillId="0" borderId="0" xfId="0" applyNumberFormat="1" applyFont="1"/>
    <xf numFmtId="165" fontId="26" fillId="0" borderId="0" xfId="0" applyNumberFormat="1" applyFont="1"/>
    <xf numFmtId="0" fontId="24" fillId="0" borderId="0" xfId="0" applyFont="1" applyAlignment="1" applyProtection="1">
      <protection locked="0"/>
    </xf>
    <xf numFmtId="1" fontId="28" fillId="0" borderId="0" xfId="0" applyNumberFormat="1" applyFont="1"/>
    <xf numFmtId="165" fontId="27" fillId="0" borderId="0" xfId="0" applyNumberFormat="1" applyFont="1"/>
    <xf numFmtId="165" fontId="26" fillId="0" borderId="0" xfId="0" applyNumberFormat="1" applyFont="1" applyAlignment="1">
      <alignment horizontal="right"/>
    </xf>
    <xf numFmtId="1" fontId="27" fillId="0" borderId="0" xfId="0" applyNumberFormat="1" applyFont="1"/>
    <xf numFmtId="165" fontId="0" fillId="0" borderId="0" xfId="0" applyNumberFormat="1" applyFont="1" applyAlignment="1">
      <alignment horizontal="right"/>
    </xf>
    <xf numFmtId="0" fontId="0" fillId="0" borderId="0" xfId="0" applyAlignment="1" applyProtection="1">
      <alignment horizontal="center"/>
      <protection locked="0"/>
    </xf>
    <xf numFmtId="0" fontId="6" fillId="0" borderId="0" xfId="0" applyFont="1" applyAlignment="1" applyProtection="1">
      <alignment horizontal="center"/>
      <protection locked="0"/>
    </xf>
    <xf numFmtId="165" fontId="0" fillId="0" borderId="0" xfId="0" applyNumberFormat="1" applyAlignment="1" applyProtection="1">
      <alignment horizontal="center"/>
      <protection locked="0"/>
    </xf>
    <xf numFmtId="0" fontId="0" fillId="0" borderId="0" xfId="0" applyAlignment="1">
      <alignment wrapText="1"/>
    </xf>
    <xf numFmtId="0" fontId="11" fillId="0" borderId="0" xfId="0" applyFont="1" applyAlignment="1">
      <alignment wrapText="1"/>
    </xf>
    <xf numFmtId="0" fontId="0" fillId="0" borderId="0" xfId="0" applyAlignment="1">
      <alignment horizontal="center" vertical="center"/>
    </xf>
    <xf numFmtId="0" fontId="0" fillId="0" borderId="0" xfId="0" applyFont="1" applyAlignment="1">
      <alignment wrapText="1"/>
    </xf>
    <xf numFmtId="0" fontId="3" fillId="0" borderId="0" xfId="0" applyFont="1"/>
    <xf numFmtId="165" fontId="24" fillId="0" borderId="0" xfId="0" applyNumberFormat="1" applyFont="1" applyProtection="1">
      <protection locked="0"/>
    </xf>
    <xf numFmtId="0" fontId="5" fillId="0" borderId="0" xfId="2" applyAlignment="1" applyProtection="1">
      <alignment horizontal="center"/>
      <protection locked="0"/>
    </xf>
    <xf numFmtId="0" fontId="5" fillId="0" borderId="0" xfId="2" applyAlignment="1" applyProtection="1">
      <alignment horizontal="center"/>
    </xf>
    <xf numFmtId="0" fontId="31" fillId="0" borderId="0" xfId="0" applyFont="1"/>
    <xf numFmtId="0" fontId="25" fillId="0" borderId="0" xfId="0" applyFont="1"/>
    <xf numFmtId="0" fontId="30" fillId="0" borderId="0" xfId="0" applyFont="1"/>
    <xf numFmtId="0" fontId="32" fillId="0" borderId="0" xfId="0" applyFont="1"/>
    <xf numFmtId="0" fontId="33" fillId="0" borderId="0" xfId="0" applyFont="1"/>
    <xf numFmtId="0" fontId="34" fillId="0" borderId="0" xfId="0" applyFont="1"/>
    <xf numFmtId="0" fontId="35" fillId="0" borderId="0" xfId="0" applyFont="1"/>
    <xf numFmtId="165" fontId="0" fillId="0" borderId="0" xfId="0" applyNumberFormat="1" applyFont="1"/>
    <xf numFmtId="0" fontId="22" fillId="2" borderId="0" xfId="0" applyFont="1" applyFill="1"/>
    <xf numFmtId="1" fontId="26" fillId="0" borderId="0" xfId="0" applyNumberFormat="1" applyFont="1"/>
    <xf numFmtId="1" fontId="0" fillId="0" borderId="0" xfId="0" applyNumberFormat="1" applyFont="1" applyAlignment="1">
      <alignment horizontal="right"/>
    </xf>
    <xf numFmtId="1" fontId="2" fillId="0" borderId="0" xfId="0" applyNumberFormat="1" applyFont="1" applyFill="1"/>
    <xf numFmtId="165" fontId="0" fillId="0" borderId="0" xfId="0" applyNumberFormat="1" applyFont="1" applyAlignment="1">
      <alignment horizontal="center"/>
    </xf>
    <xf numFmtId="165" fontId="31" fillId="0" borderId="0" xfId="0" applyNumberFormat="1" applyFont="1"/>
    <xf numFmtId="1" fontId="31" fillId="0" borderId="0" xfId="0" applyNumberFormat="1" applyFont="1"/>
    <xf numFmtId="0" fontId="0" fillId="0" borderId="0" xfId="0" applyAlignment="1">
      <alignment vertical="center" wrapText="1"/>
    </xf>
    <xf numFmtId="1" fontId="0" fillId="0" borderId="0" xfId="0" applyNumberFormat="1" applyFont="1"/>
    <xf numFmtId="2" fontId="0" fillId="0" borderId="0" xfId="0" applyNumberFormat="1"/>
    <xf numFmtId="165" fontId="5" fillId="0" borderId="0" xfId="2" applyNumberFormat="1" applyAlignment="1" applyProtection="1">
      <alignment horizontal="center"/>
      <protection locked="0"/>
    </xf>
    <xf numFmtId="165" fontId="2" fillId="0" borderId="0" xfId="0" applyNumberFormat="1" applyFont="1" applyProtection="1">
      <protection locked="0"/>
    </xf>
    <xf numFmtId="170" fontId="0" fillId="0" borderId="0" xfId="797" applyNumberFormat="1" applyFont="1"/>
    <xf numFmtId="170" fontId="24" fillId="0" borderId="0" xfId="797" applyNumberFormat="1" applyFont="1"/>
    <xf numFmtId="170" fontId="0" fillId="0" borderId="0" xfId="797" applyNumberFormat="1" applyFont="1" applyProtection="1">
      <protection locked="0"/>
    </xf>
    <xf numFmtId="170" fontId="23" fillId="0" borderId="0" xfId="797" applyNumberFormat="1" applyFont="1"/>
    <xf numFmtId="170" fontId="26" fillId="0" borderId="0" xfId="797" applyNumberFormat="1" applyFont="1"/>
    <xf numFmtId="170" fontId="25" fillId="0" borderId="0" xfId="797" applyNumberFormat="1" applyFont="1"/>
    <xf numFmtId="170" fontId="24" fillId="0" borderId="0" xfId="797" applyNumberFormat="1" applyFont="1" applyProtection="1">
      <protection locked="0"/>
    </xf>
    <xf numFmtId="1" fontId="25" fillId="0" borderId="0" xfId="0" applyNumberFormat="1" applyFont="1"/>
    <xf numFmtId="0" fontId="17" fillId="0" borderId="0" xfId="0" applyFont="1" applyAlignment="1" applyProtection="1">
      <alignment horizontal="left"/>
      <protection locked="0"/>
    </xf>
    <xf numFmtId="49" fontId="11" fillId="0" borderId="0" xfId="0" applyNumberFormat="1" applyFont="1" applyAlignment="1">
      <alignment horizontal="left"/>
    </xf>
    <xf numFmtId="0" fontId="0" fillId="0" borderId="0" xfId="0" applyAlignment="1" applyProtection="1">
      <protection locked="0"/>
    </xf>
    <xf numFmtId="0" fontId="0" fillId="0" borderId="0" xfId="0" applyAlignment="1"/>
    <xf numFmtId="0" fontId="17" fillId="0" borderId="0" xfId="0" applyFont="1" applyProtection="1">
      <protection locked="0"/>
    </xf>
    <xf numFmtId="0" fontId="9" fillId="0" borderId="0" xfId="0" applyFont="1" applyAlignment="1">
      <alignment horizontal="justify" vertical="center"/>
    </xf>
  </cellXfs>
  <cellStyles count="806">
    <cellStyle name="Comma" xfId="1" builtinId="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Hyperlink" xfId="2" builtinId="8"/>
    <cellStyle name="Normal" xfId="0" builtinId="0"/>
    <cellStyle name="Percent" xfId="797" builtinId="5"/>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3" Type="http://schemas.openxmlformats.org/officeDocument/2006/relationships/hyperlink" Target="#'Local currency calendar years'!A1"/><Relationship Id="rId4" Type="http://schemas.openxmlformats.org/officeDocument/2006/relationships/hyperlink" Target="#'Constant (2011) USD'!A1"/><Relationship Id="rId5" Type="http://schemas.openxmlformats.org/officeDocument/2006/relationships/hyperlink" Target="#'Share of GDP'!A1"/><Relationship Id="rId6" Type="http://schemas.openxmlformats.org/officeDocument/2006/relationships/hyperlink" Target="#Footnotes!A1"/><Relationship Id="rId7" Type="http://schemas.openxmlformats.org/officeDocument/2006/relationships/hyperlink" Target="#'Current USD'!A1"/><Relationship Id="rId8" Type="http://schemas.openxmlformats.org/officeDocument/2006/relationships/hyperlink" Target="#'Per capita'!A1"/><Relationship Id="rId9" Type="http://schemas.openxmlformats.org/officeDocument/2006/relationships/hyperlink" Target="#'Share of Govt. spending'!A1"/><Relationship Id="rId1" Type="http://schemas.openxmlformats.org/officeDocument/2006/relationships/hyperlink" Target="#'Regional totals'!A1"/><Relationship Id="rId2" Type="http://schemas.openxmlformats.org/officeDocument/2006/relationships/hyperlink" Target="#'Local currency financial years'!A1"/></Relationships>
</file>

<file path=xl/drawings/_rels/drawing10.xml.rels><?xml version="1.0" encoding="UTF-8" standalone="yes"?>
<Relationships xmlns="http://schemas.openxmlformats.org/package/2006/relationships"><Relationship Id="rId1" Type="http://schemas.openxmlformats.org/officeDocument/2006/relationships/hyperlink" Target="#'Front page'!A1"/></Relationships>
</file>

<file path=xl/drawings/_rels/drawing2.xml.rels><?xml version="1.0" encoding="UTF-8" standalone="yes"?>
<Relationships xmlns="http://schemas.openxmlformats.org/package/2006/relationships"><Relationship Id="rId1" Type="http://schemas.openxmlformats.org/officeDocument/2006/relationships/hyperlink" Target="#'Front page'!A1"/></Relationships>
</file>

<file path=xl/drawings/_rels/drawing3.xml.rels><?xml version="1.0" encoding="UTF-8" standalone="yes"?>
<Relationships xmlns="http://schemas.openxmlformats.org/package/2006/relationships"><Relationship Id="rId1" Type="http://schemas.openxmlformats.org/officeDocument/2006/relationships/hyperlink" Target="#'Front page'!A1"/></Relationships>
</file>

<file path=xl/drawings/_rels/drawing4.xml.rels><?xml version="1.0" encoding="UTF-8" standalone="yes"?>
<Relationships xmlns="http://schemas.openxmlformats.org/package/2006/relationships"><Relationship Id="rId1" Type="http://schemas.openxmlformats.org/officeDocument/2006/relationships/hyperlink" Target="#'Front page'!A1"/></Relationships>
</file>

<file path=xl/drawings/_rels/drawing5.xml.rels><?xml version="1.0" encoding="UTF-8" standalone="yes"?>
<Relationships xmlns="http://schemas.openxmlformats.org/package/2006/relationships"><Relationship Id="rId1" Type="http://schemas.openxmlformats.org/officeDocument/2006/relationships/hyperlink" Target="#'Front page'!A1"/></Relationships>
</file>

<file path=xl/drawings/_rels/drawing6.xml.rels><?xml version="1.0" encoding="UTF-8" standalone="yes"?>
<Relationships xmlns="http://schemas.openxmlformats.org/package/2006/relationships"><Relationship Id="rId1" Type="http://schemas.openxmlformats.org/officeDocument/2006/relationships/hyperlink" Target="#'Front page'!A1"/></Relationships>
</file>

<file path=xl/drawings/_rels/drawing7.xml.rels><?xml version="1.0" encoding="UTF-8" standalone="yes"?>
<Relationships xmlns="http://schemas.openxmlformats.org/package/2006/relationships"><Relationship Id="rId1" Type="http://schemas.openxmlformats.org/officeDocument/2006/relationships/hyperlink" Target="#'Front page'!A1"/></Relationships>
</file>

<file path=xl/drawings/_rels/drawing8.xml.rels><?xml version="1.0" encoding="UTF-8" standalone="yes"?>
<Relationships xmlns="http://schemas.openxmlformats.org/package/2006/relationships"><Relationship Id="rId1" Type="http://schemas.openxmlformats.org/officeDocument/2006/relationships/hyperlink" Target="#'Front page'!A1"/></Relationships>
</file>

<file path=xl/drawings/_rels/drawing9.xml.rels><?xml version="1.0" encoding="UTF-8" standalone="yes"?>
<Relationships xmlns="http://schemas.openxmlformats.org/package/2006/relationships"><Relationship Id="rId1" Type="http://schemas.openxmlformats.org/officeDocument/2006/relationships/hyperlink" Target="#'Front page'!A1"/></Relationships>
</file>

<file path=xl/drawings/drawing1.xml><?xml version="1.0" encoding="utf-8"?>
<xdr:wsDr xmlns:xdr="http://schemas.openxmlformats.org/drawingml/2006/spreadsheetDrawing" xmlns:a="http://schemas.openxmlformats.org/drawingml/2006/main">
  <xdr:twoCellAnchor>
    <xdr:from>
      <xdr:col>2</xdr:col>
      <xdr:colOff>555625</xdr:colOff>
      <xdr:row>1</xdr:row>
      <xdr:rowOff>19050</xdr:rowOff>
    </xdr:from>
    <xdr:to>
      <xdr:col>9</xdr:col>
      <xdr:colOff>152375</xdr:colOff>
      <xdr:row>4</xdr:row>
      <xdr:rowOff>98425</xdr:rowOff>
    </xdr:to>
    <xdr:sp macro="" textlink="">
      <xdr:nvSpPr>
        <xdr:cNvPr id="2049" name="Text Box 1"/>
        <xdr:cNvSpPr txBox="1">
          <a:spLocks noChangeArrowheads="1"/>
        </xdr:cNvSpPr>
      </xdr:nvSpPr>
      <xdr:spPr bwMode="auto">
        <a:xfrm>
          <a:off x="2511425" y="184150"/>
          <a:ext cx="6442050" cy="574675"/>
        </a:xfrm>
        <a:prstGeom prst="rect">
          <a:avLst/>
        </a:prstGeom>
        <a:solidFill>
          <a:srgbClr val="1FB714"/>
        </a:solidFill>
        <a:ln w="38100" cmpd="dbl">
          <a:solidFill>
            <a:srgbClr val="000000"/>
          </a:solidFill>
          <a:miter lim="800000"/>
          <a:headEnd/>
          <a:tailEnd/>
        </a:ln>
      </xdr:spPr>
      <xdr:txBody>
        <a:bodyPr vertOverflow="clip" wrap="square" lIns="45720" tIns="27432" rIns="45720" bIns="0" anchor="t" upright="1"/>
        <a:lstStyle/>
        <a:p>
          <a:pPr algn="ctr" rtl="0">
            <a:defRPr sz="1000"/>
          </a:pPr>
          <a:r>
            <a:rPr lang="en-US" sz="1600" b="1" i="0" u="none" strike="noStrike" baseline="0">
              <a:solidFill>
                <a:srgbClr val="000000"/>
              </a:solidFill>
              <a:latin typeface="Verdana"/>
              <a:ea typeface="Verdana"/>
              <a:cs typeface="Verdana"/>
            </a:rPr>
            <a:t>SIPRI Military Expenditure Database</a:t>
          </a:r>
        </a:p>
        <a:p>
          <a:pPr algn="ctr" rtl="0">
            <a:defRPr sz="1000"/>
          </a:pPr>
          <a:r>
            <a:rPr lang="en-US" sz="1200" b="0" i="0" u="none" strike="noStrike" baseline="0">
              <a:solidFill>
                <a:srgbClr val="000000"/>
              </a:solidFill>
              <a:latin typeface="Verdana"/>
              <a:ea typeface="Verdana"/>
              <a:cs typeface="Verdana"/>
            </a:rPr>
            <a:t>© SIPRI 2014</a:t>
          </a:r>
        </a:p>
        <a:p>
          <a:pPr algn="ctr" rtl="0">
            <a:defRPr sz="1000"/>
          </a:pPr>
          <a:endParaRPr lang="en-US" sz="1200" b="0" i="0" u="none" strike="noStrike" baseline="0">
            <a:solidFill>
              <a:srgbClr val="000000"/>
            </a:solidFill>
            <a:latin typeface="Verdana"/>
            <a:ea typeface="Verdana"/>
            <a:cs typeface="Verdana"/>
          </a:endParaRPr>
        </a:p>
        <a:p>
          <a:pPr algn="ctr" rtl="0">
            <a:defRPr sz="1000"/>
          </a:pPr>
          <a:endParaRPr lang="en-US" sz="1200" b="0" i="0" u="none" strike="noStrike" baseline="0">
            <a:solidFill>
              <a:srgbClr val="000000"/>
            </a:solidFill>
            <a:latin typeface="Verdana"/>
            <a:ea typeface="Verdana"/>
            <a:cs typeface="Verdana"/>
          </a:endParaRPr>
        </a:p>
      </xdr:txBody>
    </xdr:sp>
    <xdr:clientData/>
  </xdr:twoCellAnchor>
  <xdr:twoCellAnchor>
    <xdr:from>
      <xdr:col>1</xdr:col>
      <xdr:colOff>12700</xdr:colOff>
      <xdr:row>6</xdr:row>
      <xdr:rowOff>12701</xdr:rowOff>
    </xdr:from>
    <xdr:to>
      <xdr:col>10</xdr:col>
      <xdr:colOff>907974</xdr:colOff>
      <xdr:row>32</xdr:row>
      <xdr:rowOff>38100</xdr:rowOff>
    </xdr:to>
    <xdr:sp macro="" textlink="">
      <xdr:nvSpPr>
        <xdr:cNvPr id="2050" name="Text Box 2"/>
        <xdr:cNvSpPr txBox="1">
          <a:spLocks noChangeArrowheads="1"/>
        </xdr:cNvSpPr>
      </xdr:nvSpPr>
      <xdr:spPr bwMode="auto">
        <a:xfrm>
          <a:off x="990600" y="1003301"/>
          <a:ext cx="9696374" cy="4317999"/>
        </a:xfrm>
        <a:prstGeom prst="rect">
          <a:avLst/>
        </a:prstGeom>
        <a:solidFill>
          <a:srgbClr val="1FB714"/>
        </a:solidFill>
        <a:ln w="9525">
          <a:solidFill>
            <a:srgbClr val="000000"/>
          </a:solidFill>
          <a:miter lim="800000"/>
          <a:headEnd/>
          <a:tailEnd/>
        </a:ln>
      </xdr:spPr>
      <xdr:txBody>
        <a:bodyPr vertOverflow="clip" wrap="square" lIns="91440" tIns="91440" rIns="91440" bIns="91440" anchor="t" upright="1"/>
        <a:lstStyle/>
        <a:p>
          <a:pPr algn="l" rtl="0">
            <a:defRPr sz="1000"/>
          </a:pPr>
          <a:r>
            <a:rPr lang="en-US" sz="1200" b="0" i="0" u="none" strike="noStrike" baseline="0">
              <a:solidFill>
                <a:srgbClr val="000000"/>
              </a:solidFill>
              <a:latin typeface="Verdana"/>
              <a:ea typeface="Verdana"/>
              <a:cs typeface="Verdana"/>
            </a:rPr>
            <a:t>The SIPRI Military Expenditure Database includes data for 171 countries for the period 1988-2013.*</a:t>
          </a:r>
        </a:p>
        <a:p>
          <a:pPr algn="l" rtl="0">
            <a:defRPr sz="1000"/>
          </a:pPr>
          <a:endParaRPr lang="en-US" sz="1200" b="0" i="0" u="none" strike="noStrike" baseline="0">
            <a:solidFill>
              <a:srgbClr val="000000"/>
            </a:solidFill>
            <a:latin typeface="Verdana"/>
            <a:ea typeface="Verdana"/>
            <a:cs typeface="Verdana"/>
          </a:endParaRPr>
        </a:p>
        <a:p>
          <a:pPr algn="l" rtl="0">
            <a:defRPr sz="1000"/>
          </a:pPr>
          <a:r>
            <a:rPr lang="en-US" sz="1200" b="0" i="0" u="none" strike="noStrike" baseline="0">
              <a:solidFill>
                <a:srgbClr val="000000"/>
              </a:solidFill>
              <a:latin typeface="Verdana"/>
              <a:ea typeface="Verdana"/>
              <a:cs typeface="Verdana"/>
            </a:rPr>
            <a:t>For information on the sources and methods for SIPRI data, including methods for calculating calendar year data from financial year data, for calculating constant price US$ figures, and for estimating missing data for countries as part of the world and regional totals, see http://www.sipri.org/research/armaments/milex/resultoutput/sources_methods. </a:t>
          </a:r>
        </a:p>
        <a:p>
          <a:pPr algn="l" rtl="0">
            <a:defRPr sz="1000"/>
          </a:pPr>
          <a:endParaRPr lang="en-US" sz="1200" b="0" i="0" u="none" strike="noStrike" baseline="0">
            <a:solidFill>
              <a:srgbClr val="000000"/>
            </a:solidFill>
            <a:latin typeface="Verdana"/>
            <a:ea typeface="Verdana"/>
            <a:cs typeface="Verdana"/>
          </a:endParaRPr>
        </a:p>
        <a:p>
          <a:pPr algn="l" rtl="0">
            <a:defRPr sz="1000"/>
          </a:pPr>
          <a:r>
            <a:rPr lang="en-US" sz="1200" b="0" i="0" u="none" strike="noStrike" baseline="0">
              <a:solidFill>
                <a:srgbClr val="000000"/>
              </a:solidFill>
              <a:latin typeface="Verdana"/>
              <a:ea typeface="Verdana"/>
              <a:cs typeface="Verdana"/>
            </a:rPr>
            <a:t>This workbook includes the following worksheets:</a:t>
          </a:r>
        </a:p>
        <a:p>
          <a:pPr algn="l" rtl="0">
            <a:defRPr sz="1000"/>
          </a:pPr>
          <a:endParaRPr lang="en-US" sz="1200" b="0" i="0" u="none" strike="noStrike" baseline="0">
            <a:solidFill>
              <a:srgbClr val="000000"/>
            </a:solidFill>
            <a:latin typeface="Verdana"/>
            <a:ea typeface="Verdana"/>
            <a:cs typeface="Verdana"/>
          </a:endParaRPr>
        </a:p>
        <a:p>
          <a:pPr algn="l" rtl="0">
            <a:defRPr sz="1000"/>
          </a:pPr>
          <a:r>
            <a:rPr lang="en-US" sz="1200" b="0" i="0" u="none" strike="noStrike" baseline="0">
              <a:solidFill>
                <a:srgbClr val="000000"/>
              </a:solidFill>
              <a:latin typeface="Verdana"/>
              <a:ea typeface="Verdana"/>
              <a:cs typeface="Verdana"/>
            </a:rPr>
            <a:t>1) Estimates of world, regional and subregional totals in constant (2011) US$ (billions), and in current (2013) US$b. for 2013.</a:t>
          </a:r>
        </a:p>
        <a:p>
          <a:pPr algn="l" rtl="0">
            <a:defRPr sz="1000"/>
          </a:pPr>
          <a:r>
            <a:rPr lang="en-US" sz="1200" b="0" i="0" u="none" strike="noStrike" baseline="0">
              <a:solidFill>
                <a:srgbClr val="000000"/>
              </a:solidFill>
              <a:latin typeface="Verdana"/>
              <a:ea typeface="Verdana"/>
              <a:cs typeface="Verdana"/>
            </a:rPr>
            <a:t>2) Data for military expenditure by country in current price local currency, presented according to each country's financial year.</a:t>
          </a:r>
        </a:p>
        <a:p>
          <a:pPr algn="l" rtl="0">
            <a:defRPr sz="1000"/>
          </a:pPr>
          <a:r>
            <a:rPr lang="en-US" sz="1200" b="0" i="0" u="none" strike="noStrike" baseline="0">
              <a:solidFill>
                <a:srgbClr val="000000"/>
              </a:solidFill>
              <a:latin typeface="Verdana"/>
              <a:ea typeface="Verdana"/>
              <a:cs typeface="Verdana"/>
            </a:rPr>
            <a:t>3) Data for military expenditure by country in current price local currency, presented according to calendar year.</a:t>
          </a:r>
        </a:p>
        <a:p>
          <a:pPr algn="l" rtl="0">
            <a:defRPr sz="1000"/>
          </a:pPr>
          <a:r>
            <a:rPr lang="en-US" sz="1200" b="0" i="0" u="none" strike="noStrike" baseline="0">
              <a:solidFill>
                <a:srgbClr val="000000"/>
              </a:solidFill>
              <a:latin typeface="Verdana"/>
              <a:ea typeface="Verdana"/>
              <a:cs typeface="Verdana"/>
            </a:rPr>
            <a:t>4) Data for military expenditure by country in constant price US$ (millions), presented according to calendar year, and in current (2013) US$m. for 2013.</a:t>
          </a:r>
        </a:p>
        <a:p>
          <a:pPr algn="l" rtl="0">
            <a:defRPr sz="1000"/>
          </a:pPr>
          <a:r>
            <a:rPr lang="en-US" sz="1200" b="0" i="0" u="none" strike="noStrike" baseline="0">
              <a:solidFill>
                <a:srgbClr val="000000"/>
              </a:solidFill>
              <a:latin typeface="Verdana"/>
              <a:ea typeface="Verdana"/>
              <a:cs typeface="Verdana"/>
            </a:rPr>
            <a:t>5) Data for military expenditure by country in current US$ (millions), presented according to calendar year.</a:t>
          </a:r>
        </a:p>
        <a:p>
          <a:pPr algn="l" rtl="0">
            <a:defRPr sz="1000"/>
          </a:pPr>
          <a:r>
            <a:rPr lang="en-US" sz="1200" b="0" i="0" u="none" strike="noStrike" baseline="0">
              <a:solidFill>
                <a:srgbClr val="000000"/>
              </a:solidFill>
              <a:latin typeface="Verdana"/>
              <a:ea typeface="Verdana"/>
              <a:cs typeface="Verdana"/>
            </a:rPr>
            <a:t>6) Data for military expenditure by country as a share of GDP, presented according to calendar year.</a:t>
          </a:r>
        </a:p>
        <a:p>
          <a:pPr algn="l" rtl="0">
            <a:defRPr sz="1000"/>
          </a:pPr>
          <a:r>
            <a:rPr lang="en-US" sz="1200" b="0" i="0" u="none" strike="noStrike" baseline="0">
              <a:solidFill>
                <a:srgbClr val="000000"/>
              </a:solidFill>
              <a:latin typeface="Verdana"/>
              <a:ea typeface="Verdana"/>
              <a:cs typeface="Verdana"/>
            </a:rPr>
            <a:t>7) Data for military expenditure per capita, in current US$, presented according to calender year.</a:t>
          </a:r>
        </a:p>
        <a:p>
          <a:pPr algn="l" rtl="0">
            <a:defRPr sz="1000"/>
          </a:pPr>
          <a:r>
            <a:rPr lang="en-US" sz="1200" b="0" i="0" u="none" strike="noStrike" baseline="0">
              <a:solidFill>
                <a:srgbClr val="000000"/>
              </a:solidFill>
              <a:latin typeface="Verdana"/>
              <a:ea typeface="Verdana"/>
              <a:cs typeface="Verdana"/>
            </a:rPr>
            <a:t>8) Data for military expenditure as a percentage of general government expenditure, presented according to financial year.</a:t>
          </a:r>
        </a:p>
        <a:p>
          <a:pPr algn="l" rtl="0">
            <a:defRPr sz="1000"/>
          </a:pPr>
          <a:r>
            <a:rPr lang="en-US" sz="1200" b="0" i="0" u="none" strike="noStrike" baseline="0">
              <a:solidFill>
                <a:srgbClr val="000000"/>
              </a:solidFill>
              <a:latin typeface="Verdana"/>
              <a:ea typeface="Verdana"/>
              <a:cs typeface="Verdana"/>
            </a:rPr>
            <a:t>9) List of footnotes by country.</a:t>
          </a:r>
        </a:p>
        <a:p>
          <a:pPr algn="l" rtl="0">
            <a:defRPr sz="1000"/>
          </a:pPr>
          <a:endParaRPr lang="en-US" sz="1200" b="0" i="0" u="none" strike="noStrike" baseline="0">
            <a:solidFill>
              <a:srgbClr val="000000"/>
            </a:solidFill>
            <a:latin typeface="Verdana"/>
            <a:ea typeface="Verdana"/>
            <a:cs typeface="Verdana"/>
          </a:endParaRPr>
        </a:p>
        <a:p>
          <a:pPr algn="l" rtl="0">
            <a:defRPr sz="1000"/>
          </a:pPr>
          <a:r>
            <a:rPr lang="en-US" sz="1200" b="0" i="0" u="none" strike="noStrike" baseline="0">
              <a:solidFill>
                <a:srgbClr val="000000"/>
              </a:solidFill>
              <a:latin typeface="Verdana"/>
              <a:ea typeface="Verdana"/>
              <a:cs typeface="Verdana"/>
            </a:rPr>
            <a:t>*In addition, the former People's Democratic Republic of Yemen is listed, although no data is currently available for this country.</a:t>
          </a:r>
        </a:p>
        <a:p>
          <a:pPr algn="l" rtl="0">
            <a:defRPr sz="1000"/>
          </a:pPr>
          <a:endParaRPr lang="en-US" sz="1200" b="0" i="0" u="none" strike="noStrike" baseline="0">
            <a:solidFill>
              <a:srgbClr val="000000"/>
            </a:solidFill>
            <a:latin typeface="Verdana"/>
            <a:ea typeface="Verdana"/>
            <a:cs typeface="Verdana"/>
          </a:endParaRPr>
        </a:p>
      </xdr:txBody>
    </xdr:sp>
    <xdr:clientData/>
  </xdr:twoCellAnchor>
  <xdr:twoCellAnchor>
    <xdr:from>
      <xdr:col>1</xdr:col>
      <xdr:colOff>41275</xdr:colOff>
      <xdr:row>35</xdr:row>
      <xdr:rowOff>161925</xdr:rowOff>
    </xdr:from>
    <xdr:to>
      <xdr:col>2</xdr:col>
      <xdr:colOff>949367</xdr:colOff>
      <xdr:row>39</xdr:row>
      <xdr:rowOff>53975</xdr:rowOff>
    </xdr:to>
    <xdr:sp macro="" textlink="">
      <xdr:nvSpPr>
        <xdr:cNvPr id="2051" name="Text Box 3">
          <a:hlinkClick xmlns:r="http://schemas.openxmlformats.org/officeDocument/2006/relationships" r:id="rId1"/>
        </xdr:cNvPr>
        <xdr:cNvSpPr txBox="1">
          <a:spLocks noChangeArrowheads="1"/>
        </xdr:cNvSpPr>
      </xdr:nvSpPr>
      <xdr:spPr bwMode="auto">
        <a:xfrm>
          <a:off x="1019175" y="5610225"/>
          <a:ext cx="1885992" cy="55245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World and regional totals</a:t>
          </a:r>
        </a:p>
      </xdr:txBody>
    </xdr:sp>
    <xdr:clientData/>
  </xdr:twoCellAnchor>
  <xdr:twoCellAnchor>
    <xdr:from>
      <xdr:col>3</xdr:col>
      <xdr:colOff>314325</xdr:colOff>
      <xdr:row>36</xdr:row>
      <xdr:rowOff>28575</xdr:rowOff>
    </xdr:from>
    <xdr:to>
      <xdr:col>5</xdr:col>
      <xdr:colOff>253979</xdr:colOff>
      <xdr:row>39</xdr:row>
      <xdr:rowOff>76200</xdr:rowOff>
    </xdr:to>
    <xdr:sp macro="" textlink="">
      <xdr:nvSpPr>
        <xdr:cNvPr id="2052" name="Text Box 4">
          <a:hlinkClick xmlns:r="http://schemas.openxmlformats.org/officeDocument/2006/relationships" r:id="rId2"/>
        </xdr:cNvPr>
        <xdr:cNvSpPr txBox="1">
          <a:spLocks noChangeArrowheads="1"/>
        </xdr:cNvSpPr>
      </xdr:nvSpPr>
      <xdr:spPr bwMode="auto">
        <a:xfrm>
          <a:off x="3248025" y="5641975"/>
          <a:ext cx="1895454"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Local currency, financial years</a:t>
          </a:r>
        </a:p>
      </xdr:txBody>
    </xdr:sp>
    <xdr:clientData/>
  </xdr:twoCellAnchor>
  <xdr:twoCellAnchor>
    <xdr:from>
      <xdr:col>5</xdr:col>
      <xdr:colOff>660400</xdr:colOff>
      <xdr:row>36</xdr:row>
      <xdr:rowOff>25400</xdr:rowOff>
    </xdr:from>
    <xdr:to>
      <xdr:col>7</xdr:col>
      <xdr:colOff>577439</xdr:colOff>
      <xdr:row>39</xdr:row>
      <xdr:rowOff>73025</xdr:rowOff>
    </xdr:to>
    <xdr:sp macro="" textlink="">
      <xdr:nvSpPr>
        <xdr:cNvPr id="2053" name="Text Box 5">
          <a:hlinkClick xmlns:r="http://schemas.openxmlformats.org/officeDocument/2006/relationships" r:id="rId3"/>
        </xdr:cNvPr>
        <xdr:cNvSpPr txBox="1">
          <a:spLocks noChangeArrowheads="1"/>
        </xdr:cNvSpPr>
      </xdr:nvSpPr>
      <xdr:spPr bwMode="auto">
        <a:xfrm>
          <a:off x="5549900" y="5638800"/>
          <a:ext cx="1872839"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Local currency, calendar years</a:t>
          </a:r>
        </a:p>
      </xdr:txBody>
    </xdr:sp>
    <xdr:clientData/>
  </xdr:twoCellAnchor>
  <xdr:twoCellAnchor>
    <xdr:from>
      <xdr:col>8</xdr:col>
      <xdr:colOff>3175</xdr:colOff>
      <xdr:row>36</xdr:row>
      <xdr:rowOff>0</xdr:rowOff>
    </xdr:from>
    <xdr:to>
      <xdr:col>9</xdr:col>
      <xdr:colOff>911267</xdr:colOff>
      <xdr:row>39</xdr:row>
      <xdr:rowOff>47625</xdr:rowOff>
    </xdr:to>
    <xdr:sp macro="" textlink="">
      <xdr:nvSpPr>
        <xdr:cNvPr id="2054" name="Text Box 6">
          <a:hlinkClick xmlns:r="http://schemas.openxmlformats.org/officeDocument/2006/relationships" r:id="rId4"/>
        </xdr:cNvPr>
        <xdr:cNvSpPr txBox="1">
          <a:spLocks noChangeArrowheads="1"/>
        </xdr:cNvSpPr>
      </xdr:nvSpPr>
      <xdr:spPr bwMode="auto">
        <a:xfrm>
          <a:off x="7826375" y="5613400"/>
          <a:ext cx="1885992"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US" sz="1400" b="1" i="0" u="none" strike="noStrike" baseline="0">
              <a:solidFill>
                <a:srgbClr val="DD0806"/>
              </a:solidFill>
              <a:latin typeface="Arial"/>
              <a:ea typeface="Arial"/>
              <a:cs typeface="Arial"/>
            </a:rPr>
            <a:t>Constant (2011) US$</a:t>
          </a:r>
        </a:p>
      </xdr:txBody>
    </xdr:sp>
    <xdr:clientData/>
  </xdr:twoCellAnchor>
  <xdr:twoCellAnchor>
    <xdr:from>
      <xdr:col>3</xdr:col>
      <xdr:colOff>295275</xdr:colOff>
      <xdr:row>40</xdr:row>
      <xdr:rowOff>152400</xdr:rowOff>
    </xdr:from>
    <xdr:to>
      <xdr:col>5</xdr:col>
      <xdr:colOff>225467</xdr:colOff>
      <xdr:row>44</xdr:row>
      <xdr:rowOff>34925</xdr:rowOff>
    </xdr:to>
    <xdr:sp macro="" textlink="">
      <xdr:nvSpPr>
        <xdr:cNvPr id="2055" name="Text Box 7">
          <a:hlinkClick xmlns:r="http://schemas.openxmlformats.org/officeDocument/2006/relationships" r:id="rId5"/>
        </xdr:cNvPr>
        <xdr:cNvSpPr txBox="1">
          <a:spLocks noChangeArrowheads="1"/>
        </xdr:cNvSpPr>
      </xdr:nvSpPr>
      <xdr:spPr bwMode="auto">
        <a:xfrm>
          <a:off x="3228975" y="6426200"/>
          <a:ext cx="1885992"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Share of GDP</a:t>
          </a:r>
        </a:p>
      </xdr:txBody>
    </xdr:sp>
    <xdr:clientData/>
  </xdr:twoCellAnchor>
  <xdr:twoCellAnchor>
    <xdr:from>
      <xdr:col>4</xdr:col>
      <xdr:colOff>577850</xdr:colOff>
      <xdr:row>45</xdr:row>
      <xdr:rowOff>47625</xdr:rowOff>
    </xdr:from>
    <xdr:to>
      <xdr:col>6</xdr:col>
      <xdr:colOff>520700</xdr:colOff>
      <xdr:row>48</xdr:row>
      <xdr:rowOff>98425</xdr:rowOff>
    </xdr:to>
    <xdr:sp macro="" textlink="">
      <xdr:nvSpPr>
        <xdr:cNvPr id="2057" name="Text Box 9">
          <a:hlinkClick xmlns:r="http://schemas.openxmlformats.org/officeDocument/2006/relationships" r:id="rId6"/>
        </xdr:cNvPr>
        <xdr:cNvSpPr txBox="1">
          <a:spLocks noChangeArrowheads="1"/>
        </xdr:cNvSpPr>
      </xdr:nvSpPr>
      <xdr:spPr bwMode="auto">
        <a:xfrm>
          <a:off x="4489450" y="7477125"/>
          <a:ext cx="1898650" cy="54610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Footnotes</a:t>
          </a:r>
        </a:p>
      </xdr:txBody>
    </xdr:sp>
    <xdr:clientData/>
  </xdr:twoCellAnchor>
  <xdr:twoCellAnchor>
    <xdr:from>
      <xdr:col>1</xdr:col>
      <xdr:colOff>79375</xdr:colOff>
      <xdr:row>49</xdr:row>
      <xdr:rowOff>120650</xdr:rowOff>
    </xdr:from>
    <xdr:to>
      <xdr:col>12</xdr:col>
      <xdr:colOff>276210</xdr:colOff>
      <xdr:row>63</xdr:row>
      <xdr:rowOff>53975</xdr:rowOff>
    </xdr:to>
    <xdr:sp macro="" textlink="">
      <xdr:nvSpPr>
        <xdr:cNvPr id="2058" name="Text Box 10"/>
        <xdr:cNvSpPr txBox="1">
          <a:spLocks noChangeArrowheads="1"/>
        </xdr:cNvSpPr>
      </xdr:nvSpPr>
      <xdr:spPr bwMode="auto">
        <a:xfrm>
          <a:off x="1057275" y="8210550"/>
          <a:ext cx="10953735" cy="224472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GB" sz="1000" b="1" i="0" u="none" strike="noStrike" baseline="0">
              <a:solidFill>
                <a:srgbClr val="000000"/>
              </a:solidFill>
              <a:latin typeface="Verdana"/>
              <a:ea typeface="Verdana"/>
              <a:cs typeface="Verdana"/>
            </a:rPr>
            <a:t>The information in this document is the intellectual property of SIPRI. Under SIPRI's "fair use" policy, the data may be freely used for non-commercial purposes , including research, news reporting, comment, the production of educational materials that are not sold commercially, etc., provided that a) SIPRI is cited as the source of the data, with the citation: "SIPRI Military Expenditure Database 2012, http://milexdata.sipri.org" and b) no more than 10% of the entire dataset is reproduced.</a:t>
          </a:r>
        </a:p>
        <a:p>
          <a:pPr algn="l" rtl="0">
            <a:defRPr sz="1000"/>
          </a:pPr>
          <a:endParaRPr lang="en-GB" sz="1000" b="1" i="0" u="none" strike="noStrike" baseline="0">
            <a:solidFill>
              <a:srgbClr val="000000"/>
            </a:solidFill>
            <a:latin typeface="Verdana"/>
            <a:ea typeface="Verdana"/>
            <a:cs typeface="Verdana"/>
          </a:endParaRPr>
        </a:p>
        <a:p>
          <a:pPr algn="l" rtl="0">
            <a:defRPr sz="1000"/>
          </a:pPr>
          <a:r>
            <a:rPr lang="en-GB" sz="1000" b="1" i="0" u="none" strike="noStrike" baseline="0">
              <a:solidFill>
                <a:srgbClr val="000000"/>
              </a:solidFill>
              <a:latin typeface="Verdana"/>
              <a:ea typeface="Verdana"/>
              <a:cs typeface="Verdana"/>
            </a:rPr>
            <a:t>Any commercial use of the data (whether more or less than 10% of the dataset), or any reproduction of more than 10% of the entire dataset, requires specific permission from SIPRI, for which a fee will normally be charged based on the cost of generating the data. Contact milex@sipri.org for further information.</a:t>
          </a:r>
        </a:p>
        <a:p>
          <a:pPr algn="l" rtl="0">
            <a:defRPr sz="1000"/>
          </a:pPr>
          <a:endParaRPr lang="en-GB" sz="1000" b="1" i="0" u="none" strike="noStrike" baseline="0">
            <a:solidFill>
              <a:srgbClr val="000000"/>
            </a:solidFill>
            <a:latin typeface="Verdana"/>
            <a:ea typeface="Verdana"/>
            <a:cs typeface="Verdana"/>
          </a:endParaRPr>
        </a:p>
        <a:p>
          <a:pPr algn="l" rtl="0">
            <a:defRPr sz="1000"/>
          </a:pPr>
          <a:r>
            <a:rPr lang="en-GB" sz="900" b="0" i="0" u="none" strike="noStrike" baseline="0">
              <a:solidFill>
                <a:srgbClr val="000000"/>
              </a:solidFill>
              <a:latin typeface="Verdana"/>
              <a:ea typeface="Verdana"/>
              <a:cs typeface="Verdana"/>
            </a:rPr>
            <a:t>For the purpose of the above, 10% of the SIPRI Military Expenditure Database is defined to consist of 1,000 individual units of data, where a unit of data consists of a figure for military expenditure for one country in one year either in local currency at current prices (financial or calendar year), constant (2011) US$, current (2012) US$, or as a share of GDP, in each case together with relevant information contained in the bracketing, special note indicators and footnotes for that country and year; or an estimate of a world or regional total in constant (2011) US$ or current (2012) US$, together with the information contained in any bracketing for that figure.</a:t>
          </a:r>
        </a:p>
      </xdr:txBody>
    </xdr:sp>
    <xdr:clientData/>
  </xdr:twoCellAnchor>
  <xdr:twoCellAnchor>
    <xdr:from>
      <xdr:col>1</xdr:col>
      <xdr:colOff>12700</xdr:colOff>
      <xdr:row>40</xdr:row>
      <xdr:rowOff>152400</xdr:rowOff>
    </xdr:from>
    <xdr:to>
      <xdr:col>2</xdr:col>
      <xdr:colOff>920792</xdr:colOff>
      <xdr:row>44</xdr:row>
      <xdr:rowOff>34925</xdr:rowOff>
    </xdr:to>
    <xdr:sp macro="" textlink="">
      <xdr:nvSpPr>
        <xdr:cNvPr id="11" name="Text Box 6">
          <a:hlinkClick xmlns:r="http://schemas.openxmlformats.org/officeDocument/2006/relationships" r:id="rId7"/>
        </xdr:cNvPr>
        <xdr:cNvSpPr txBox="1">
          <a:spLocks noChangeArrowheads="1"/>
        </xdr:cNvSpPr>
      </xdr:nvSpPr>
      <xdr:spPr bwMode="auto">
        <a:xfrm>
          <a:off x="990600" y="6426200"/>
          <a:ext cx="1885992"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US" sz="1400" b="1" i="0" u="none" strike="noStrike" baseline="0">
              <a:solidFill>
                <a:srgbClr val="DD0806"/>
              </a:solidFill>
              <a:latin typeface="Arial"/>
              <a:ea typeface="Arial"/>
              <a:cs typeface="Arial"/>
            </a:rPr>
            <a:t>Current US$</a:t>
          </a:r>
        </a:p>
      </xdr:txBody>
    </xdr:sp>
    <xdr:clientData/>
  </xdr:twoCellAnchor>
  <xdr:twoCellAnchor>
    <xdr:from>
      <xdr:col>5</xdr:col>
      <xdr:colOff>660400</xdr:colOff>
      <xdr:row>41</xdr:row>
      <xdr:rowOff>0</xdr:rowOff>
    </xdr:from>
    <xdr:to>
      <xdr:col>7</xdr:col>
      <xdr:colOff>590592</xdr:colOff>
      <xdr:row>44</xdr:row>
      <xdr:rowOff>47625</xdr:rowOff>
    </xdr:to>
    <xdr:sp macro="" textlink="">
      <xdr:nvSpPr>
        <xdr:cNvPr id="12" name="Text Box 7">
          <a:hlinkClick xmlns:r="http://schemas.openxmlformats.org/officeDocument/2006/relationships" r:id="rId8"/>
        </xdr:cNvPr>
        <xdr:cNvSpPr txBox="1">
          <a:spLocks noChangeArrowheads="1"/>
        </xdr:cNvSpPr>
      </xdr:nvSpPr>
      <xdr:spPr bwMode="auto">
        <a:xfrm>
          <a:off x="5549900" y="6769100"/>
          <a:ext cx="1885992"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Per capita</a:t>
          </a:r>
        </a:p>
      </xdr:txBody>
    </xdr:sp>
    <xdr:clientData/>
  </xdr:twoCellAnchor>
  <xdr:twoCellAnchor>
    <xdr:from>
      <xdr:col>8</xdr:col>
      <xdr:colOff>0</xdr:colOff>
      <xdr:row>41</xdr:row>
      <xdr:rowOff>0</xdr:rowOff>
    </xdr:from>
    <xdr:to>
      <xdr:col>9</xdr:col>
      <xdr:colOff>908092</xdr:colOff>
      <xdr:row>44</xdr:row>
      <xdr:rowOff>47625</xdr:rowOff>
    </xdr:to>
    <xdr:sp macro="" textlink="">
      <xdr:nvSpPr>
        <xdr:cNvPr id="13" name="Text Box 7">
          <a:hlinkClick xmlns:r="http://schemas.openxmlformats.org/officeDocument/2006/relationships" r:id="rId9"/>
        </xdr:cNvPr>
        <xdr:cNvSpPr txBox="1">
          <a:spLocks noChangeArrowheads="1"/>
        </xdr:cNvSpPr>
      </xdr:nvSpPr>
      <xdr:spPr bwMode="auto">
        <a:xfrm>
          <a:off x="7823200" y="6769100"/>
          <a:ext cx="1885992"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Share of government</a:t>
          </a:r>
        </a:p>
        <a:p>
          <a:pPr algn="ctr" rtl="0">
            <a:defRPr sz="1000"/>
          </a:pPr>
          <a:r>
            <a:rPr lang="en-GB" sz="1400" b="1" i="0" u="none" strike="noStrike" baseline="0">
              <a:solidFill>
                <a:srgbClr val="DD0806"/>
              </a:solidFill>
              <a:latin typeface="Arial"/>
              <a:cs typeface="Arial"/>
            </a:rPr>
            <a:t>spending</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168275</xdr:colOff>
      <xdr:row>1</xdr:row>
      <xdr:rowOff>76200</xdr:rowOff>
    </xdr:from>
    <xdr:to>
      <xdr:col>11</xdr:col>
      <xdr:colOff>219075</xdr:colOff>
      <xdr:row>5</xdr:row>
      <xdr:rowOff>76200</xdr:rowOff>
    </xdr:to>
    <xdr:sp macro="" textlink="">
      <xdr:nvSpPr>
        <xdr:cNvPr id="8193" name="Text Box 1">
          <a:hlinkClick xmlns:r="http://schemas.openxmlformats.org/officeDocument/2006/relationships" r:id="rId1"/>
        </xdr:cNvPr>
        <xdr:cNvSpPr txBox="1">
          <a:spLocks noChangeArrowheads="1"/>
        </xdr:cNvSpPr>
      </xdr:nvSpPr>
      <xdr:spPr bwMode="auto">
        <a:xfrm>
          <a:off x="7686675" y="276225"/>
          <a:ext cx="1714500" cy="52387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twoCellAnchor>
    <xdr:from>
      <xdr:col>2</xdr:col>
      <xdr:colOff>136525</xdr:colOff>
      <xdr:row>113</xdr:row>
      <xdr:rowOff>28575</xdr:rowOff>
    </xdr:from>
    <xdr:to>
      <xdr:col>4</xdr:col>
      <xdr:colOff>177820</xdr:colOff>
      <xdr:row>116</xdr:row>
      <xdr:rowOff>47625</xdr:rowOff>
    </xdr:to>
    <xdr:sp macro="" textlink="">
      <xdr:nvSpPr>
        <xdr:cNvPr id="8194" name="Text Box 2">
          <a:hlinkClick xmlns:r="http://schemas.openxmlformats.org/officeDocument/2006/relationships" r:id="rId1"/>
        </xdr:cNvPr>
        <xdr:cNvSpPr txBox="1">
          <a:spLocks noChangeArrowheads="1"/>
        </xdr:cNvSpPr>
      </xdr:nvSpPr>
      <xdr:spPr bwMode="auto">
        <a:xfrm>
          <a:off x="1800225" y="16459200"/>
          <a:ext cx="1704975" cy="5048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317500</xdr:colOff>
      <xdr:row>32</xdr:row>
      <xdr:rowOff>0</xdr:rowOff>
    </xdr:from>
    <xdr:to>
      <xdr:col>12</xdr:col>
      <xdr:colOff>114300</xdr:colOff>
      <xdr:row>46</xdr:row>
      <xdr:rowOff>12700</xdr:rowOff>
    </xdr:to>
    <xdr:sp macro="" textlink="">
      <xdr:nvSpPr>
        <xdr:cNvPr id="1037" name="Text Box 1"/>
        <xdr:cNvSpPr txBox="1">
          <a:spLocks noChangeArrowheads="1"/>
        </xdr:cNvSpPr>
      </xdr:nvSpPr>
      <xdr:spPr bwMode="auto">
        <a:xfrm>
          <a:off x="3175000" y="5753100"/>
          <a:ext cx="7315200" cy="2451100"/>
        </a:xfrm>
        <a:prstGeom prst="rect">
          <a:avLst/>
        </a:prstGeom>
        <a:solidFill>
          <a:srgbClr val="FFFFFF"/>
        </a:solidFill>
        <a:ln w="9525">
          <a:solidFill>
            <a:srgbClr val="000000"/>
          </a:solidFill>
          <a:miter lim="800000"/>
          <a:headEnd/>
          <a:tailEnd/>
        </a:ln>
      </xdr:spPr>
      <xdr:txBody>
        <a:bodyPr vertOverflow="clip" wrap="square" lIns="36576" tIns="22860" rIns="0" bIns="0" anchor="t"/>
        <a:lstStyle/>
        <a:p>
          <a:pPr algn="l" rtl="0">
            <a:defRPr sz="1000"/>
          </a:pPr>
          <a:r>
            <a:rPr lang="en-US" sz="1000" b="1" i="0" u="none" strike="noStrike" baseline="0">
              <a:solidFill>
                <a:srgbClr val="000000"/>
              </a:solidFill>
              <a:latin typeface="Verdana"/>
              <a:ea typeface="Verdana"/>
              <a:cs typeface="Verdana"/>
            </a:rPr>
            <a:t>* NB: Two series of world and Middle East totals are presented above. The first, in each case, provides a time-consistent series from 1988-2013, while the second provides a higher set of figures from 2004-2013, which are those provided in the SIPRI data release in April 2014, and which will be published in the SIPRI Yearbook 2014. The longer world and Middle East series have lower figures for 2004-2013 than in the SIPRI data release and Yearbook, because they exclude data for Iraq, as there is insufficient military spending and/or economic data  to make meaningful estimates for Iraq for the whole period 1988-2013. In particular, SIPRI's normal approach to estimating missing data for regional totals would not be viable given the extreme changes in Iraq resulting from the Iran-Iraq war, ending in 1998, the Gulf War in 1990-91, and the sanctions regime in the 1990s. However, from 2004-2013, data for Iraq is available, so the shorter series in the SIPRI data release includes this data.</a:t>
          </a:r>
        </a:p>
        <a:p>
          <a:pPr algn="l" rtl="0">
            <a:defRPr sz="1000"/>
          </a:pPr>
          <a:endParaRPr lang="en-US" sz="1000" b="1" i="0" u="none" strike="noStrike" baseline="0">
            <a:solidFill>
              <a:srgbClr val="000000"/>
            </a:solidFill>
            <a:latin typeface="Verdana"/>
            <a:ea typeface="Verdana"/>
            <a:cs typeface="Verdana"/>
          </a:endParaRPr>
        </a:p>
        <a:p>
          <a:pPr algn="l" rtl="0">
            <a:defRPr sz="1000"/>
          </a:pPr>
          <a:r>
            <a:rPr lang="en-US" sz="1000" b="1" i="0" u="none" strike="noStrike" baseline="0">
              <a:solidFill>
                <a:srgbClr val="000000"/>
              </a:solidFill>
              <a:latin typeface="Verdana"/>
              <a:ea typeface="Verdana"/>
              <a:cs typeface="Verdana"/>
            </a:rPr>
            <a:t>Both sets of estimates  also exclude the following countries: Cuba, Haiti, North Korea, Myanmar, Somalia, Yemen (South), and Yugoslavia (former) . This is due either to data being missing for too many years to make meaningful estimates, or to an absence of economic data to enable conversion to constant (2011) US$.</a:t>
          </a:r>
        </a:p>
      </xdr:txBody>
    </xdr:sp>
    <xdr:clientData/>
  </xdr:twoCellAnchor>
  <xdr:twoCellAnchor>
    <xdr:from>
      <xdr:col>0</xdr:col>
      <xdr:colOff>136525</xdr:colOff>
      <xdr:row>30</xdr:row>
      <xdr:rowOff>9525</xdr:rowOff>
    </xdr:from>
    <xdr:to>
      <xdr:col>0</xdr:col>
      <xdr:colOff>2087098</xdr:colOff>
      <xdr:row>33</xdr:row>
      <xdr:rowOff>37952</xdr:rowOff>
    </xdr:to>
    <xdr:sp macro="" textlink="">
      <xdr:nvSpPr>
        <xdr:cNvPr id="1026" name="Text Box 2">
          <a:hlinkClick xmlns:r="http://schemas.openxmlformats.org/officeDocument/2006/relationships" r:id="rId1"/>
        </xdr:cNvPr>
        <xdr:cNvSpPr txBox="1">
          <a:spLocks noChangeArrowheads="1"/>
        </xdr:cNvSpPr>
      </xdr:nvSpPr>
      <xdr:spPr bwMode="auto">
        <a:xfrm>
          <a:off x="123825" y="5038725"/>
          <a:ext cx="1657350" cy="51435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257175</xdr:colOff>
      <xdr:row>0</xdr:row>
      <xdr:rowOff>149225</xdr:rowOff>
    </xdr:from>
    <xdr:to>
      <xdr:col>12</xdr:col>
      <xdr:colOff>307975</xdr:colOff>
      <xdr:row>4</xdr:row>
      <xdr:rowOff>123825</xdr:rowOff>
    </xdr:to>
    <xdr:sp macro="" textlink="">
      <xdr:nvSpPr>
        <xdr:cNvPr id="3073" name="Text Box 1">
          <a:hlinkClick xmlns:r="http://schemas.openxmlformats.org/officeDocument/2006/relationships" r:id="rId1"/>
        </xdr:cNvPr>
        <xdr:cNvSpPr txBox="1">
          <a:spLocks noChangeArrowheads="1"/>
        </xdr:cNvSpPr>
      </xdr:nvSpPr>
      <xdr:spPr bwMode="auto">
        <a:xfrm>
          <a:off x="8829675" y="161925"/>
          <a:ext cx="1714500" cy="51435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twoCellAnchor>
    <xdr:from>
      <xdr:col>27</xdr:col>
      <xdr:colOff>130175</xdr:colOff>
      <xdr:row>1</xdr:row>
      <xdr:rowOff>66675</xdr:rowOff>
    </xdr:from>
    <xdr:to>
      <xdr:col>29</xdr:col>
      <xdr:colOff>0</xdr:colOff>
      <xdr:row>5</xdr:row>
      <xdr:rowOff>85725</xdr:rowOff>
    </xdr:to>
    <xdr:sp macro="" textlink="">
      <xdr:nvSpPr>
        <xdr:cNvPr id="3074" name="Text Box 2">
          <a:hlinkClick xmlns:r="http://schemas.openxmlformats.org/officeDocument/2006/relationships" r:id="rId1"/>
        </xdr:cNvPr>
        <xdr:cNvSpPr txBox="1">
          <a:spLocks noChangeArrowheads="1"/>
        </xdr:cNvSpPr>
      </xdr:nvSpPr>
      <xdr:spPr bwMode="auto">
        <a:xfrm>
          <a:off x="22964775" y="295275"/>
          <a:ext cx="1704975" cy="5048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936625</xdr:colOff>
      <xdr:row>0</xdr:row>
      <xdr:rowOff>149225</xdr:rowOff>
    </xdr:from>
    <xdr:to>
      <xdr:col>12</xdr:col>
      <xdr:colOff>19245</xdr:colOff>
      <xdr:row>4</xdr:row>
      <xdr:rowOff>123825</xdr:rowOff>
    </xdr:to>
    <xdr:sp macro="" textlink="">
      <xdr:nvSpPr>
        <xdr:cNvPr id="4097" name="Text Box 1">
          <a:hlinkClick xmlns:r="http://schemas.openxmlformats.org/officeDocument/2006/relationships" r:id="rId1"/>
        </xdr:cNvPr>
        <xdr:cNvSpPr txBox="1">
          <a:spLocks noChangeArrowheads="1"/>
        </xdr:cNvSpPr>
      </xdr:nvSpPr>
      <xdr:spPr bwMode="auto">
        <a:xfrm>
          <a:off x="9191625" y="161925"/>
          <a:ext cx="1666875" cy="51435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twoCellAnchor>
    <xdr:from>
      <xdr:col>24</xdr:col>
      <xdr:colOff>146050</xdr:colOff>
      <xdr:row>0</xdr:row>
      <xdr:rowOff>187325</xdr:rowOff>
    </xdr:from>
    <xdr:to>
      <xdr:col>26</xdr:col>
      <xdr:colOff>187346</xdr:colOff>
      <xdr:row>5</xdr:row>
      <xdr:rowOff>79</xdr:rowOff>
    </xdr:to>
    <xdr:sp macro="" textlink="">
      <xdr:nvSpPr>
        <xdr:cNvPr id="4098" name="Text Box 2">
          <a:hlinkClick xmlns:r="http://schemas.openxmlformats.org/officeDocument/2006/relationships" r:id="rId1"/>
        </xdr:cNvPr>
        <xdr:cNvSpPr txBox="1">
          <a:spLocks noChangeArrowheads="1"/>
        </xdr:cNvSpPr>
      </xdr:nvSpPr>
      <xdr:spPr bwMode="auto">
        <a:xfrm>
          <a:off x="20802600" y="200025"/>
          <a:ext cx="1666875" cy="51435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720725</xdr:colOff>
      <xdr:row>0</xdr:row>
      <xdr:rowOff>139700</xdr:rowOff>
    </xdr:from>
    <xdr:to>
      <xdr:col>13</xdr:col>
      <xdr:colOff>749300</xdr:colOff>
      <xdr:row>3</xdr:row>
      <xdr:rowOff>114300</xdr:rowOff>
    </xdr:to>
    <xdr:sp macro="" textlink="">
      <xdr:nvSpPr>
        <xdr:cNvPr id="5121" name="Text Box 1">
          <a:hlinkClick xmlns:r="http://schemas.openxmlformats.org/officeDocument/2006/relationships" r:id="rId1"/>
        </xdr:cNvPr>
        <xdr:cNvSpPr txBox="1">
          <a:spLocks noChangeArrowheads="1"/>
        </xdr:cNvSpPr>
      </xdr:nvSpPr>
      <xdr:spPr bwMode="auto">
        <a:xfrm>
          <a:off x="9582150" y="152400"/>
          <a:ext cx="1704975" cy="51435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twoCellAnchor>
    <xdr:from>
      <xdr:col>27</xdr:col>
      <xdr:colOff>136525</xdr:colOff>
      <xdr:row>0</xdr:row>
      <xdr:rowOff>158750</xdr:rowOff>
    </xdr:from>
    <xdr:to>
      <xdr:col>29</xdr:col>
      <xdr:colOff>177820</xdr:colOff>
      <xdr:row>3</xdr:row>
      <xdr:rowOff>133350</xdr:rowOff>
    </xdr:to>
    <xdr:sp macro="" textlink="">
      <xdr:nvSpPr>
        <xdr:cNvPr id="5122" name="Text Box 2">
          <a:hlinkClick xmlns:r="http://schemas.openxmlformats.org/officeDocument/2006/relationships" r:id="rId1"/>
        </xdr:cNvPr>
        <xdr:cNvSpPr txBox="1">
          <a:spLocks noChangeArrowheads="1"/>
        </xdr:cNvSpPr>
      </xdr:nvSpPr>
      <xdr:spPr bwMode="auto">
        <a:xfrm>
          <a:off x="21659850" y="171450"/>
          <a:ext cx="1704975" cy="51435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342900</xdr:colOff>
      <xdr:row>0</xdr:row>
      <xdr:rowOff>190500</xdr:rowOff>
    </xdr:from>
    <xdr:to>
      <xdr:col>10</xdr:col>
      <xdr:colOff>388473</xdr:colOff>
      <xdr:row>4</xdr:row>
      <xdr:rowOff>53827</xdr:rowOff>
    </xdr:to>
    <xdr:sp macro="" textlink="">
      <xdr:nvSpPr>
        <xdr:cNvPr id="2" name="Text Box 2">
          <a:hlinkClick xmlns:r="http://schemas.openxmlformats.org/officeDocument/2006/relationships" r:id="rId1"/>
        </xdr:cNvPr>
        <xdr:cNvSpPr txBox="1">
          <a:spLocks noChangeArrowheads="1"/>
        </xdr:cNvSpPr>
      </xdr:nvSpPr>
      <xdr:spPr bwMode="auto">
        <a:xfrm>
          <a:off x="7962900" y="190500"/>
          <a:ext cx="1950573" cy="574527"/>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79375</xdr:colOff>
      <xdr:row>0</xdr:row>
      <xdr:rowOff>177800</xdr:rowOff>
    </xdr:from>
    <xdr:to>
      <xdr:col>16</xdr:col>
      <xdr:colOff>107950</xdr:colOff>
      <xdr:row>3</xdr:row>
      <xdr:rowOff>95091</xdr:rowOff>
    </xdr:to>
    <xdr:sp macro="" textlink="">
      <xdr:nvSpPr>
        <xdr:cNvPr id="6145" name="Text Box 1">
          <a:hlinkClick xmlns:r="http://schemas.openxmlformats.org/officeDocument/2006/relationships" r:id="rId1"/>
        </xdr:cNvPr>
        <xdr:cNvSpPr txBox="1">
          <a:spLocks noChangeArrowheads="1"/>
        </xdr:cNvSpPr>
      </xdr:nvSpPr>
      <xdr:spPr bwMode="auto">
        <a:xfrm>
          <a:off x="7867650" y="190500"/>
          <a:ext cx="1114425" cy="51435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twoCellAnchor>
    <xdr:from>
      <xdr:col>22</xdr:col>
      <xdr:colOff>523875</xdr:colOff>
      <xdr:row>0</xdr:row>
      <xdr:rowOff>177800</xdr:rowOff>
    </xdr:from>
    <xdr:to>
      <xdr:col>24</xdr:col>
      <xdr:colOff>571500</xdr:colOff>
      <xdr:row>3</xdr:row>
      <xdr:rowOff>95091</xdr:rowOff>
    </xdr:to>
    <xdr:sp macro="" textlink="">
      <xdr:nvSpPr>
        <xdr:cNvPr id="6146" name="Text Box 2">
          <a:hlinkClick xmlns:r="http://schemas.openxmlformats.org/officeDocument/2006/relationships" r:id="rId1"/>
        </xdr:cNvPr>
        <xdr:cNvSpPr txBox="1">
          <a:spLocks noChangeArrowheads="1"/>
        </xdr:cNvSpPr>
      </xdr:nvSpPr>
      <xdr:spPr bwMode="auto">
        <a:xfrm>
          <a:off x="12592050" y="190500"/>
          <a:ext cx="1133475" cy="51435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15</xdr:col>
      <xdr:colOff>0</xdr:colOff>
      <xdr:row>0</xdr:row>
      <xdr:rowOff>190500</xdr:rowOff>
    </xdr:from>
    <xdr:to>
      <xdr:col>17</xdr:col>
      <xdr:colOff>368300</xdr:colOff>
      <xdr:row>4</xdr:row>
      <xdr:rowOff>158591</xdr:rowOff>
    </xdr:to>
    <xdr:sp macro="" textlink="">
      <xdr:nvSpPr>
        <xdr:cNvPr id="2" name="Text Box 1">
          <a:hlinkClick xmlns:r="http://schemas.openxmlformats.org/officeDocument/2006/relationships" r:id="rId1"/>
        </xdr:cNvPr>
        <xdr:cNvSpPr txBox="1">
          <a:spLocks noChangeArrowheads="1"/>
        </xdr:cNvSpPr>
      </xdr:nvSpPr>
      <xdr:spPr bwMode="auto">
        <a:xfrm>
          <a:off x="8788400" y="190500"/>
          <a:ext cx="1308100" cy="679291"/>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24</xdr:col>
      <xdr:colOff>0</xdr:colOff>
      <xdr:row>1</xdr:row>
      <xdr:rowOff>0</xdr:rowOff>
    </xdr:from>
    <xdr:to>
      <xdr:col>26</xdr:col>
      <xdr:colOff>266700</xdr:colOff>
      <xdr:row>5</xdr:row>
      <xdr:rowOff>18891</xdr:rowOff>
    </xdr:to>
    <xdr:sp macro="" textlink="">
      <xdr:nvSpPr>
        <xdr:cNvPr id="2" name="Text Box 1">
          <a:hlinkClick xmlns:r="http://schemas.openxmlformats.org/officeDocument/2006/relationships" r:id="rId1"/>
        </xdr:cNvPr>
        <xdr:cNvSpPr txBox="1">
          <a:spLocks noChangeArrowheads="1"/>
        </xdr:cNvSpPr>
      </xdr:nvSpPr>
      <xdr:spPr bwMode="auto">
        <a:xfrm>
          <a:off x="13881100" y="215900"/>
          <a:ext cx="1308100" cy="679291"/>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4:E66"/>
  <sheetViews>
    <sheetView tabSelected="1" workbookViewId="0">
      <selection activeCell="A68" sqref="A68"/>
    </sheetView>
  </sheetViews>
  <sheetFormatPr baseColWidth="10" defaultColWidth="11" defaultRowHeight="13" x14ac:dyDescent="0"/>
  <sheetData>
    <row r="34" spans="2:5">
      <c r="E34" s="8" t="s">
        <v>17</v>
      </c>
    </row>
    <row r="41" spans="2:5">
      <c r="B41" s="8"/>
    </row>
    <row r="66" spans="1:1">
      <c r="A66" t="s">
        <v>534</v>
      </c>
    </row>
  </sheetData>
  <pageMargins left="0.75" right="0.75" top="1" bottom="1" header="0.5" footer="0.5"/>
  <pageSetup paperSize="0" scale="49"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2"/>
  <sheetViews>
    <sheetView topLeftCell="A17" workbookViewId="0">
      <selection activeCell="A17" sqref="A17"/>
    </sheetView>
  </sheetViews>
  <sheetFormatPr baseColWidth="10" defaultColWidth="11" defaultRowHeight="13" x14ac:dyDescent="0"/>
  <cols>
    <col min="2" max="2" width="61.42578125" customWidth="1"/>
  </cols>
  <sheetData>
    <row r="1" spans="1:10" ht="15">
      <c r="A1" s="142" t="s">
        <v>519</v>
      </c>
      <c r="B1" s="142"/>
      <c r="C1" s="142"/>
      <c r="D1" s="142"/>
      <c r="E1" s="142"/>
      <c r="F1" s="142"/>
      <c r="G1" s="142"/>
      <c r="H1" s="142"/>
      <c r="I1" s="142"/>
      <c r="J1" s="142"/>
    </row>
    <row r="2" spans="1:10" ht="15">
      <c r="A2" s="7" t="s">
        <v>520</v>
      </c>
      <c r="B2" s="7"/>
      <c r="C2" s="7"/>
      <c r="D2" s="7"/>
      <c r="E2" s="7"/>
      <c r="F2" s="7"/>
      <c r="G2" s="7"/>
    </row>
    <row r="3" spans="1:10">
      <c r="A3" s="8"/>
      <c r="B3" s="8"/>
      <c r="C3" s="8"/>
      <c r="D3" s="8"/>
      <c r="E3" s="8"/>
      <c r="F3" s="8"/>
      <c r="G3" s="8"/>
      <c r="H3" s="9"/>
      <c r="I3" s="9"/>
      <c r="J3" s="9"/>
    </row>
    <row r="4" spans="1:10">
      <c r="A4" s="105" t="s">
        <v>450</v>
      </c>
      <c r="B4" s="8"/>
      <c r="C4" s="8"/>
      <c r="D4" s="8"/>
      <c r="E4" s="8"/>
      <c r="F4" s="8"/>
      <c r="G4" s="8"/>
      <c r="H4" s="9"/>
      <c r="I4" s="9"/>
      <c r="J4" s="9"/>
    </row>
    <row r="5" spans="1:10">
      <c r="A5" s="10" t="s">
        <v>74</v>
      </c>
      <c r="B5" s="9" t="s">
        <v>75</v>
      </c>
      <c r="C5" s="8"/>
      <c r="D5" s="8"/>
      <c r="E5" s="8"/>
      <c r="F5" s="8"/>
      <c r="G5" s="8"/>
      <c r="H5" s="9"/>
      <c r="I5" s="9"/>
      <c r="J5" s="9"/>
    </row>
    <row r="6" spans="1:10">
      <c r="A6" s="10" t="s">
        <v>76</v>
      </c>
      <c r="B6" s="9" t="s">
        <v>216</v>
      </c>
      <c r="C6" s="9"/>
      <c r="D6" s="9"/>
      <c r="E6" s="9"/>
      <c r="F6" s="9"/>
      <c r="G6" s="9"/>
      <c r="H6" s="9"/>
      <c r="I6" s="9"/>
      <c r="J6" s="9"/>
    </row>
    <row r="7" spans="1:10">
      <c r="A7" s="10" t="s">
        <v>217</v>
      </c>
      <c r="B7" s="9" t="s">
        <v>209</v>
      </c>
      <c r="C7" s="9"/>
      <c r="D7" s="9"/>
      <c r="E7" s="9"/>
      <c r="F7" s="9"/>
      <c r="G7" s="9"/>
      <c r="H7" s="9"/>
      <c r="I7" s="9"/>
      <c r="J7" s="9"/>
    </row>
    <row r="8" spans="1:10">
      <c r="A8" s="10" t="s">
        <v>210</v>
      </c>
      <c r="B8" s="9" t="s">
        <v>204</v>
      </c>
      <c r="C8" s="9"/>
      <c r="D8" s="9"/>
      <c r="E8" s="9"/>
      <c r="F8" s="9"/>
      <c r="G8" s="9"/>
      <c r="H8" s="9"/>
      <c r="I8" s="9"/>
      <c r="J8" s="9"/>
    </row>
    <row r="9" spans="1:10">
      <c r="A9" s="12" t="s">
        <v>309</v>
      </c>
      <c r="B9" s="9" t="s">
        <v>387</v>
      </c>
      <c r="C9" s="9"/>
      <c r="D9" s="9"/>
      <c r="E9" s="9"/>
      <c r="F9" s="9"/>
      <c r="G9" s="9"/>
      <c r="H9" s="9"/>
      <c r="I9" s="9"/>
      <c r="J9" s="9"/>
    </row>
    <row r="10" spans="1:10">
      <c r="B10" s="9"/>
      <c r="C10" s="9"/>
      <c r="D10" s="9"/>
      <c r="E10" s="9"/>
      <c r="F10" s="9"/>
      <c r="G10" s="9"/>
      <c r="H10" s="9"/>
      <c r="I10" s="9"/>
      <c r="J10" s="9"/>
    </row>
    <row r="11" spans="1:10">
      <c r="A11" s="11" t="s">
        <v>451</v>
      </c>
    </row>
    <row r="12" spans="1:10" ht="39">
      <c r="A12" s="103">
        <v>1</v>
      </c>
      <c r="B12" s="101" t="s">
        <v>370</v>
      </c>
    </row>
    <row r="13" spans="1:10" ht="39">
      <c r="A13" s="103">
        <v>2</v>
      </c>
      <c r="B13" s="101" t="s">
        <v>435</v>
      </c>
    </row>
    <row r="14" spans="1:10" ht="65">
      <c r="A14" s="103">
        <v>3</v>
      </c>
      <c r="B14" s="102" t="s">
        <v>22</v>
      </c>
    </row>
    <row r="15" spans="1:10" ht="52">
      <c r="A15" s="103">
        <v>4</v>
      </c>
      <c r="B15" s="101" t="s">
        <v>353</v>
      </c>
    </row>
    <row r="16" spans="1:10" ht="26">
      <c r="A16" s="103">
        <v>5</v>
      </c>
      <c r="B16" s="101" t="s">
        <v>464</v>
      </c>
    </row>
    <row r="17" spans="1:2">
      <c r="A17" s="103">
        <v>6</v>
      </c>
      <c r="B17" s="101" t="s">
        <v>228</v>
      </c>
    </row>
    <row r="18" spans="1:2" ht="52">
      <c r="A18" s="103">
        <v>7</v>
      </c>
      <c r="B18" s="101" t="s">
        <v>44</v>
      </c>
    </row>
    <row r="19" spans="1:2" ht="26">
      <c r="A19" s="103">
        <v>8</v>
      </c>
      <c r="B19" s="101" t="s">
        <v>15</v>
      </c>
    </row>
    <row r="20" spans="1:2">
      <c r="A20" s="103">
        <v>9</v>
      </c>
      <c r="B20" s="101" t="s">
        <v>172</v>
      </c>
    </row>
    <row r="21" spans="1:2">
      <c r="A21" s="103">
        <v>10</v>
      </c>
      <c r="B21" s="101" t="s">
        <v>165</v>
      </c>
    </row>
    <row r="22" spans="1:2" ht="26">
      <c r="A22" s="103">
        <v>11</v>
      </c>
      <c r="B22" s="101" t="s">
        <v>256</v>
      </c>
    </row>
    <row r="23" spans="1:2" ht="91">
      <c r="A23" s="103">
        <v>12</v>
      </c>
      <c r="B23" s="101" t="s">
        <v>43</v>
      </c>
    </row>
    <row r="24" spans="1:2" ht="78">
      <c r="A24" s="103">
        <v>13</v>
      </c>
      <c r="B24" s="101" t="s">
        <v>465</v>
      </c>
    </row>
    <row r="25" spans="1:2" ht="91">
      <c r="A25" s="103">
        <v>14</v>
      </c>
      <c r="B25" s="101" t="s">
        <v>436</v>
      </c>
    </row>
    <row r="26" spans="1:2" ht="26">
      <c r="A26" s="103">
        <v>15</v>
      </c>
      <c r="B26" s="101" t="s">
        <v>283</v>
      </c>
    </row>
    <row r="27" spans="1:2" ht="65">
      <c r="A27" s="103">
        <v>16</v>
      </c>
      <c r="B27" s="101" t="s">
        <v>408</v>
      </c>
    </row>
    <row r="28" spans="1:2" ht="26">
      <c r="A28" s="103">
        <v>17</v>
      </c>
      <c r="B28" s="101" t="s">
        <v>257</v>
      </c>
    </row>
    <row r="29" spans="1:2">
      <c r="A29" s="103">
        <v>18</v>
      </c>
      <c r="B29" s="101" t="s">
        <v>150</v>
      </c>
    </row>
    <row r="30" spans="1:2" ht="39">
      <c r="A30" s="103">
        <v>19</v>
      </c>
      <c r="B30" s="101" t="s">
        <v>93</v>
      </c>
    </row>
    <row r="31" spans="1:2" ht="65">
      <c r="A31" s="103">
        <v>20</v>
      </c>
      <c r="B31" s="101" t="s">
        <v>151</v>
      </c>
    </row>
    <row r="32" spans="1:2" ht="26">
      <c r="A32" s="103">
        <v>21</v>
      </c>
      <c r="B32" s="101" t="s">
        <v>225</v>
      </c>
    </row>
    <row r="33" spans="1:2" ht="91">
      <c r="A33" s="103">
        <v>22</v>
      </c>
      <c r="B33" s="101" t="s">
        <v>83</v>
      </c>
    </row>
    <row r="34" spans="1:2" ht="26">
      <c r="A34" s="103">
        <v>23</v>
      </c>
      <c r="B34" s="101" t="s">
        <v>24</v>
      </c>
    </row>
    <row r="35" spans="1:2" ht="39">
      <c r="A35" s="103">
        <v>24</v>
      </c>
      <c r="B35" s="101" t="s">
        <v>55</v>
      </c>
    </row>
    <row r="36" spans="1:2" ht="117">
      <c r="A36" s="103">
        <v>25</v>
      </c>
      <c r="B36" s="101" t="s">
        <v>437</v>
      </c>
    </row>
    <row r="37" spans="1:2">
      <c r="A37" s="103">
        <v>26</v>
      </c>
      <c r="B37" s="101" t="s">
        <v>118</v>
      </c>
    </row>
    <row r="38" spans="1:2" ht="39">
      <c r="A38" s="103">
        <v>27</v>
      </c>
      <c r="B38" s="101" t="s">
        <v>466</v>
      </c>
    </row>
    <row r="39" spans="1:2" ht="78">
      <c r="A39" s="103">
        <v>28</v>
      </c>
      <c r="B39" s="101" t="s">
        <v>467</v>
      </c>
    </row>
    <row r="40" spans="1:2" ht="26">
      <c r="A40" s="103">
        <v>29</v>
      </c>
      <c r="B40" s="101" t="s">
        <v>48</v>
      </c>
    </row>
    <row r="41" spans="1:2" ht="65">
      <c r="A41" s="103">
        <v>30</v>
      </c>
      <c r="B41" s="101" t="s">
        <v>57</v>
      </c>
    </row>
    <row r="42" spans="1:2" ht="91">
      <c r="A42" s="103">
        <v>31</v>
      </c>
      <c r="B42" s="101" t="s">
        <v>468</v>
      </c>
    </row>
    <row r="43" spans="1:2" ht="26">
      <c r="A43" s="103">
        <v>32</v>
      </c>
      <c r="B43" s="101" t="s">
        <v>67</v>
      </c>
    </row>
    <row r="44" spans="1:2">
      <c r="A44" s="103">
        <v>33</v>
      </c>
      <c r="B44" s="101" t="s">
        <v>12</v>
      </c>
    </row>
    <row r="45" spans="1:2" ht="39">
      <c r="A45" s="103">
        <v>34</v>
      </c>
      <c r="B45" s="101" t="s">
        <v>36</v>
      </c>
    </row>
    <row r="46" spans="1:2" ht="26">
      <c r="A46" s="103">
        <v>35</v>
      </c>
      <c r="B46" s="101" t="s">
        <v>180</v>
      </c>
    </row>
    <row r="47" spans="1:2" ht="26">
      <c r="A47" s="103">
        <v>36</v>
      </c>
      <c r="B47" s="101" t="s">
        <v>8</v>
      </c>
    </row>
    <row r="48" spans="1:2">
      <c r="A48" s="103">
        <v>37</v>
      </c>
      <c r="B48" s="101" t="s">
        <v>54</v>
      </c>
    </row>
    <row r="49" spans="1:2" ht="156">
      <c r="A49" s="103">
        <v>38</v>
      </c>
      <c r="B49" s="101" t="s">
        <v>469</v>
      </c>
    </row>
    <row r="50" spans="1:2" ht="39">
      <c r="A50" s="103">
        <v>39</v>
      </c>
      <c r="B50" s="101" t="s">
        <v>37</v>
      </c>
    </row>
    <row r="51" spans="1:2" ht="52">
      <c r="A51" s="103">
        <v>40</v>
      </c>
      <c r="B51" s="101" t="s">
        <v>135</v>
      </c>
    </row>
    <row r="52" spans="1:2" ht="52">
      <c r="A52" s="103">
        <v>41</v>
      </c>
      <c r="B52" s="101" t="s">
        <v>470</v>
      </c>
    </row>
    <row r="53" spans="1:2" ht="26">
      <c r="A53" s="103">
        <v>42</v>
      </c>
      <c r="B53" s="101" t="s">
        <v>438</v>
      </c>
    </row>
    <row r="54" spans="1:2" ht="65">
      <c r="A54" s="103">
        <v>43</v>
      </c>
      <c r="B54" s="101" t="s">
        <v>405</v>
      </c>
    </row>
    <row r="55" spans="1:2" ht="65">
      <c r="A55" s="103">
        <v>44</v>
      </c>
      <c r="B55" s="101" t="s">
        <v>409</v>
      </c>
    </row>
    <row r="56" spans="1:2" ht="26">
      <c r="A56" s="103">
        <v>45</v>
      </c>
      <c r="B56" s="101" t="s">
        <v>123</v>
      </c>
    </row>
    <row r="57" spans="1:2" ht="26">
      <c r="A57" s="103">
        <v>46</v>
      </c>
      <c r="B57" s="101" t="s">
        <v>64</v>
      </c>
    </row>
    <row r="58" spans="1:2" ht="39">
      <c r="A58" s="103">
        <v>47</v>
      </c>
      <c r="B58" s="101" t="s">
        <v>164</v>
      </c>
    </row>
    <row r="59" spans="1:2" ht="39">
      <c r="A59" s="103">
        <v>48</v>
      </c>
      <c r="B59" s="101" t="s">
        <v>410</v>
      </c>
    </row>
    <row r="60" spans="1:2" ht="169">
      <c r="A60" s="103">
        <v>49</v>
      </c>
      <c r="B60" s="101" t="s">
        <v>471</v>
      </c>
    </row>
    <row r="61" spans="1:2" ht="65">
      <c r="A61" s="103">
        <v>50</v>
      </c>
      <c r="B61" s="101" t="s">
        <v>439</v>
      </c>
    </row>
    <row r="62" spans="1:2" ht="26">
      <c r="A62" s="103">
        <v>51</v>
      </c>
      <c r="B62" s="101" t="s">
        <v>440</v>
      </c>
    </row>
    <row r="63" spans="1:2" ht="65">
      <c r="A63" s="103">
        <v>52</v>
      </c>
      <c r="B63" s="101" t="s">
        <v>411</v>
      </c>
    </row>
    <row r="64" spans="1:2" ht="52">
      <c r="A64" s="103">
        <v>53</v>
      </c>
      <c r="B64" s="101" t="s">
        <v>472</v>
      </c>
    </row>
    <row r="65" spans="1:2" ht="104">
      <c r="A65" s="103">
        <v>54</v>
      </c>
      <c r="B65" s="101" t="s">
        <v>473</v>
      </c>
    </row>
    <row r="66" spans="1:2" ht="39">
      <c r="A66" s="103">
        <v>55</v>
      </c>
      <c r="B66" s="101" t="s">
        <v>441</v>
      </c>
    </row>
    <row r="67" spans="1:2" ht="91">
      <c r="A67" s="103">
        <v>56</v>
      </c>
      <c r="B67" s="102" t="s">
        <v>442</v>
      </c>
    </row>
    <row r="68" spans="1:2" ht="39">
      <c r="A68" s="103">
        <v>57</v>
      </c>
      <c r="B68" s="102" t="s">
        <v>474</v>
      </c>
    </row>
    <row r="69" spans="1:2" ht="52">
      <c r="A69" s="103">
        <v>58</v>
      </c>
      <c r="B69" s="101" t="s">
        <v>45</v>
      </c>
    </row>
    <row r="70" spans="1:2" ht="52">
      <c r="A70" s="103">
        <v>59</v>
      </c>
      <c r="B70" s="101" t="s">
        <v>160</v>
      </c>
    </row>
    <row r="71" spans="1:2" ht="65">
      <c r="A71" s="103">
        <v>60</v>
      </c>
      <c r="B71" s="101" t="s">
        <v>475</v>
      </c>
    </row>
    <row r="72" spans="1:2" ht="26">
      <c r="A72" s="103">
        <v>61</v>
      </c>
      <c r="B72" s="101" t="s">
        <v>413</v>
      </c>
    </row>
    <row r="73" spans="1:2" ht="26">
      <c r="A73" s="103">
        <v>62</v>
      </c>
      <c r="B73" s="101" t="s">
        <v>50</v>
      </c>
    </row>
    <row r="74" spans="1:2" ht="39">
      <c r="A74" s="103">
        <v>63</v>
      </c>
      <c r="B74" s="101" t="s">
        <v>476</v>
      </c>
    </row>
    <row r="75" spans="1:2">
      <c r="A75" s="103">
        <v>64</v>
      </c>
      <c r="B75" s="101" t="s">
        <v>51</v>
      </c>
    </row>
    <row r="76" spans="1:2" ht="26">
      <c r="A76" s="103">
        <v>65</v>
      </c>
      <c r="B76" s="101" t="s">
        <v>367</v>
      </c>
    </row>
    <row r="77" spans="1:2" ht="39">
      <c r="A77" s="103">
        <v>66</v>
      </c>
      <c r="B77" s="101" t="s">
        <v>477</v>
      </c>
    </row>
    <row r="78" spans="1:2" ht="91">
      <c r="A78" s="103">
        <v>67</v>
      </c>
      <c r="B78" s="101" t="s">
        <v>29</v>
      </c>
    </row>
    <row r="79" spans="1:2" ht="26">
      <c r="A79" s="103">
        <v>68</v>
      </c>
      <c r="B79" s="101" t="s">
        <v>14</v>
      </c>
    </row>
    <row r="80" spans="1:2" ht="91">
      <c r="A80" s="103">
        <v>69</v>
      </c>
      <c r="B80" s="101" t="s">
        <v>478</v>
      </c>
    </row>
    <row r="81" spans="1:2" ht="39">
      <c r="A81" s="103">
        <v>70</v>
      </c>
      <c r="B81" s="101" t="s">
        <v>41</v>
      </c>
    </row>
    <row r="82" spans="1:2" ht="52">
      <c r="A82" s="103">
        <v>71</v>
      </c>
      <c r="B82" s="101" t="s">
        <v>25</v>
      </c>
    </row>
    <row r="83" spans="1:2" ht="39">
      <c r="A83" s="103">
        <v>72</v>
      </c>
      <c r="B83" s="101" t="s">
        <v>0</v>
      </c>
    </row>
    <row r="84" spans="1:2" ht="26">
      <c r="A84" s="103">
        <v>73</v>
      </c>
      <c r="B84" s="101" t="s">
        <v>66</v>
      </c>
    </row>
    <row r="85" spans="1:2" ht="26">
      <c r="A85" s="103">
        <v>74</v>
      </c>
      <c r="B85" s="101" t="s">
        <v>13</v>
      </c>
    </row>
    <row r="86" spans="1:2" ht="65">
      <c r="A86" s="103">
        <v>75</v>
      </c>
      <c r="B86" s="101" t="s">
        <v>28</v>
      </c>
    </row>
    <row r="87" spans="1:2" ht="39">
      <c r="A87" s="103">
        <v>76</v>
      </c>
      <c r="B87" s="101" t="s">
        <v>479</v>
      </c>
    </row>
    <row r="88" spans="1:2" ht="52">
      <c r="A88" s="103">
        <v>77</v>
      </c>
      <c r="B88" s="104" t="s">
        <v>443</v>
      </c>
    </row>
    <row r="89" spans="1:2" ht="26">
      <c r="A89" s="103">
        <v>78</v>
      </c>
      <c r="B89" s="101" t="s">
        <v>205</v>
      </c>
    </row>
    <row r="90" spans="1:2" ht="26">
      <c r="A90" s="103">
        <v>79</v>
      </c>
      <c r="B90" s="101" t="s">
        <v>96</v>
      </c>
    </row>
    <row r="91" spans="1:2" ht="65">
      <c r="A91" s="103">
        <v>80</v>
      </c>
      <c r="B91" s="101" t="s">
        <v>480</v>
      </c>
    </row>
    <row r="92" spans="1:2" ht="52">
      <c r="A92" s="103">
        <v>81</v>
      </c>
      <c r="B92" s="101" t="s">
        <v>46</v>
      </c>
    </row>
    <row r="93" spans="1:2" ht="39">
      <c r="A93" s="103">
        <v>82</v>
      </c>
      <c r="B93" s="101" t="s">
        <v>42</v>
      </c>
    </row>
    <row r="94" spans="1:2" ht="39">
      <c r="A94" s="103">
        <v>83</v>
      </c>
      <c r="B94" s="101" t="s">
        <v>30</v>
      </c>
    </row>
    <row r="95" spans="1:2" ht="52">
      <c r="A95" s="103">
        <v>84</v>
      </c>
      <c r="B95" s="101" t="s">
        <v>481</v>
      </c>
    </row>
    <row r="96" spans="1:2" ht="78">
      <c r="A96" s="103">
        <v>85</v>
      </c>
      <c r="B96" s="101" t="s">
        <v>444</v>
      </c>
    </row>
    <row r="97" spans="1:2" ht="52">
      <c r="A97" s="103">
        <v>86</v>
      </c>
      <c r="B97" s="101" t="s">
        <v>77</v>
      </c>
    </row>
    <row r="98" spans="1:2" ht="39">
      <c r="A98" s="103">
        <v>87</v>
      </c>
      <c r="B98" s="101" t="s">
        <v>31</v>
      </c>
    </row>
    <row r="99" spans="1:2" ht="52">
      <c r="A99" s="103">
        <v>88</v>
      </c>
      <c r="B99" s="101" t="s">
        <v>3</v>
      </c>
    </row>
    <row r="100" spans="1:2" ht="78">
      <c r="A100" s="103">
        <v>89</v>
      </c>
      <c r="B100" s="101" t="s">
        <v>38</v>
      </c>
    </row>
    <row r="101" spans="1:2">
      <c r="A101" s="103">
        <v>90</v>
      </c>
      <c r="B101" s="101" t="s">
        <v>482</v>
      </c>
    </row>
    <row r="102" spans="1:2" ht="39">
      <c r="A102" s="103">
        <v>91</v>
      </c>
      <c r="B102" s="101" t="s">
        <v>10</v>
      </c>
    </row>
    <row r="103" spans="1:2" ht="26">
      <c r="A103" s="103">
        <v>92</v>
      </c>
      <c r="B103" s="101" t="s">
        <v>59</v>
      </c>
    </row>
    <row r="104" spans="1:2" ht="26">
      <c r="A104" s="103">
        <v>93</v>
      </c>
      <c r="B104" s="101" t="s">
        <v>412</v>
      </c>
    </row>
    <row r="105" spans="1:2" ht="52">
      <c r="A105" s="103">
        <v>94</v>
      </c>
      <c r="B105" s="101" t="s">
        <v>445</v>
      </c>
    </row>
    <row r="106" spans="1:2" ht="39">
      <c r="A106" s="103">
        <v>95</v>
      </c>
      <c r="B106" s="101" t="s">
        <v>446</v>
      </c>
    </row>
    <row r="107" spans="1:2" ht="26">
      <c r="A107" s="103">
        <v>96</v>
      </c>
      <c r="B107" s="101" t="s">
        <v>483</v>
      </c>
    </row>
    <row r="108" spans="1:2">
      <c r="A108" s="103">
        <v>97</v>
      </c>
      <c r="B108" s="101" t="s">
        <v>27</v>
      </c>
    </row>
    <row r="109" spans="1:2" ht="78">
      <c r="A109" s="103">
        <v>98</v>
      </c>
      <c r="B109" s="101" t="s">
        <v>447</v>
      </c>
    </row>
    <row r="110" spans="1:2" ht="91">
      <c r="A110" s="103">
        <v>99</v>
      </c>
      <c r="B110" s="101" t="s">
        <v>448</v>
      </c>
    </row>
    <row r="111" spans="1:2" ht="39">
      <c r="A111" s="103">
        <v>100</v>
      </c>
      <c r="B111" s="101" t="s">
        <v>26</v>
      </c>
    </row>
    <row r="112" spans="1:2" ht="52">
      <c r="A112" s="103">
        <v>101</v>
      </c>
      <c r="B112" s="101" t="s">
        <v>9</v>
      </c>
    </row>
    <row r="113" spans="1:1">
      <c r="A113" s="1"/>
    </row>
    <row r="114" spans="1:1">
      <c r="A114" s="1"/>
    </row>
    <row r="115" spans="1:1">
      <c r="A115" s="1"/>
    </row>
    <row r="116" spans="1:1">
      <c r="A116" s="1"/>
    </row>
    <row r="117" spans="1:1">
      <c r="A117" s="1"/>
    </row>
    <row r="118" spans="1:1">
      <c r="A118" s="3"/>
    </row>
    <row r="119" spans="1:1">
      <c r="A119" s="1"/>
    </row>
    <row r="120" spans="1:1">
      <c r="A120" s="1"/>
    </row>
    <row r="121" spans="1:1">
      <c r="A121" s="1"/>
    </row>
    <row r="122" spans="1:1">
      <c r="A122" s="1"/>
    </row>
    <row r="123" spans="1:1">
      <c r="A123" s="1"/>
    </row>
    <row r="124" spans="1:1">
      <c r="A124" s="1"/>
    </row>
    <row r="125" spans="1:1">
      <c r="A125" s="1"/>
    </row>
    <row r="126" spans="1:1">
      <c r="A126" s="1"/>
    </row>
    <row r="127" spans="1:1">
      <c r="A127" s="1"/>
    </row>
    <row r="128" spans="1:1">
      <c r="A128" s="1"/>
    </row>
    <row r="129" spans="1:1">
      <c r="A129" s="1"/>
    </row>
    <row r="130" spans="1:1">
      <c r="A130" s="1"/>
    </row>
    <row r="131" spans="1:1">
      <c r="A131" s="1"/>
    </row>
    <row r="132" spans="1:1">
      <c r="A132" s="1"/>
    </row>
    <row r="133" spans="1:1">
      <c r="A133" s="1"/>
    </row>
    <row r="134" spans="1:1">
      <c r="A134" s="1"/>
    </row>
    <row r="135" spans="1:1">
      <c r="A135" s="3"/>
    </row>
    <row r="136" spans="1:1">
      <c r="A136" s="1"/>
    </row>
    <row r="137" spans="1:1">
      <c r="A137" s="1"/>
    </row>
    <row r="138" spans="1:1">
      <c r="A138" s="1"/>
    </row>
    <row r="139" spans="1:1">
      <c r="A139" s="1"/>
    </row>
    <row r="140" spans="1:1">
      <c r="A140" s="1"/>
    </row>
    <row r="141" spans="1:1">
      <c r="A141" s="1"/>
    </row>
    <row r="142" spans="1:1">
      <c r="A142" s="3"/>
    </row>
    <row r="143" spans="1:1">
      <c r="A143" s="1"/>
    </row>
    <row r="144" spans="1:1">
      <c r="A144" s="1"/>
    </row>
    <row r="145" spans="1:1">
      <c r="A145" s="1"/>
    </row>
    <row r="146" spans="1:1">
      <c r="A146" s="1"/>
    </row>
    <row r="147" spans="1:1">
      <c r="A147" s="1"/>
    </row>
    <row r="148" spans="1:1">
      <c r="A148" s="2"/>
    </row>
    <row r="149" spans="1:1">
      <c r="A149" s="1"/>
    </row>
    <row r="150" spans="1:1">
      <c r="A150" s="1"/>
    </row>
    <row r="151" spans="1:1">
      <c r="A151" s="1"/>
    </row>
    <row r="152" spans="1:1">
      <c r="A152" s="1"/>
    </row>
    <row r="153" spans="1:1">
      <c r="A153" s="1"/>
    </row>
    <row r="154" spans="1:1">
      <c r="A154" s="1"/>
    </row>
    <row r="155" spans="1:1">
      <c r="A155" s="1"/>
    </row>
    <row r="156" spans="1:1">
      <c r="A156" s="1"/>
    </row>
    <row r="157" spans="1:1">
      <c r="A157" s="1"/>
    </row>
    <row r="158" spans="1:1">
      <c r="A158" s="1"/>
    </row>
    <row r="159" spans="1:1">
      <c r="A159" s="1"/>
    </row>
    <row r="160" spans="1:1">
      <c r="A160" s="1"/>
    </row>
    <row r="161" spans="1:1">
      <c r="A161" s="1"/>
    </row>
    <row r="162" spans="1:1">
      <c r="A162" s="1"/>
    </row>
    <row r="163" spans="1:1">
      <c r="A163" s="1"/>
    </row>
    <row r="164" spans="1:1">
      <c r="A164" s="1"/>
    </row>
    <row r="165" spans="1:1">
      <c r="A165" s="1"/>
    </row>
    <row r="166" spans="1:1">
      <c r="A166" s="1"/>
    </row>
    <row r="167" spans="1:1">
      <c r="A167" s="1"/>
    </row>
    <row r="168" spans="1:1">
      <c r="A168" s="1"/>
    </row>
    <row r="169" spans="1:1">
      <c r="A169" s="1"/>
    </row>
    <row r="170" spans="1:1">
      <c r="A170" s="1"/>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2"/>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sheetData>
  <mergeCells count="1">
    <mergeCell ref="A1:J1"/>
  </mergeCells>
  <phoneticPr fontId="4"/>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8"/>
  <sheetViews>
    <sheetView workbookViewId="0">
      <pane xSplit="1" ySplit="9" topLeftCell="M10" activePane="bottomRight" state="frozen"/>
      <selection pane="topRight" activeCell="B1" sqref="B1"/>
      <selection pane="bottomLeft" activeCell="A6" sqref="A6"/>
      <selection pane="bottomRight" activeCell="R34" sqref="R34"/>
    </sheetView>
  </sheetViews>
  <sheetFormatPr baseColWidth="10" defaultColWidth="8.7109375" defaultRowHeight="13" x14ac:dyDescent="0"/>
  <cols>
    <col min="1" max="1" width="32.140625" customWidth="1"/>
    <col min="2" max="4" width="8" bestFit="1" customWidth="1"/>
    <col min="5" max="12" width="7.5703125" bestFit="1" customWidth="1"/>
    <col min="13" max="28" width="8.7109375" customWidth="1"/>
    <col min="29" max="29" width="13.5703125" bestFit="1" customWidth="1"/>
  </cols>
  <sheetData>
    <row r="1" spans="1:28" ht="17">
      <c r="A1" s="13" t="s">
        <v>462</v>
      </c>
    </row>
    <row r="2" spans="1:28">
      <c r="A2" s="56" t="s">
        <v>463</v>
      </c>
    </row>
    <row r="3" spans="1:28">
      <c r="A3" s="56" t="s">
        <v>16</v>
      </c>
    </row>
    <row r="4" spans="1:28">
      <c r="A4" t="s">
        <v>183</v>
      </c>
    </row>
    <row r="5" spans="1:28">
      <c r="A5" s="87" t="s">
        <v>6</v>
      </c>
    </row>
    <row r="6" spans="1:28">
      <c r="A6" t="s">
        <v>21</v>
      </c>
    </row>
    <row r="7" spans="1:28">
      <c r="A7" t="s">
        <v>424</v>
      </c>
    </row>
    <row r="9" spans="1:28" s="7" customFormat="1" ht="15">
      <c r="B9" s="7">
        <v>1988</v>
      </c>
      <c r="C9" s="7">
        <v>1989</v>
      </c>
      <c r="D9" s="7">
        <v>1990</v>
      </c>
      <c r="E9" s="7">
        <v>1991</v>
      </c>
      <c r="F9" s="7">
        <v>1992</v>
      </c>
      <c r="G9" s="7">
        <v>1993</v>
      </c>
      <c r="H9" s="7">
        <v>1994</v>
      </c>
      <c r="I9" s="7">
        <v>1995</v>
      </c>
      <c r="J9" s="7">
        <v>1996</v>
      </c>
      <c r="K9" s="7">
        <v>1997</v>
      </c>
      <c r="L9" s="7">
        <v>1998</v>
      </c>
      <c r="M9" s="7">
        <v>1999</v>
      </c>
      <c r="N9" s="7">
        <v>2000</v>
      </c>
      <c r="O9" s="7">
        <v>2001</v>
      </c>
      <c r="P9" s="7">
        <v>2002</v>
      </c>
      <c r="Q9" s="7">
        <v>2003</v>
      </c>
      <c r="R9" s="7">
        <v>2004</v>
      </c>
      <c r="S9" s="7">
        <v>2005</v>
      </c>
      <c r="T9" s="7">
        <v>2006</v>
      </c>
      <c r="U9" s="7">
        <v>2007</v>
      </c>
      <c r="V9" s="7">
        <v>2008</v>
      </c>
      <c r="W9" s="7">
        <v>2009</v>
      </c>
      <c r="X9" s="7">
        <v>2010</v>
      </c>
      <c r="Y9" s="7">
        <v>2011</v>
      </c>
      <c r="Z9" s="7">
        <v>2012</v>
      </c>
      <c r="AA9" s="7">
        <v>2013</v>
      </c>
      <c r="AB9" s="7" t="s">
        <v>458</v>
      </c>
    </row>
    <row r="10" spans="1:28" ht="15">
      <c r="A10" s="17" t="s">
        <v>11</v>
      </c>
      <c r="B10" s="60">
        <f>SUM(B13,B16,B20,B24,B28)</f>
        <v>1618.9596416770046</v>
      </c>
      <c r="C10" s="60">
        <f t="shared" ref="C10:AB10" si="0">SUM(C13,C16,C20,C24,C28)</f>
        <v>1561.967982285609</v>
      </c>
      <c r="D10" s="60">
        <f t="shared" si="0"/>
        <v>1534.3695248555819</v>
      </c>
      <c r="E10" s="60"/>
      <c r="F10" s="60">
        <f t="shared" si="0"/>
        <v>1198.5891997077372</v>
      </c>
      <c r="G10" s="60">
        <f t="shared" si="0"/>
        <v>1156.3728662767985</v>
      </c>
      <c r="H10" s="60">
        <f t="shared" si="0"/>
        <v>1125.9935298819832</v>
      </c>
      <c r="I10" s="60">
        <f t="shared" si="0"/>
        <v>1072.8392442230943</v>
      </c>
      <c r="J10" s="60">
        <f t="shared" si="0"/>
        <v>1053.1018254018647</v>
      </c>
      <c r="K10" s="60">
        <f t="shared" si="0"/>
        <v>1063.320236720303</v>
      </c>
      <c r="L10" s="60">
        <f t="shared" si="0"/>
        <v>1052.3594605874637</v>
      </c>
      <c r="M10" s="60">
        <f t="shared" si="0"/>
        <v>1077.985249254624</v>
      </c>
      <c r="N10" s="60">
        <f t="shared" si="0"/>
        <v>1118.80185998</v>
      </c>
      <c r="O10" s="60">
        <f t="shared" si="0"/>
        <v>1144.2986918400002</v>
      </c>
      <c r="P10" s="60">
        <f t="shared" si="0"/>
        <v>1212.9962577900001</v>
      </c>
      <c r="Q10" s="60">
        <f t="shared" si="0"/>
        <v>1286.3173870299997</v>
      </c>
      <c r="R10" s="60">
        <f t="shared" si="0"/>
        <v>1358.7715156667969</v>
      </c>
      <c r="S10" s="60">
        <f t="shared" si="0"/>
        <v>1416.4633817442989</v>
      </c>
      <c r="T10" s="60">
        <f t="shared" si="0"/>
        <v>1463.4362815083989</v>
      </c>
      <c r="U10" s="60">
        <f t="shared" si="0"/>
        <v>1520.182395068897</v>
      </c>
      <c r="V10" s="60">
        <f t="shared" si="0"/>
        <v>1598.055189951451</v>
      </c>
      <c r="W10" s="60">
        <f t="shared" si="0"/>
        <v>1705.0501697428115</v>
      </c>
      <c r="X10" s="60">
        <f t="shared" si="0"/>
        <v>1731.8290303574986</v>
      </c>
      <c r="Y10" s="60">
        <f t="shared" si="0"/>
        <v>1739.3461197027871</v>
      </c>
      <c r="Z10" s="60">
        <f t="shared" si="0"/>
        <v>1736.3125148724828</v>
      </c>
      <c r="AA10" s="60">
        <f t="shared" si="0"/>
        <v>1701.749620620031</v>
      </c>
      <c r="AB10" s="60">
        <f t="shared" si="0"/>
        <v>1739.1814639529127</v>
      </c>
    </row>
    <row r="11" spans="1:28" ht="15">
      <c r="A11" s="117" t="s">
        <v>460</v>
      </c>
      <c r="B11" s="60"/>
      <c r="C11" s="60"/>
      <c r="D11" s="60"/>
      <c r="E11" s="60"/>
      <c r="F11" s="60"/>
      <c r="G11" s="60"/>
      <c r="H11" s="60"/>
      <c r="I11" s="60"/>
      <c r="J11" s="60"/>
      <c r="K11" s="60"/>
      <c r="L11" s="60"/>
      <c r="M11" s="60"/>
      <c r="N11" s="60"/>
      <c r="O11" s="60"/>
      <c r="P11" s="60"/>
      <c r="Q11" s="60"/>
      <c r="R11" s="120">
        <f>SUM(R13,R16,R20,R24,R29)</f>
        <v>1360.6715156667969</v>
      </c>
      <c r="S11" s="120">
        <f t="shared" ref="S11:AB11" si="1">SUM(S13,S16,S20,S24,S29)</f>
        <v>1418.9633817442989</v>
      </c>
      <c r="T11" s="120">
        <f t="shared" si="1"/>
        <v>1465.2362815083989</v>
      </c>
      <c r="U11" s="120">
        <f t="shared" si="1"/>
        <v>1522.882395068897</v>
      </c>
      <c r="V11" s="120">
        <f t="shared" si="1"/>
        <v>1601.4551899514511</v>
      </c>
      <c r="W11" s="120">
        <f t="shared" si="1"/>
        <v>1708.2501697428115</v>
      </c>
      <c r="X11" s="120">
        <f t="shared" si="1"/>
        <v>1735.6290303574988</v>
      </c>
      <c r="Y11" s="120">
        <f t="shared" si="1"/>
        <v>1745.2461197027869</v>
      </c>
      <c r="Z11" s="120">
        <f t="shared" si="1"/>
        <v>1742.0125148724828</v>
      </c>
      <c r="AA11" s="120">
        <f t="shared" si="1"/>
        <v>1709.049620620031</v>
      </c>
      <c r="AB11" s="120">
        <f t="shared" si="1"/>
        <v>1747.0814639529126</v>
      </c>
    </row>
    <row r="12" spans="1:28" s="20" customFormat="1">
      <c r="A12" s="19" t="s">
        <v>85</v>
      </c>
      <c r="B12" s="59"/>
      <c r="C12" s="59"/>
      <c r="D12" s="59"/>
      <c r="E12" s="59"/>
      <c r="F12" s="59"/>
      <c r="G12" s="59"/>
      <c r="H12" s="59"/>
      <c r="I12" s="59"/>
      <c r="J12" s="59"/>
      <c r="K12" s="59"/>
      <c r="L12" s="59"/>
      <c r="M12" s="59"/>
      <c r="N12" s="59"/>
      <c r="O12" s="59"/>
      <c r="P12" s="59"/>
      <c r="Q12" s="59"/>
      <c r="R12" s="59"/>
      <c r="S12" s="59"/>
      <c r="T12" s="59"/>
      <c r="U12" s="59"/>
      <c r="V12" s="59"/>
      <c r="W12" s="59"/>
      <c r="X12" s="59"/>
      <c r="Y12" s="59"/>
      <c r="Z12" s="59"/>
    </row>
    <row r="13" spans="1:28" s="8" customFormat="1" ht="15">
      <c r="A13" s="7" t="s">
        <v>81</v>
      </c>
      <c r="B13" s="68">
        <v>17.931448467004444</v>
      </c>
      <c r="C13" s="69">
        <v>18.174033635609035</v>
      </c>
      <c r="D13" s="68">
        <v>17.868772615581992</v>
      </c>
      <c r="E13" s="53">
        <v>15.610435768861896</v>
      </c>
      <c r="F13" s="53">
        <v>14.505586847737263</v>
      </c>
      <c r="G13" s="53">
        <v>16.918339676798382</v>
      </c>
      <c r="H13" s="53">
        <v>16.155392881983474</v>
      </c>
      <c r="I13" s="53">
        <v>15.128457163094165</v>
      </c>
      <c r="J13" s="53">
        <v>14.325260601864839</v>
      </c>
      <c r="K13" s="53">
        <v>15.160301900303185</v>
      </c>
      <c r="L13" s="53">
        <v>15.822682257463615</v>
      </c>
      <c r="M13" s="53">
        <v>21.971836414624047</v>
      </c>
      <c r="N13" s="53">
        <v>19.563461649999997</v>
      </c>
      <c r="O13" s="53">
        <v>19.957167989999995</v>
      </c>
      <c r="P13" s="53">
        <v>21.982515580000005</v>
      </c>
      <c r="Q13" s="53">
        <v>21.0320088</v>
      </c>
      <c r="R13" s="53">
        <v>23.53</v>
      </c>
      <c r="S13" s="53">
        <v>24.42</v>
      </c>
      <c r="T13" s="53">
        <v>26.06</v>
      </c>
      <c r="U13" s="69">
        <v>26.83</v>
      </c>
      <c r="V13" s="69">
        <v>30.43</v>
      </c>
      <c r="W13" s="69">
        <v>31.76</v>
      </c>
      <c r="X13" s="69">
        <v>33.78</v>
      </c>
      <c r="Y13" s="69">
        <v>37.78</v>
      </c>
      <c r="Z13" s="68">
        <v>39.43</v>
      </c>
      <c r="AA13" s="94">
        <v>42.69</v>
      </c>
      <c r="AB13" s="94">
        <v>44.89</v>
      </c>
    </row>
    <row r="14" spans="1:28" s="28" customFormat="1">
      <c r="A14" s="54" t="s">
        <v>82</v>
      </c>
      <c r="B14" s="70">
        <v>3.6613559000000002</v>
      </c>
      <c r="C14" s="70">
        <v>3.7924802399999997</v>
      </c>
      <c r="D14" s="70">
        <v>3.7755169799999999</v>
      </c>
      <c r="E14" s="70">
        <v>3.8073691199999997</v>
      </c>
      <c r="F14" s="70">
        <v>4.2649211600000001</v>
      </c>
      <c r="G14" s="70">
        <v>4.4814415399999996</v>
      </c>
      <c r="H14" s="70">
        <v>4.8444722699999998</v>
      </c>
      <c r="I14" s="70">
        <v>4.6094287899999999</v>
      </c>
      <c r="J14" s="70">
        <v>4.8632312300000002</v>
      </c>
      <c r="K14" s="62">
        <v>5.3352673099999999</v>
      </c>
      <c r="L14" s="62">
        <v>5.5701493499999994</v>
      </c>
      <c r="M14" s="62">
        <v>5.1840373600000005</v>
      </c>
      <c r="N14" s="62">
        <v>5.2404436199999997</v>
      </c>
      <c r="O14" s="62">
        <v>6.6207967700000001</v>
      </c>
      <c r="P14" s="62">
        <v>6.7140731899999997</v>
      </c>
      <c r="Q14" s="62">
        <v>6.9664668199999999</v>
      </c>
      <c r="R14" s="62">
        <v>7.5933052800000009</v>
      </c>
      <c r="S14" s="62">
        <v>7.8749697599999999</v>
      </c>
      <c r="T14" s="62">
        <v>7.8872798199999998</v>
      </c>
      <c r="U14" s="62">
        <v>8.5277651800000012</v>
      </c>
      <c r="V14" s="97">
        <v>10.06911762</v>
      </c>
      <c r="W14" s="71">
        <v>11.12895376</v>
      </c>
      <c r="X14" s="70">
        <v>12.086618699999999</v>
      </c>
      <c r="Y14" s="70">
        <v>15.221872669999998</v>
      </c>
      <c r="Z14" s="97">
        <v>16.446414749999999</v>
      </c>
      <c r="AA14" s="95">
        <v>18.021425199999999</v>
      </c>
      <c r="AB14" s="95">
        <v>18.665986229999998</v>
      </c>
    </row>
    <row r="15" spans="1:28" s="28" customFormat="1">
      <c r="A15" s="54" t="s">
        <v>103</v>
      </c>
      <c r="B15" s="97">
        <f>B13-B14</f>
        <v>14.270092567004443</v>
      </c>
      <c r="C15" s="95">
        <f t="shared" ref="C15:Q15" si="2">C13-C14</f>
        <v>14.381553395609036</v>
      </c>
      <c r="D15" s="62">
        <f t="shared" si="2"/>
        <v>14.093255635581993</v>
      </c>
      <c r="E15" s="62">
        <f t="shared" si="2"/>
        <v>11.803066648861897</v>
      </c>
      <c r="F15" s="62">
        <f t="shared" si="2"/>
        <v>10.240665687737263</v>
      </c>
      <c r="G15" s="62">
        <f t="shared" si="2"/>
        <v>12.436898136798384</v>
      </c>
      <c r="H15" s="95">
        <f t="shared" si="2"/>
        <v>11.310920611983473</v>
      </c>
      <c r="I15" s="62">
        <f t="shared" si="2"/>
        <v>10.519028373094166</v>
      </c>
      <c r="J15" s="62">
        <f t="shared" si="2"/>
        <v>9.4620293718648387</v>
      </c>
      <c r="K15" s="62">
        <f t="shared" si="2"/>
        <v>9.8250345903031864</v>
      </c>
      <c r="L15" s="62">
        <f t="shared" si="2"/>
        <v>10.252532907463616</v>
      </c>
      <c r="M15" s="62">
        <f t="shared" si="2"/>
        <v>16.787799054624045</v>
      </c>
      <c r="N15" s="62">
        <f t="shared" si="2"/>
        <v>14.323018029999997</v>
      </c>
      <c r="O15" s="62">
        <f t="shared" si="2"/>
        <v>13.336371219999995</v>
      </c>
      <c r="P15" s="62">
        <f t="shared" si="2"/>
        <v>15.268442390000004</v>
      </c>
      <c r="Q15" s="62">
        <f t="shared" si="2"/>
        <v>14.065541979999999</v>
      </c>
      <c r="R15" s="62">
        <v>15.93669472</v>
      </c>
      <c r="S15" s="62">
        <v>16.545030240000003</v>
      </c>
      <c r="T15" s="95">
        <v>18.172720179999999</v>
      </c>
      <c r="U15" s="70">
        <v>18.302234819999995</v>
      </c>
      <c r="V15" s="70">
        <v>20.36088238</v>
      </c>
      <c r="W15" s="70">
        <v>20.631046240000003</v>
      </c>
      <c r="X15" s="70">
        <v>21.693381300000002</v>
      </c>
      <c r="Y15" s="70">
        <v>22.558127330000005</v>
      </c>
      <c r="Z15" s="70">
        <v>22.983585250000001</v>
      </c>
      <c r="AA15" s="95">
        <v>24.668574799999998</v>
      </c>
      <c r="AB15" s="95">
        <v>26.224013770000003</v>
      </c>
    </row>
    <row r="16" spans="1:28" s="8" customFormat="1" ht="15">
      <c r="A16" s="7" t="s">
        <v>104</v>
      </c>
      <c r="B16" s="64">
        <v>619.92329830000006</v>
      </c>
      <c r="C16" s="64">
        <v>614.05390969999996</v>
      </c>
      <c r="D16" s="64">
        <v>616.65332149999995</v>
      </c>
      <c r="E16" s="64">
        <v>514.89087210000002</v>
      </c>
      <c r="F16" s="64">
        <v>538.39463879999994</v>
      </c>
      <c r="G16" s="64">
        <v>519.22624930000006</v>
      </c>
      <c r="H16" s="64">
        <v>494.43259769999997</v>
      </c>
      <c r="I16" s="64">
        <v>472.81286920000002</v>
      </c>
      <c r="J16" s="64">
        <v>449.0240751</v>
      </c>
      <c r="K16" s="64">
        <v>444.89459549999998</v>
      </c>
      <c r="L16" s="64">
        <v>438.8139266</v>
      </c>
      <c r="M16" s="64">
        <v>441.06649060000001</v>
      </c>
      <c r="N16" s="64">
        <v>458.2395995</v>
      </c>
      <c r="O16" s="64">
        <v>466.53442950000004</v>
      </c>
      <c r="P16" s="64">
        <v>514.81847200000004</v>
      </c>
      <c r="Q16" s="64">
        <v>571.25740250000001</v>
      </c>
      <c r="R16" s="64">
        <v>619.90280000000007</v>
      </c>
      <c r="S16" s="64">
        <v>651.33409999999992</v>
      </c>
      <c r="T16" s="64">
        <v>664.87930000000006</v>
      </c>
      <c r="U16" s="64">
        <v>685.22379999999998</v>
      </c>
      <c r="V16" s="64">
        <v>736.66600000000005</v>
      </c>
      <c r="W16" s="64">
        <v>793.25390000000004</v>
      </c>
      <c r="X16" s="64">
        <v>814.93200000000002</v>
      </c>
      <c r="Y16" s="64">
        <v>804.97799999999995</v>
      </c>
      <c r="Z16" s="64">
        <v>769.30399999999997</v>
      </c>
      <c r="AA16" s="64">
        <v>717.03200000000004</v>
      </c>
      <c r="AB16" s="64">
        <v>735.66556119999996</v>
      </c>
    </row>
    <row r="17" spans="1:29">
      <c r="A17" s="16" t="s">
        <v>242</v>
      </c>
      <c r="B17" s="61">
        <v>3.9313219300000002</v>
      </c>
      <c r="C17" s="61">
        <v>4.0470877400000003</v>
      </c>
      <c r="D17" s="61">
        <v>4.02174342</v>
      </c>
      <c r="E17" s="61">
        <v>4.01851308</v>
      </c>
      <c r="F17" s="61">
        <v>4.4039223400000003</v>
      </c>
      <c r="G17" s="61">
        <v>4.5710068799999997</v>
      </c>
      <c r="H17" s="61">
        <v>5.4193182200000001</v>
      </c>
      <c r="I17" s="61">
        <v>4.6736676900000003</v>
      </c>
      <c r="J17" s="61">
        <v>4.8457794100000005</v>
      </c>
      <c r="K17" s="61">
        <v>4.9053842899999998</v>
      </c>
      <c r="L17" s="61">
        <v>4.9921694299999997</v>
      </c>
      <c r="M17" s="61">
        <v>5.2057103900000001</v>
      </c>
      <c r="N17" s="61">
        <v>5.5031071300000001</v>
      </c>
      <c r="O17" s="61">
        <v>5.6148829299999994</v>
      </c>
      <c r="P17" s="61">
        <v>5.3989719899999997</v>
      </c>
      <c r="Q17" s="61">
        <v>5.2991454899999999</v>
      </c>
      <c r="R17" s="61">
        <v>4.7418999999999993</v>
      </c>
      <c r="S17" s="61">
        <v>5.1130999999999993</v>
      </c>
      <c r="T17" s="61">
        <v>5.5508999999999995</v>
      </c>
      <c r="U17" s="61">
        <v>6.1766999999999994</v>
      </c>
      <c r="V17" s="61">
        <v>6.3344000000000005</v>
      </c>
      <c r="W17" s="61">
        <v>7.1027000000000005</v>
      </c>
      <c r="X17" s="61">
        <v>7.666622406488214</v>
      </c>
      <c r="Y17" s="61">
        <v>7.9818168652186969</v>
      </c>
      <c r="Z17" s="61">
        <v>8.6983969583207728</v>
      </c>
      <c r="AA17" s="48">
        <v>9.2201122531660396</v>
      </c>
      <c r="AB17" s="48">
        <v>9.5998424300000007</v>
      </c>
    </row>
    <row r="18" spans="1:29">
      <c r="A18" s="16" t="s">
        <v>105</v>
      </c>
      <c r="B18" s="49">
        <v>578.22793139999999</v>
      </c>
      <c r="C18" s="49">
        <v>572.44014789999994</v>
      </c>
      <c r="D18" s="49">
        <v>547.75583589999997</v>
      </c>
      <c r="E18" s="49">
        <v>482.02145520000005</v>
      </c>
      <c r="F18" s="49">
        <v>508.02459320000003</v>
      </c>
      <c r="G18" s="49">
        <v>482.25396929999999</v>
      </c>
      <c r="H18" s="49">
        <v>453.74709300000001</v>
      </c>
      <c r="I18" s="49">
        <v>429.09148930000003</v>
      </c>
      <c r="J18" s="49">
        <v>405.27576549999998</v>
      </c>
      <c r="K18" s="49">
        <v>401.99835580000001</v>
      </c>
      <c r="L18" s="49">
        <v>393.78744360000002</v>
      </c>
      <c r="M18" s="49">
        <v>395.37299190000005</v>
      </c>
      <c r="N18" s="49">
        <v>409.80621789999998</v>
      </c>
      <c r="O18" s="49">
        <v>413.3931503</v>
      </c>
      <c r="P18" s="49">
        <v>462.28525309999998</v>
      </c>
      <c r="Q18" s="49">
        <v>524.22075649999999</v>
      </c>
      <c r="R18" s="49">
        <v>570.50300000000004</v>
      </c>
      <c r="S18" s="49">
        <v>597.64200000000005</v>
      </c>
      <c r="T18" s="49">
        <v>607.47699999999998</v>
      </c>
      <c r="U18" s="49">
        <v>624.61400000000003</v>
      </c>
      <c r="V18" s="49">
        <v>670.90300000000002</v>
      </c>
      <c r="W18" s="49">
        <v>723.84</v>
      </c>
      <c r="X18" s="49">
        <v>740.96600000000001</v>
      </c>
      <c r="Y18" s="49">
        <v>731.81200000000001</v>
      </c>
      <c r="Z18" s="49">
        <v>691.35400000000004</v>
      </c>
      <c r="AA18" s="23">
        <v>637.3850000000001</v>
      </c>
      <c r="AB18" s="23">
        <v>658.68121358999997</v>
      </c>
    </row>
    <row r="19" spans="1:29" ht="15">
      <c r="A19" s="16" t="s">
        <v>7</v>
      </c>
      <c r="B19" s="70">
        <v>37.764044999999996</v>
      </c>
      <c r="C19" s="70">
        <v>37.566674039999995</v>
      </c>
      <c r="D19" s="70">
        <v>64.875742160000001</v>
      </c>
      <c r="E19" s="61">
        <v>28.850903800000001</v>
      </c>
      <c r="F19" s="61">
        <v>25.96612326</v>
      </c>
      <c r="G19" s="61">
        <v>32.401273109999998</v>
      </c>
      <c r="H19" s="61">
        <v>35.266186490000003</v>
      </c>
      <c r="I19" s="61">
        <v>39.04771221</v>
      </c>
      <c r="J19" s="61">
        <v>38.902530200000001</v>
      </c>
      <c r="K19" s="61">
        <v>37.990855420000003</v>
      </c>
      <c r="L19" s="61">
        <v>40.034313509999997</v>
      </c>
      <c r="M19" s="61">
        <v>40.487788330000001</v>
      </c>
      <c r="N19" s="61">
        <v>42.930274480000001</v>
      </c>
      <c r="O19" s="61">
        <v>47.526396300000002</v>
      </c>
      <c r="P19" s="61">
        <v>47.134246949999998</v>
      </c>
      <c r="Q19" s="61">
        <v>41.737500569999995</v>
      </c>
      <c r="R19" s="61">
        <v>44.657899999999998</v>
      </c>
      <c r="S19" s="61">
        <v>48.579000000000001</v>
      </c>
      <c r="T19" s="61">
        <v>51.851399999999998</v>
      </c>
      <c r="U19" s="61">
        <v>54.433099999999996</v>
      </c>
      <c r="V19" s="61">
        <v>59.428599999999996</v>
      </c>
      <c r="W19" s="61">
        <v>62.192399999999999</v>
      </c>
      <c r="X19" s="61">
        <v>66.299199999999999</v>
      </c>
      <c r="Y19" s="61">
        <v>65.184200000000004</v>
      </c>
      <c r="Z19" s="61">
        <v>69.3</v>
      </c>
      <c r="AA19" s="48">
        <v>70.400000000000006</v>
      </c>
      <c r="AB19" s="23">
        <v>67.384505179999906</v>
      </c>
    </row>
    <row r="20" spans="1:29" s="8" customFormat="1" ht="15">
      <c r="A20" s="7" t="s">
        <v>86</v>
      </c>
      <c r="B20" s="72">
        <v>140.81330861999999</v>
      </c>
      <c r="C20" s="64">
        <v>146.73840687999999</v>
      </c>
      <c r="D20" s="64">
        <v>151.57331477999998</v>
      </c>
      <c r="E20" s="64">
        <v>154.58537745000001</v>
      </c>
      <c r="F20" s="64">
        <v>164.6890741</v>
      </c>
      <c r="G20" s="64">
        <v>170.15084060000001</v>
      </c>
      <c r="H20" s="64">
        <v>172.53238357999999</v>
      </c>
      <c r="I20" s="64">
        <v>176.16070367</v>
      </c>
      <c r="J20" s="64">
        <v>181.11786979999999</v>
      </c>
      <c r="K20" s="64">
        <v>184.6332841</v>
      </c>
      <c r="L20" s="64">
        <v>188.01869902000001</v>
      </c>
      <c r="M20" s="64">
        <v>198.20104795999998</v>
      </c>
      <c r="N20" s="64">
        <v>202.20118589999998</v>
      </c>
      <c r="O20" s="64">
        <v>213.66747977000003</v>
      </c>
      <c r="P20" s="64">
        <v>224.86985363000002</v>
      </c>
      <c r="Q20" s="64">
        <v>234.63851668999999</v>
      </c>
      <c r="R20" s="64">
        <v>247.04780000000002</v>
      </c>
      <c r="S20" s="64">
        <v>260.32738954683265</v>
      </c>
      <c r="T20" s="64">
        <v>275.4065639343213</v>
      </c>
      <c r="U20" s="64">
        <f>296.018095801323-0.017</f>
        <v>296.001095801323</v>
      </c>
      <c r="V20" s="64">
        <f>312.510275341451-0.028</f>
        <v>312.48227534145099</v>
      </c>
      <c r="W20" s="64">
        <f>348.705744539478-0.019</f>
        <v>348.68674453947801</v>
      </c>
      <c r="X20" s="64">
        <f>355.786131240832-0.02</f>
        <v>355.76613124083201</v>
      </c>
      <c r="Y20" s="64">
        <f>371.485135953613-0.021</f>
        <v>371.46413595361298</v>
      </c>
      <c r="Z20" s="64">
        <v>385.90317336508497</v>
      </c>
      <c r="AA20" s="64">
        <v>399.74400000000003</v>
      </c>
      <c r="AB20" s="64">
        <v>407.12379612000001</v>
      </c>
    </row>
    <row r="21" spans="1:29">
      <c r="A21" s="16" t="s">
        <v>459</v>
      </c>
      <c r="B21" s="62">
        <v>23.07730166</v>
      </c>
      <c r="C21" s="62">
        <v>24.384326260000002</v>
      </c>
      <c r="D21" s="62">
        <v>24.46800133</v>
      </c>
      <c r="E21" s="62">
        <v>23.728017850000001</v>
      </c>
      <c r="F21" s="62">
        <v>24.365052259999999</v>
      </c>
      <c r="G21" s="97">
        <v>26.590339029999999</v>
      </c>
      <c r="H21" s="61">
        <v>26.469785080000001</v>
      </c>
      <c r="I21" s="61">
        <v>27.776151809999998</v>
      </c>
      <c r="J21" s="61">
        <v>28.104529839999998</v>
      </c>
      <c r="K21" s="61">
        <v>29.955270089999999</v>
      </c>
      <c r="L21" s="116">
        <v>30.979494989999999</v>
      </c>
      <c r="M21" s="116">
        <v>34.62992363</v>
      </c>
      <c r="N21" s="97">
        <v>35.985893789999999</v>
      </c>
      <c r="O21" s="97">
        <v>37.176712780000003</v>
      </c>
      <c r="P21" s="97">
        <v>37.329498550000004</v>
      </c>
      <c r="Q21" s="97">
        <v>38.396630449999996</v>
      </c>
      <c r="R21" s="97">
        <v>42.304600000000001</v>
      </c>
      <c r="S21" s="97">
        <v>44.958289546832631</v>
      </c>
      <c r="T21" s="97">
        <v>45.473363934321249</v>
      </c>
      <c r="U21" s="97">
        <f>46.6932958013228-0.017</f>
        <v>46.676295801322794</v>
      </c>
      <c r="V21" s="97">
        <f>51.1195753414515-0.028</f>
        <v>51.091575341451502</v>
      </c>
      <c r="W21" s="116">
        <f>58.8574445394783-0.019</f>
        <v>58.838444539478303</v>
      </c>
      <c r="X21" s="116">
        <f>60.0794312408321-0.02</f>
        <v>60.059431240832097</v>
      </c>
      <c r="Y21" s="116">
        <f>61.4456359536126-0.021</f>
        <v>61.424635953612601</v>
      </c>
      <c r="Z21" s="116">
        <f>61.0083733650854+1.144-0.026</f>
        <v>62.126373365085392</v>
      </c>
      <c r="AA21" s="116">
        <f>62.1660781721212+0.728-0.015</f>
        <v>62.879078172121204</v>
      </c>
      <c r="AB21" s="48">
        <f>62.9650139399999+0.702-0.008</f>
        <v>63.659013939999895</v>
      </c>
    </row>
    <row r="22" spans="1:29">
      <c r="A22" s="16" t="s">
        <v>121</v>
      </c>
      <c r="B22" s="71">
        <f>B20-(B21+B23)</f>
        <v>100.17205262999998</v>
      </c>
      <c r="C22" s="119">
        <f t="shared" ref="C22:Q22" si="3">C20-(C21+C23)</f>
        <v>105.12436298999998</v>
      </c>
      <c r="D22" s="119">
        <f t="shared" si="3"/>
        <v>109.88813906999998</v>
      </c>
      <c r="E22" s="119">
        <f t="shared" si="3"/>
        <v>113.49142490000001</v>
      </c>
      <c r="F22" s="119">
        <f t="shared" si="3"/>
        <v>122.60397098999999</v>
      </c>
      <c r="G22" s="119">
        <f t="shared" si="3"/>
        <v>125.25320920000001</v>
      </c>
      <c r="H22" s="119">
        <f t="shared" si="3"/>
        <v>127.53411226999998</v>
      </c>
      <c r="I22" s="119">
        <f t="shared" si="3"/>
        <v>130.39832117</v>
      </c>
      <c r="J22" s="119">
        <f t="shared" si="3"/>
        <v>135.18761875999999</v>
      </c>
      <c r="K22" s="119">
        <f t="shared" si="3"/>
        <v>136.59268532999999</v>
      </c>
      <c r="L22" s="119">
        <f t="shared" si="3"/>
        <v>138.18097132000003</v>
      </c>
      <c r="M22" s="119">
        <f t="shared" si="3"/>
        <v>143.87969446</v>
      </c>
      <c r="N22" s="119">
        <f t="shared" si="3"/>
        <v>146.56793556999997</v>
      </c>
      <c r="O22" s="119">
        <f t="shared" si="3"/>
        <v>156.16688294000002</v>
      </c>
      <c r="P22" s="119">
        <f t="shared" si="3"/>
        <v>166.49904552000001</v>
      </c>
      <c r="Q22" s="119">
        <f t="shared" si="3"/>
        <v>174.80747102999999</v>
      </c>
      <c r="R22" s="49">
        <v>182.45699999999999</v>
      </c>
      <c r="S22" s="49">
        <v>192.33899999999997</v>
      </c>
      <c r="T22" s="49">
        <v>205.66260000000003</v>
      </c>
      <c r="U22" s="49">
        <v>223.57579999999999</v>
      </c>
      <c r="V22" s="49">
        <v>234.75399999999996</v>
      </c>
      <c r="W22" s="49">
        <v>261.23070000000001</v>
      </c>
      <c r="X22" s="49">
        <v>266.75940000000003</v>
      </c>
      <c r="Y22" s="49">
        <v>281.57040000000001</v>
      </c>
      <c r="Z22" s="49">
        <v>296.39380000000006</v>
      </c>
      <c r="AA22" s="23">
        <v>310.36615896691347</v>
      </c>
      <c r="AB22" s="23">
        <v>317.52791840999998</v>
      </c>
    </row>
    <row r="23" spans="1:29">
      <c r="A23" s="16" t="s">
        <v>278</v>
      </c>
      <c r="B23" s="61">
        <v>17.563954330000001</v>
      </c>
      <c r="C23" s="61">
        <v>17.22971763</v>
      </c>
      <c r="D23" s="61">
        <v>17.217174379999999</v>
      </c>
      <c r="E23" s="61">
        <v>17.3659347</v>
      </c>
      <c r="F23" s="61">
        <v>17.72005085</v>
      </c>
      <c r="G23" s="61">
        <v>18.307292369999999</v>
      </c>
      <c r="H23" s="61">
        <v>18.528486229999999</v>
      </c>
      <c r="I23" s="61">
        <v>17.986230689999999</v>
      </c>
      <c r="J23" s="61">
        <v>17.8257212</v>
      </c>
      <c r="K23" s="61">
        <v>18.08532868</v>
      </c>
      <c r="L23" s="61">
        <v>18.858232709999999</v>
      </c>
      <c r="M23" s="61">
        <v>19.69142987</v>
      </c>
      <c r="N23" s="61">
        <v>19.647356540000001</v>
      </c>
      <c r="O23" s="61">
        <v>20.32388405</v>
      </c>
      <c r="P23" s="61">
        <v>21.041309560000002</v>
      </c>
      <c r="Q23" s="61">
        <v>21.434415210000001</v>
      </c>
      <c r="R23" s="61">
        <v>22.286200000000001</v>
      </c>
      <c r="S23" s="61">
        <v>23.030099999999997</v>
      </c>
      <c r="T23" s="61">
        <v>24.270599999999998</v>
      </c>
      <c r="U23" s="61">
        <v>25.748999999999999</v>
      </c>
      <c r="V23" s="61">
        <v>26.636699999999998</v>
      </c>
      <c r="W23" s="61">
        <v>28.617600000000003</v>
      </c>
      <c r="X23" s="61">
        <v>28.947299999999998</v>
      </c>
      <c r="Y23" s="61">
        <v>28.469099999999997</v>
      </c>
      <c r="Z23" s="61">
        <v>27.382999999999999</v>
      </c>
      <c r="AA23" s="48">
        <v>26.499200000000002</v>
      </c>
      <c r="AB23" s="48">
        <v>25.936863769999999</v>
      </c>
    </row>
    <row r="24" spans="1:29" s="8" customFormat="1" ht="15">
      <c r="A24" s="7" t="s">
        <v>167</v>
      </c>
      <c r="B24" s="64">
        <v>776.60527749999994</v>
      </c>
      <c r="C24" s="64">
        <v>725.52566610000008</v>
      </c>
      <c r="D24" s="64">
        <v>668.20797759999994</v>
      </c>
      <c r="E24" s="65">
        <v>353.6965629</v>
      </c>
      <c r="F24" s="64">
        <v>409.18282620000002</v>
      </c>
      <c r="G24" s="64">
        <v>382.86576779999996</v>
      </c>
      <c r="H24" s="64">
        <v>376.79139549999996</v>
      </c>
      <c r="I24" s="64">
        <v>348.91120649999999</v>
      </c>
      <c r="J24" s="64">
        <v>349.15589779999999</v>
      </c>
      <c r="K24" s="64">
        <v>353.1065572</v>
      </c>
      <c r="L24" s="64">
        <v>339.3721678</v>
      </c>
      <c r="M24" s="64">
        <v>346.84862859999998</v>
      </c>
      <c r="N24" s="64">
        <v>357.98934559999998</v>
      </c>
      <c r="O24" s="64">
        <v>359.1756499</v>
      </c>
      <c r="P24" s="64">
        <v>370.95461940000001</v>
      </c>
      <c r="Q24" s="64">
        <v>375.59551289999996</v>
      </c>
      <c r="R24" s="64">
        <v>378.68191566679673</v>
      </c>
      <c r="S24" s="64">
        <v>382.58389219746647</v>
      </c>
      <c r="T24" s="64">
        <v>391.95341757407766</v>
      </c>
      <c r="U24" s="64">
        <v>401.67849926757384</v>
      </c>
      <c r="V24" s="64">
        <v>412.62091461</v>
      </c>
      <c r="W24" s="64">
        <v>421.14419186999999</v>
      </c>
      <c r="X24" s="64">
        <v>411.10023245000002</v>
      </c>
      <c r="Y24" s="64">
        <v>404.93033013999997</v>
      </c>
      <c r="Z24" s="64">
        <v>410.528008</v>
      </c>
      <c r="AA24" s="64">
        <v>407.28124430000003</v>
      </c>
      <c r="AB24" s="64">
        <v>409.88400000000001</v>
      </c>
    </row>
    <row r="25" spans="1:29" s="23" customFormat="1">
      <c r="A25" s="51" t="s">
        <v>396</v>
      </c>
      <c r="B25" s="49">
        <v>328.75207940000001</v>
      </c>
      <c r="C25" s="49">
        <v>331.22127110000002</v>
      </c>
      <c r="D25" s="49">
        <v>335.364754</v>
      </c>
      <c r="E25" s="49">
        <v>331.57561550000003</v>
      </c>
      <c r="F25" s="49">
        <v>319.66113760000002</v>
      </c>
      <c r="G25" s="49">
        <v>309.02211450000004</v>
      </c>
      <c r="H25" s="49">
        <v>300.97504290000001</v>
      </c>
      <c r="I25" s="49">
        <v>290.39139590000002</v>
      </c>
      <c r="J25" s="49">
        <v>292.99872970000001</v>
      </c>
      <c r="K25" s="49">
        <v>292.64504009999996</v>
      </c>
      <c r="L25" s="49">
        <v>294.48517930000003</v>
      </c>
      <c r="M25" s="49">
        <v>300.3483511</v>
      </c>
      <c r="N25" s="49">
        <v>302.88427529999996</v>
      </c>
      <c r="O25" s="49">
        <v>301.08233610000002</v>
      </c>
      <c r="P25" s="49">
        <v>308.53144400000002</v>
      </c>
      <c r="Q25" s="49">
        <v>310.48226539999996</v>
      </c>
      <c r="R25" s="49">
        <v>311.40670000000006</v>
      </c>
      <c r="S25" s="49">
        <v>307.60270000000003</v>
      </c>
      <c r="T25" s="49">
        <v>309.99020000000007</v>
      </c>
      <c r="U25" s="49">
        <v>312.09469999999999</v>
      </c>
      <c r="V25" s="49">
        <f>V24-(V26+V27)</f>
        <v>318.29351544999997</v>
      </c>
      <c r="W25" s="49">
        <f t="shared" ref="W25:AA25" si="4">W24-(W26+W27)</f>
        <v>325.74191894000001</v>
      </c>
      <c r="X25" s="49">
        <f t="shared" si="4"/>
        <v>315.37665605000001</v>
      </c>
      <c r="Y25" s="49">
        <f t="shared" si="4"/>
        <v>303.97087372999999</v>
      </c>
      <c r="Z25" s="49">
        <f t="shared" si="4"/>
        <v>298.05355685000001</v>
      </c>
      <c r="AA25" s="49">
        <f t="shared" si="4"/>
        <v>290.87233543000002</v>
      </c>
      <c r="AB25" s="23">
        <f>AB24-(AB26+AB27)</f>
        <v>290.61860000000001</v>
      </c>
    </row>
    <row r="26" spans="1:29">
      <c r="A26" s="16" t="s">
        <v>395</v>
      </c>
      <c r="B26" s="49">
        <v>371.07302440000001</v>
      </c>
      <c r="C26" s="49">
        <v>344.07413150000002</v>
      </c>
      <c r="D26" s="49">
        <v>291.08192880000001</v>
      </c>
      <c r="E26" s="121" t="s">
        <v>397</v>
      </c>
      <c r="F26" s="61">
        <v>63.787617960000006</v>
      </c>
      <c r="G26" s="61">
        <v>56.025629549999998</v>
      </c>
      <c r="H26" s="61">
        <v>54.437580750000002</v>
      </c>
      <c r="I26" s="61">
        <v>36.71314014</v>
      </c>
      <c r="J26" s="61">
        <v>34.664509709999997</v>
      </c>
      <c r="K26" s="61">
        <v>38.239377099999999</v>
      </c>
      <c r="L26" s="61">
        <v>23.574575429999999</v>
      </c>
      <c r="M26" s="61">
        <v>25.758508409999997</v>
      </c>
      <c r="N26" s="61">
        <v>34.305867420000006</v>
      </c>
      <c r="O26" s="61">
        <v>36.556984450000002</v>
      </c>
      <c r="P26" s="61">
        <v>40.376682719999998</v>
      </c>
      <c r="Q26" s="61">
        <v>42.649377020000003</v>
      </c>
      <c r="R26" s="61">
        <v>44.839199999999998</v>
      </c>
      <c r="S26" s="61">
        <v>51.462199999999996</v>
      </c>
      <c r="T26" s="61">
        <v>57.940899999999999</v>
      </c>
      <c r="U26" s="61">
        <v>64.099599999999995</v>
      </c>
      <c r="V26" s="61">
        <v>70.048699999999997</v>
      </c>
      <c r="W26" s="61">
        <v>71.833300000000008</v>
      </c>
      <c r="X26" s="61">
        <v>73.087800000000001</v>
      </c>
      <c r="Y26" s="61">
        <v>78.877300000000005</v>
      </c>
      <c r="Z26" s="49">
        <v>90.46</v>
      </c>
      <c r="AA26" s="23">
        <v>94.978899999999996</v>
      </c>
      <c r="AB26" s="48">
        <v>98.172399999999996</v>
      </c>
    </row>
    <row r="27" spans="1:29" s="48" customFormat="1">
      <c r="A27" s="50" t="s">
        <v>87</v>
      </c>
      <c r="B27" s="61">
        <v>76.780173779999998</v>
      </c>
      <c r="C27" s="62">
        <v>50.230263460000003</v>
      </c>
      <c r="D27" s="61">
        <v>41.761294810000003</v>
      </c>
      <c r="E27" s="61">
        <v>22.120947400000002</v>
      </c>
      <c r="F27" s="61">
        <v>25.734070599999999</v>
      </c>
      <c r="G27" s="61">
        <v>17.81802381</v>
      </c>
      <c r="H27" s="61">
        <v>21.378771820000001</v>
      </c>
      <c r="I27" s="61">
        <v>21.806670390000001</v>
      </c>
      <c r="J27" s="61">
        <v>21.492658370000001</v>
      </c>
      <c r="K27" s="61">
        <v>22.222139940000002</v>
      </c>
      <c r="L27" s="61">
        <v>21.312412999999999</v>
      </c>
      <c r="M27" s="61">
        <v>20.741769090000002</v>
      </c>
      <c r="N27" s="61">
        <v>20.799202900000001</v>
      </c>
      <c r="O27" s="61">
        <v>21.536329300000002</v>
      </c>
      <c r="P27" s="61">
        <v>22.046492629999999</v>
      </c>
      <c r="Q27" s="61">
        <v>22.463870530000001</v>
      </c>
      <c r="R27" s="61">
        <v>22.436</v>
      </c>
      <c r="S27" s="61">
        <v>23.518999999999998</v>
      </c>
      <c r="T27" s="61">
        <v>24.022299999999998</v>
      </c>
      <c r="U27" s="61">
        <v>25.484200000000001</v>
      </c>
      <c r="V27" s="61">
        <v>24.278699159999999</v>
      </c>
      <c r="W27" s="61">
        <v>23.568972930000001</v>
      </c>
      <c r="X27" s="61">
        <v>22.635776399999994</v>
      </c>
      <c r="Y27" s="61">
        <v>22.08215641</v>
      </c>
      <c r="Z27" s="61">
        <v>22.014451149999996</v>
      </c>
      <c r="AA27" s="48">
        <v>21.430008870000002</v>
      </c>
      <c r="AB27" s="48">
        <v>21.093</v>
      </c>
    </row>
    <row r="28" spans="1:29" s="8" customFormat="1" ht="15">
      <c r="A28" s="7" t="s">
        <v>415</v>
      </c>
      <c r="B28" s="69">
        <v>63.686308789999998</v>
      </c>
      <c r="C28" s="69">
        <v>57.475965970000004</v>
      </c>
      <c r="D28" s="69">
        <v>80.066138359999997</v>
      </c>
      <c r="E28" s="69">
        <v>90.616545549999998</v>
      </c>
      <c r="F28" s="69">
        <v>71.81707376</v>
      </c>
      <c r="G28" s="69">
        <v>67.211668900000006</v>
      </c>
      <c r="H28" s="69">
        <v>66.081760219999993</v>
      </c>
      <c r="I28" s="69">
        <v>59.826007690000004</v>
      </c>
      <c r="J28" s="69">
        <v>59.478722099999999</v>
      </c>
      <c r="K28" s="63">
        <v>65.525498019999986</v>
      </c>
      <c r="L28" s="63">
        <v>70.331984910000003</v>
      </c>
      <c r="M28" s="63">
        <v>69.897245680000012</v>
      </c>
      <c r="N28" s="63">
        <v>80.808267330000007</v>
      </c>
      <c r="O28" s="63">
        <v>84.963964680000004</v>
      </c>
      <c r="P28" s="63">
        <v>80.370797180000011</v>
      </c>
      <c r="Q28" s="63">
        <v>83.793946140000003</v>
      </c>
      <c r="R28" s="63">
        <v>89.608999999999995</v>
      </c>
      <c r="S28" s="63">
        <v>97.798000000000002</v>
      </c>
      <c r="T28" s="65">
        <v>105.137</v>
      </c>
      <c r="U28" s="65">
        <v>110.449</v>
      </c>
      <c r="V28" s="65">
        <v>105.85599999999999</v>
      </c>
      <c r="W28" s="65">
        <v>110.20533333333333</v>
      </c>
      <c r="X28" s="65">
        <v>116.25066666666667</v>
      </c>
      <c r="Y28" s="65">
        <v>120.19365360917406</v>
      </c>
      <c r="Z28" s="64">
        <v>131.14733350739786</v>
      </c>
      <c r="AA28" s="96">
        <v>135.002376320031</v>
      </c>
      <c r="AB28" s="96">
        <v>141.61810663291263</v>
      </c>
    </row>
    <row r="29" spans="1:29" s="8" customFormat="1" ht="15">
      <c r="A29" s="76" t="s">
        <v>461</v>
      </c>
      <c r="B29" s="60"/>
      <c r="C29" s="60"/>
      <c r="D29" s="60"/>
      <c r="E29" s="60"/>
      <c r="F29" s="60"/>
      <c r="G29" s="60"/>
      <c r="H29" s="60"/>
      <c r="I29" s="60"/>
      <c r="J29" s="60"/>
      <c r="K29" s="60"/>
      <c r="L29" s="60"/>
      <c r="M29" s="60"/>
      <c r="N29" s="60"/>
      <c r="O29" s="60"/>
      <c r="P29" s="77"/>
      <c r="Q29" s="77"/>
      <c r="R29" s="77">
        <v>91.509</v>
      </c>
      <c r="S29" s="78">
        <v>100.298</v>
      </c>
      <c r="T29" s="78">
        <v>106.937</v>
      </c>
      <c r="U29" s="78">
        <v>113.149</v>
      </c>
      <c r="V29" s="78">
        <v>109.256</v>
      </c>
      <c r="W29" s="78">
        <v>113.40533333333333</v>
      </c>
      <c r="X29" s="78">
        <v>120.05066666666667</v>
      </c>
      <c r="Y29" s="78">
        <v>126.09365360917407</v>
      </c>
      <c r="Z29" s="78">
        <v>136.84733350739785</v>
      </c>
      <c r="AA29" s="93">
        <v>142.30237632003102</v>
      </c>
      <c r="AB29" s="118">
        <v>149.51810663291263</v>
      </c>
    </row>
    <row r="31" spans="1:29">
      <c r="B31" s="47" t="s">
        <v>414</v>
      </c>
    </row>
    <row r="32" spans="1:29">
      <c r="B32" s="8"/>
      <c r="AC32" s="67"/>
    </row>
    <row r="33" spans="1:29">
      <c r="B33" s="8"/>
      <c r="AC33" s="67"/>
    </row>
    <row r="34" spans="1:29">
      <c r="B34" s="8"/>
      <c r="V34" s="58"/>
      <c r="Z34" s="48"/>
      <c r="AC34" s="67"/>
    </row>
    <row r="35" spans="1:29" ht="15">
      <c r="A35" s="14"/>
      <c r="B35" s="8"/>
      <c r="C35" s="15"/>
      <c r="D35" s="15"/>
      <c r="E35" s="15"/>
      <c r="F35" s="15"/>
      <c r="G35" s="15"/>
      <c r="H35" s="15"/>
      <c r="I35" s="15"/>
      <c r="J35" s="15"/>
      <c r="K35" s="15"/>
      <c r="L35" s="15"/>
      <c r="M35" s="15"/>
      <c r="N35" s="15"/>
      <c r="O35" s="15"/>
      <c r="P35" s="15"/>
      <c r="Q35" s="15"/>
      <c r="R35" s="15"/>
      <c r="S35" s="15"/>
      <c r="T35" s="15"/>
      <c r="U35" s="15"/>
      <c r="V35" s="15"/>
    </row>
    <row r="36" spans="1:29">
      <c r="B36" s="8"/>
    </row>
    <row r="37" spans="1:29" ht="15">
      <c r="B37" s="8"/>
      <c r="C37" s="7"/>
      <c r="D37" s="7"/>
      <c r="E37" s="7"/>
      <c r="F37" s="7"/>
      <c r="G37" s="7"/>
      <c r="H37" s="7"/>
      <c r="I37" s="7"/>
      <c r="J37" s="7"/>
      <c r="K37" s="7"/>
      <c r="L37" s="7"/>
    </row>
    <row r="38" spans="1:29" s="20" customFormat="1" ht="15">
      <c r="A38" s="35"/>
      <c r="B38" s="52"/>
      <c r="C38" s="36"/>
      <c r="D38" s="36"/>
      <c r="E38" s="37"/>
      <c r="F38" s="36"/>
      <c r="G38" s="36"/>
      <c r="H38" s="36"/>
      <c r="I38" s="36"/>
      <c r="J38" s="36"/>
      <c r="K38" s="36"/>
      <c r="L38" s="36"/>
    </row>
    <row r="39" spans="1:29">
      <c r="A39" s="18"/>
      <c r="B39" s="52"/>
      <c r="C39" s="15"/>
      <c r="D39" s="15"/>
      <c r="E39" s="15"/>
      <c r="F39" s="15"/>
      <c r="G39" s="15"/>
      <c r="H39" s="15"/>
      <c r="I39" s="15"/>
      <c r="J39" s="15"/>
      <c r="K39" s="15"/>
      <c r="L39" s="15"/>
    </row>
    <row r="40" spans="1:29" ht="15">
      <c r="A40" s="7"/>
      <c r="B40" s="53"/>
      <c r="C40" s="31"/>
      <c r="D40" s="31"/>
      <c r="E40" s="31"/>
      <c r="F40" s="31"/>
      <c r="G40" s="31"/>
      <c r="H40" s="31"/>
      <c r="I40" s="31"/>
      <c r="J40" s="31"/>
      <c r="K40" s="31"/>
      <c r="L40" s="31"/>
    </row>
    <row r="41" spans="1:29">
      <c r="A41" s="16"/>
      <c r="B41" s="53"/>
      <c r="C41" s="31"/>
      <c r="D41" s="31"/>
      <c r="E41" s="31"/>
      <c r="F41" s="31"/>
      <c r="G41" s="31"/>
      <c r="H41" s="31"/>
      <c r="I41" s="31"/>
      <c r="J41" s="31"/>
      <c r="K41" s="31"/>
      <c r="L41" s="31"/>
    </row>
    <row r="42" spans="1:29">
      <c r="A42" s="16"/>
      <c r="B42" s="53"/>
      <c r="C42" s="31"/>
      <c r="D42" s="31"/>
      <c r="E42" s="31"/>
      <c r="F42" s="31"/>
      <c r="G42" s="31"/>
      <c r="H42" s="31"/>
      <c r="I42" s="31"/>
      <c r="J42" s="31"/>
      <c r="K42" s="31"/>
      <c r="L42" s="31"/>
    </row>
    <row r="43" spans="1:29" ht="15">
      <c r="A43" s="7"/>
      <c r="B43" s="32"/>
      <c r="C43" s="32"/>
      <c r="D43" s="32"/>
      <c r="E43" s="32"/>
      <c r="F43" s="32"/>
      <c r="G43" s="32"/>
      <c r="H43" s="32"/>
      <c r="I43" s="32"/>
      <c r="J43" s="32"/>
      <c r="K43" s="32"/>
      <c r="L43" s="32"/>
    </row>
    <row r="44" spans="1:29">
      <c r="A44" s="16"/>
      <c r="J44" s="32"/>
      <c r="K44" s="32"/>
      <c r="L44" s="32"/>
    </row>
    <row r="45" spans="1:29">
      <c r="A45" s="16"/>
      <c r="B45" s="31"/>
      <c r="C45" s="31"/>
      <c r="D45" s="31"/>
      <c r="E45" s="31"/>
      <c r="F45" s="31"/>
      <c r="G45" s="31"/>
      <c r="H45" s="31"/>
      <c r="I45" s="31"/>
      <c r="J45" s="31"/>
      <c r="K45" s="31"/>
      <c r="L45" s="31"/>
      <c r="V45" s="31"/>
      <c r="W45" s="31"/>
    </row>
    <row r="46" spans="1:29">
      <c r="A46" s="16"/>
      <c r="B46" s="31"/>
      <c r="C46" s="31"/>
      <c r="D46" s="31"/>
      <c r="E46" s="31"/>
      <c r="F46" s="31"/>
      <c r="G46" s="31"/>
      <c r="H46" s="31"/>
      <c r="I46" s="31"/>
      <c r="J46" s="31"/>
      <c r="K46" s="31"/>
      <c r="L46" s="31"/>
    </row>
    <row r="47" spans="1:29">
      <c r="A47" s="16"/>
      <c r="B47" s="33"/>
      <c r="C47" s="33"/>
      <c r="D47" s="33"/>
      <c r="E47" s="33"/>
      <c r="F47" s="33"/>
      <c r="G47" s="33"/>
      <c r="H47" s="33"/>
      <c r="I47" s="33"/>
      <c r="J47" s="33"/>
      <c r="K47" s="33"/>
      <c r="L47" s="33"/>
    </row>
    <row r="48" spans="1:29" ht="15">
      <c r="A48" s="7"/>
      <c r="B48" s="32"/>
      <c r="C48" s="32"/>
      <c r="D48" s="32"/>
      <c r="E48" s="32"/>
      <c r="F48" s="32"/>
      <c r="G48" s="32"/>
      <c r="H48" s="32"/>
      <c r="I48" s="32"/>
      <c r="J48" s="32"/>
      <c r="K48" s="32"/>
      <c r="L48" s="32"/>
    </row>
    <row r="49" spans="1:12">
      <c r="A49" s="16"/>
      <c r="B49" s="31"/>
      <c r="C49" s="31"/>
      <c r="D49" s="31"/>
      <c r="E49" s="31"/>
      <c r="F49" s="31"/>
      <c r="G49" s="31"/>
      <c r="H49" s="31"/>
      <c r="I49" s="31"/>
      <c r="J49" s="31"/>
      <c r="K49" s="31"/>
      <c r="L49" s="31"/>
    </row>
    <row r="50" spans="1:12">
      <c r="A50" s="16"/>
      <c r="B50" s="31"/>
      <c r="C50" s="31"/>
      <c r="D50" s="31"/>
      <c r="E50" s="31"/>
      <c r="F50" s="31"/>
      <c r="G50" s="31"/>
      <c r="H50" s="31"/>
      <c r="I50" s="31"/>
      <c r="J50" s="31"/>
      <c r="K50" s="32"/>
      <c r="L50" s="32"/>
    </row>
    <row r="51" spans="1:12">
      <c r="A51" s="16"/>
      <c r="B51" s="31"/>
      <c r="C51" s="31"/>
      <c r="D51" s="31"/>
      <c r="E51" s="31"/>
      <c r="F51" s="31"/>
      <c r="G51" s="31"/>
      <c r="H51" s="31"/>
      <c r="I51" s="31"/>
      <c r="J51" s="31"/>
      <c r="K51" s="31"/>
      <c r="L51" s="31"/>
    </row>
    <row r="52" spans="1:12">
      <c r="A52" s="16"/>
      <c r="B52" s="31"/>
      <c r="C52" s="31"/>
      <c r="D52" s="31"/>
      <c r="E52" s="31"/>
      <c r="F52" s="31"/>
      <c r="G52" s="31"/>
      <c r="H52" s="31"/>
      <c r="I52" s="31"/>
      <c r="J52" s="31"/>
      <c r="K52" s="31"/>
      <c r="L52" s="31"/>
    </row>
    <row r="53" spans="1:12" ht="15">
      <c r="A53" s="7"/>
      <c r="B53" s="32"/>
      <c r="C53" s="32"/>
      <c r="D53" s="32"/>
      <c r="E53" s="34"/>
      <c r="F53" s="32"/>
      <c r="G53" s="32"/>
      <c r="H53" s="32"/>
      <c r="I53" s="32"/>
      <c r="J53" s="32"/>
      <c r="K53" s="32"/>
      <c r="L53" s="32"/>
    </row>
    <row r="54" spans="1:12">
      <c r="A54" s="16"/>
      <c r="B54" s="32"/>
      <c r="C54" s="32"/>
      <c r="D54" s="32"/>
      <c r="E54" s="32"/>
      <c r="F54" s="32"/>
      <c r="G54" s="32"/>
      <c r="H54" s="32"/>
      <c r="I54" s="32"/>
      <c r="J54" s="32"/>
      <c r="K54" s="32"/>
      <c r="L54" s="32"/>
    </row>
    <row r="55" spans="1:12">
      <c r="A55" s="16"/>
      <c r="B55" s="32"/>
      <c r="C55" s="32"/>
      <c r="D55" s="32"/>
      <c r="E55" s="21"/>
      <c r="F55" s="31"/>
      <c r="G55" s="31"/>
      <c r="H55" s="31"/>
      <c r="I55" s="31"/>
      <c r="J55" s="31"/>
      <c r="K55" s="31"/>
      <c r="L55" s="31"/>
    </row>
    <row r="56" spans="1:12">
      <c r="A56" s="16"/>
      <c r="B56" s="31"/>
      <c r="C56" s="31"/>
      <c r="D56" s="31"/>
      <c r="E56" s="31"/>
      <c r="F56" s="31"/>
      <c r="G56" s="31"/>
      <c r="H56" s="31"/>
      <c r="I56" s="31"/>
      <c r="J56" s="31"/>
      <c r="K56" s="31"/>
      <c r="L56" s="31"/>
    </row>
    <row r="57" spans="1:12" ht="15">
      <c r="A57" s="7"/>
      <c r="B57" s="31"/>
      <c r="C57" s="31"/>
      <c r="D57" s="31"/>
      <c r="E57" s="31"/>
      <c r="F57" s="31"/>
      <c r="G57" s="31"/>
      <c r="H57" s="31"/>
      <c r="I57" s="31"/>
      <c r="J57" s="31"/>
      <c r="K57" s="31"/>
      <c r="L57" s="31"/>
    </row>
    <row r="59" spans="1:12">
      <c r="B59" s="23"/>
      <c r="C59" s="23"/>
      <c r="D59" s="23"/>
      <c r="E59" s="23"/>
      <c r="F59" s="23"/>
      <c r="G59" s="23"/>
      <c r="H59" s="23"/>
      <c r="I59" s="23"/>
      <c r="J59" s="23"/>
      <c r="K59" s="23"/>
      <c r="L59" s="23"/>
    </row>
    <row r="60" spans="1:12">
      <c r="B60" s="23"/>
      <c r="C60" s="23"/>
      <c r="D60" s="23"/>
      <c r="E60" s="23"/>
      <c r="F60" s="23"/>
      <c r="G60" s="23"/>
      <c r="H60" s="23"/>
      <c r="I60" s="23"/>
      <c r="J60" s="23"/>
      <c r="K60" s="23"/>
      <c r="L60" s="23"/>
    </row>
    <row r="61" spans="1:12">
      <c r="B61" s="23"/>
      <c r="C61" s="23"/>
      <c r="D61" s="23"/>
      <c r="E61" s="23"/>
      <c r="F61" s="23"/>
      <c r="G61" s="23"/>
      <c r="H61" s="23"/>
      <c r="I61" s="23"/>
      <c r="J61" s="23"/>
      <c r="K61" s="23"/>
      <c r="L61" s="23"/>
    </row>
    <row r="62" spans="1:12">
      <c r="B62" s="23"/>
      <c r="C62" s="23"/>
      <c r="D62" s="23"/>
      <c r="E62" s="23"/>
      <c r="F62" s="23"/>
      <c r="G62" s="23"/>
      <c r="H62" s="23"/>
      <c r="I62" s="23"/>
      <c r="J62" s="23"/>
      <c r="K62" s="23"/>
      <c r="L62" s="23"/>
    </row>
    <row r="63" spans="1:12">
      <c r="B63" s="23"/>
      <c r="C63" s="23"/>
      <c r="D63" s="23"/>
      <c r="E63" s="23"/>
      <c r="F63" s="23"/>
      <c r="G63" s="23"/>
      <c r="H63" s="23"/>
      <c r="I63" s="23"/>
      <c r="J63" s="23"/>
      <c r="K63" s="23"/>
      <c r="L63" s="23"/>
    </row>
    <row r="64" spans="1:12">
      <c r="B64" s="23"/>
      <c r="C64" s="23"/>
      <c r="D64" s="23"/>
      <c r="E64" s="23"/>
      <c r="F64" s="23"/>
      <c r="G64" s="23"/>
      <c r="H64" s="23"/>
      <c r="I64" s="23"/>
      <c r="J64" s="23"/>
      <c r="K64" s="23"/>
      <c r="L64" s="23"/>
    </row>
    <row r="65" spans="2:12">
      <c r="B65" s="23"/>
      <c r="C65" s="23"/>
      <c r="D65" s="23"/>
      <c r="E65" s="23"/>
      <c r="F65" s="23"/>
      <c r="G65" s="23"/>
      <c r="H65" s="23"/>
      <c r="I65" s="23"/>
      <c r="J65" s="23"/>
      <c r="K65" s="23"/>
      <c r="L65" s="23"/>
    </row>
    <row r="66" spans="2:12">
      <c r="B66" s="23"/>
      <c r="C66" s="23"/>
      <c r="D66" s="23"/>
      <c r="E66" s="23"/>
      <c r="F66" s="23"/>
      <c r="G66" s="23"/>
      <c r="H66" s="23"/>
      <c r="I66" s="23"/>
      <c r="J66" s="23"/>
      <c r="K66" s="23"/>
      <c r="L66" s="23"/>
    </row>
    <row r="67" spans="2:12">
      <c r="B67" s="23"/>
      <c r="C67" s="23"/>
      <c r="D67" s="23"/>
      <c r="E67" s="23"/>
      <c r="F67" s="23"/>
      <c r="G67" s="23"/>
      <c r="H67" s="23"/>
      <c r="I67" s="23"/>
      <c r="J67" s="23"/>
      <c r="K67" s="23"/>
      <c r="L67" s="23"/>
    </row>
    <row r="68" spans="2:12">
      <c r="B68" s="23"/>
      <c r="C68" s="23"/>
      <c r="D68" s="23"/>
      <c r="E68" s="23"/>
      <c r="F68" s="23"/>
      <c r="G68" s="23"/>
      <c r="H68" s="23"/>
      <c r="I68" s="23"/>
      <c r="J68" s="23"/>
      <c r="K68" s="23"/>
      <c r="L68" s="23"/>
    </row>
    <row r="69" spans="2:12">
      <c r="B69" s="23"/>
      <c r="C69" s="23"/>
      <c r="D69" s="23"/>
      <c r="E69" s="23"/>
      <c r="F69" s="23"/>
      <c r="G69" s="23"/>
      <c r="H69" s="23"/>
      <c r="I69" s="23"/>
      <c r="J69" s="23"/>
      <c r="K69" s="23"/>
      <c r="L69" s="23"/>
    </row>
    <row r="70" spans="2:12">
      <c r="B70" s="23"/>
      <c r="C70" s="23"/>
      <c r="D70" s="23"/>
      <c r="E70" s="23"/>
      <c r="F70" s="23"/>
      <c r="G70" s="23"/>
      <c r="H70" s="23"/>
      <c r="I70" s="23"/>
      <c r="J70" s="23"/>
      <c r="K70" s="23"/>
      <c r="L70" s="23"/>
    </row>
    <row r="71" spans="2:12">
      <c r="B71" s="23"/>
      <c r="C71" s="23"/>
      <c r="D71" s="23"/>
      <c r="E71" s="23"/>
      <c r="F71" s="23"/>
      <c r="G71" s="23"/>
      <c r="H71" s="23"/>
      <c r="I71" s="23"/>
      <c r="J71" s="23"/>
      <c r="K71" s="23"/>
      <c r="L71" s="23"/>
    </row>
    <row r="72" spans="2:12">
      <c r="B72" s="23"/>
      <c r="C72" s="23"/>
      <c r="D72" s="23"/>
      <c r="E72" s="23"/>
      <c r="F72" s="23"/>
      <c r="G72" s="23"/>
      <c r="H72" s="23"/>
      <c r="I72" s="23"/>
      <c r="J72" s="23"/>
      <c r="K72" s="23"/>
      <c r="L72" s="23"/>
    </row>
    <row r="73" spans="2:12">
      <c r="B73" s="23"/>
      <c r="C73" s="23"/>
      <c r="D73" s="23"/>
      <c r="E73" s="23"/>
      <c r="F73" s="23"/>
      <c r="G73" s="23"/>
      <c r="H73" s="23"/>
      <c r="I73" s="23"/>
      <c r="J73" s="23"/>
      <c r="K73" s="23"/>
      <c r="L73" s="23"/>
    </row>
    <row r="74" spans="2:12">
      <c r="B74" s="23"/>
      <c r="C74" s="23"/>
      <c r="D74" s="23"/>
      <c r="E74" s="23"/>
      <c r="F74" s="23"/>
      <c r="G74" s="23"/>
      <c r="H74" s="23"/>
      <c r="I74" s="23"/>
      <c r="J74" s="23"/>
      <c r="K74" s="23"/>
      <c r="L74" s="23"/>
    </row>
    <row r="75" spans="2:12">
      <c r="B75" s="23"/>
      <c r="C75" s="23"/>
      <c r="D75" s="23"/>
      <c r="E75" s="23"/>
      <c r="F75" s="23"/>
      <c r="G75" s="23"/>
      <c r="H75" s="23"/>
      <c r="I75" s="23"/>
      <c r="J75" s="23"/>
      <c r="K75" s="23"/>
      <c r="L75" s="23"/>
    </row>
    <row r="76" spans="2:12">
      <c r="B76" s="23"/>
      <c r="C76" s="23"/>
      <c r="D76" s="23"/>
      <c r="E76" s="23"/>
      <c r="F76" s="23"/>
      <c r="G76" s="23"/>
      <c r="H76" s="23"/>
      <c r="I76" s="23"/>
      <c r="J76" s="23"/>
      <c r="K76" s="23"/>
      <c r="L76" s="23"/>
    </row>
    <row r="77" spans="2:12">
      <c r="B77" s="23"/>
      <c r="C77" s="23"/>
      <c r="D77" s="23"/>
      <c r="E77" s="23"/>
      <c r="F77" s="23"/>
      <c r="G77" s="23"/>
      <c r="H77" s="23"/>
      <c r="I77" s="23"/>
      <c r="J77" s="23"/>
      <c r="K77" s="23"/>
      <c r="L77" s="23"/>
    </row>
    <row r="78" spans="2:12">
      <c r="B78" s="23"/>
      <c r="C78" s="23"/>
      <c r="D78" s="23"/>
      <c r="E78" s="23"/>
      <c r="F78" s="23"/>
      <c r="G78" s="23"/>
      <c r="H78" s="23"/>
      <c r="I78" s="23"/>
      <c r="J78" s="23"/>
      <c r="K78" s="23"/>
      <c r="L78" s="23"/>
    </row>
  </sheetData>
  <phoneticPr fontId="4"/>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0"/>
  <sheetViews>
    <sheetView workbookViewId="0">
      <pane xSplit="2" ySplit="7" topLeftCell="D89" activePane="bottomRight" state="frozen"/>
      <selection activeCell="D36" activeCellId="2" sqref="D36:H36 D36:H36 D36:H36"/>
      <selection pane="topRight" activeCell="D36" activeCellId="2" sqref="D36:H36 D36:H36 D36:H36"/>
      <selection pane="bottomLeft" activeCell="D36" activeCellId="2" sqref="D36:H36 D36:H36 D36:H36"/>
      <selection pane="bottomRight" activeCell="AD114" sqref="E114:AD114"/>
    </sheetView>
  </sheetViews>
  <sheetFormatPr baseColWidth="10" defaultColWidth="11" defaultRowHeight="13" x14ac:dyDescent="0"/>
  <cols>
    <col min="1" max="1" width="19.5703125" customWidth="1"/>
    <col min="2" max="2" width="0" hidden="1" customWidth="1"/>
    <col min="3" max="3" width="16.42578125" bestFit="1" customWidth="1"/>
    <col min="4" max="4" width="6.7109375" style="6" bestFit="1" customWidth="1"/>
  </cols>
  <sheetData>
    <row r="1" spans="1:30" ht="17">
      <c r="A1" s="137" t="s">
        <v>515</v>
      </c>
      <c r="B1" s="137"/>
      <c r="C1" s="137"/>
      <c r="D1" s="137"/>
      <c r="E1" s="137"/>
      <c r="F1" s="137"/>
      <c r="G1" s="137"/>
      <c r="H1" s="137"/>
      <c r="I1" s="137"/>
      <c r="J1" s="22"/>
      <c r="K1" s="22"/>
      <c r="L1" s="22"/>
      <c r="M1" s="22"/>
      <c r="N1" s="22"/>
      <c r="O1" s="22"/>
      <c r="P1" s="22"/>
      <c r="Q1" s="22"/>
      <c r="R1" s="22"/>
      <c r="S1" s="22"/>
      <c r="T1" s="22"/>
      <c r="U1" s="22"/>
      <c r="V1" s="22"/>
      <c r="W1" s="23"/>
      <c r="X1" s="23"/>
    </row>
    <row r="2" spans="1:30">
      <c r="A2" s="138" t="s">
        <v>199</v>
      </c>
      <c r="B2" s="138"/>
      <c r="C2" s="138"/>
      <c r="D2" s="138"/>
      <c r="E2" s="138"/>
      <c r="F2" s="138"/>
      <c r="G2" s="138"/>
      <c r="H2" s="138"/>
      <c r="I2" s="138"/>
      <c r="J2" s="138"/>
      <c r="K2" s="138"/>
      <c r="L2" s="138"/>
      <c r="M2" s="138"/>
      <c r="N2" s="138"/>
      <c r="O2" s="22"/>
      <c r="P2" s="22"/>
      <c r="Q2" s="22"/>
      <c r="R2" s="22"/>
      <c r="S2" s="22"/>
      <c r="T2" s="22"/>
      <c r="U2" s="22"/>
      <c r="V2" s="22"/>
      <c r="W2" s="22"/>
      <c r="X2" s="22"/>
      <c r="Y2" s="22"/>
      <c r="Z2" s="22"/>
    </row>
    <row r="3" spans="1:30">
      <c r="A3" s="139" t="s">
        <v>58</v>
      </c>
      <c r="B3" s="139"/>
      <c r="C3" s="139"/>
      <c r="D3" s="139"/>
      <c r="E3" s="139"/>
      <c r="F3" s="139"/>
      <c r="G3" s="139"/>
      <c r="H3" s="140"/>
      <c r="I3" s="24"/>
      <c r="J3" s="24"/>
      <c r="K3" s="24"/>
      <c r="L3" s="24"/>
      <c r="M3" s="24"/>
      <c r="N3" s="24"/>
      <c r="O3" s="24"/>
      <c r="P3" s="24"/>
      <c r="Q3" s="24"/>
      <c r="R3" s="24"/>
      <c r="S3" s="24"/>
      <c r="T3" s="24"/>
      <c r="U3" s="22"/>
      <c r="V3" s="22"/>
      <c r="W3" s="22"/>
      <c r="X3" s="22"/>
      <c r="Y3" s="22"/>
      <c r="Z3" s="22"/>
    </row>
    <row r="4" spans="1:30">
      <c r="A4" s="92" t="s">
        <v>423</v>
      </c>
      <c r="B4" s="79"/>
      <c r="C4" s="79"/>
      <c r="D4" s="98"/>
      <c r="E4" s="79"/>
      <c r="F4" s="79"/>
      <c r="G4" s="79"/>
      <c r="H4" s="80"/>
      <c r="I4" s="24"/>
      <c r="J4" s="24"/>
      <c r="K4" s="24"/>
      <c r="L4" s="24"/>
      <c r="M4" s="24"/>
      <c r="N4" s="24"/>
      <c r="O4" s="24"/>
      <c r="P4" s="24"/>
      <c r="Q4" s="24"/>
      <c r="R4" s="24"/>
      <c r="S4" s="24"/>
      <c r="T4" s="24"/>
      <c r="U4" s="22"/>
      <c r="V4" s="22"/>
      <c r="W4" s="22"/>
      <c r="X4" s="22"/>
      <c r="Y4" s="22"/>
      <c r="Z4" s="22"/>
    </row>
    <row r="5" spans="1:30">
      <c r="A5" s="1" t="s">
        <v>40</v>
      </c>
      <c r="B5" s="1"/>
      <c r="C5" s="1"/>
      <c r="D5" s="98"/>
      <c r="E5" s="48"/>
      <c r="F5" s="48"/>
      <c r="G5" s="48"/>
      <c r="H5" s="48"/>
      <c r="I5" s="48"/>
      <c r="J5" s="48"/>
      <c r="K5" s="48"/>
      <c r="L5" s="48"/>
      <c r="M5" s="23"/>
      <c r="N5" s="23"/>
      <c r="O5" s="23"/>
      <c r="P5" s="23"/>
      <c r="Q5" s="23"/>
      <c r="R5" s="23"/>
      <c r="S5" s="23"/>
      <c r="T5" s="23"/>
      <c r="U5" s="23"/>
      <c r="V5" s="23"/>
      <c r="W5" s="23"/>
      <c r="X5" s="23"/>
      <c r="Y5" s="23"/>
      <c r="Z5" s="23"/>
    </row>
    <row r="6" spans="1:30">
      <c r="A6" s="1"/>
      <c r="B6" s="1"/>
      <c r="C6" s="1"/>
      <c r="D6" s="98"/>
      <c r="E6" s="48"/>
      <c r="F6" s="48"/>
      <c r="G6" s="48"/>
      <c r="H6" s="48"/>
      <c r="I6" s="48"/>
      <c r="J6" s="48"/>
      <c r="K6" s="48"/>
      <c r="L6" s="48"/>
      <c r="M6" s="48"/>
      <c r="N6" s="48"/>
      <c r="O6" s="48"/>
      <c r="P6" s="48"/>
      <c r="Q6" s="48"/>
      <c r="R6" s="48"/>
      <c r="S6" s="48"/>
      <c r="T6" s="48"/>
      <c r="U6" s="48"/>
      <c r="V6" s="48"/>
      <c r="W6" s="48"/>
      <c r="X6" s="48"/>
      <c r="Y6" s="48"/>
      <c r="Z6" s="48"/>
      <c r="AA6" s="48"/>
      <c r="AB6" s="48"/>
      <c r="AC6" s="48"/>
      <c r="AD6" s="48"/>
    </row>
    <row r="7" spans="1:30" ht="15">
      <c r="A7" s="4" t="s">
        <v>140</v>
      </c>
      <c r="B7" s="4" t="s">
        <v>141</v>
      </c>
      <c r="C7" s="4" t="s">
        <v>388</v>
      </c>
      <c r="D7" s="99" t="s">
        <v>425</v>
      </c>
      <c r="E7" s="25">
        <v>1988</v>
      </c>
      <c r="F7" s="25">
        <v>1989</v>
      </c>
      <c r="G7" s="25">
        <v>1990</v>
      </c>
      <c r="H7" s="25">
        <v>1991</v>
      </c>
      <c r="I7" s="25">
        <v>1992</v>
      </c>
      <c r="J7" s="25">
        <v>1993</v>
      </c>
      <c r="K7" s="25">
        <v>1994</v>
      </c>
      <c r="L7" s="25">
        <v>1995</v>
      </c>
      <c r="M7" s="25">
        <v>1996</v>
      </c>
      <c r="N7" s="25">
        <v>1997</v>
      </c>
      <c r="O7" s="25">
        <v>1998</v>
      </c>
      <c r="P7" s="25">
        <v>1999</v>
      </c>
      <c r="Q7" s="25">
        <v>2000</v>
      </c>
      <c r="R7" s="25">
        <v>2001</v>
      </c>
      <c r="S7" s="25">
        <v>2002</v>
      </c>
      <c r="T7" s="25">
        <v>2003</v>
      </c>
      <c r="U7" s="25">
        <v>2004</v>
      </c>
      <c r="V7" s="25">
        <v>2005</v>
      </c>
      <c r="W7" s="25">
        <v>2006</v>
      </c>
      <c r="X7" s="25">
        <v>2007</v>
      </c>
      <c r="Y7" s="25">
        <v>2008</v>
      </c>
      <c r="Z7" s="25">
        <v>2009</v>
      </c>
      <c r="AA7" s="25">
        <v>2010</v>
      </c>
      <c r="AB7" s="25">
        <v>2011</v>
      </c>
      <c r="AC7" s="25">
        <v>2012</v>
      </c>
      <c r="AD7" s="25">
        <v>2013</v>
      </c>
    </row>
    <row r="8" spans="1:30" ht="15">
      <c r="A8" s="4" t="s">
        <v>81</v>
      </c>
      <c r="B8" s="1"/>
      <c r="C8" s="1"/>
      <c r="D8" s="98"/>
      <c r="E8" s="1"/>
      <c r="F8" s="1"/>
    </row>
    <row r="9" spans="1:30">
      <c r="A9" s="3" t="s">
        <v>82</v>
      </c>
      <c r="B9" s="1"/>
      <c r="C9" s="1"/>
      <c r="D9" s="98"/>
      <c r="E9" s="1"/>
      <c r="F9" s="1"/>
    </row>
    <row r="10" spans="1:30" ht="15">
      <c r="A10" s="1" t="s">
        <v>316</v>
      </c>
      <c r="B10" s="1" t="s">
        <v>221</v>
      </c>
      <c r="C10" s="1" t="s">
        <v>241</v>
      </c>
      <c r="D10" s="107">
        <v>1</v>
      </c>
      <c r="E10">
        <v>6.1</v>
      </c>
      <c r="F10">
        <v>6.5</v>
      </c>
      <c r="G10" s="84">
        <v>8.1</v>
      </c>
      <c r="H10">
        <v>10.4</v>
      </c>
      <c r="I10" s="85">
        <v>23</v>
      </c>
      <c r="J10">
        <v>29.8</v>
      </c>
      <c r="K10">
        <v>46.8</v>
      </c>
      <c r="L10">
        <v>58.8</v>
      </c>
      <c r="M10">
        <v>79.5</v>
      </c>
      <c r="N10">
        <v>101</v>
      </c>
      <c r="O10">
        <v>112</v>
      </c>
      <c r="P10">
        <v>122</v>
      </c>
      <c r="Q10">
        <v>142</v>
      </c>
      <c r="R10">
        <v>162</v>
      </c>
      <c r="S10">
        <v>167</v>
      </c>
      <c r="T10">
        <v>171</v>
      </c>
      <c r="U10">
        <v>202</v>
      </c>
      <c r="V10">
        <v>214</v>
      </c>
      <c r="W10">
        <v>225</v>
      </c>
      <c r="X10">
        <v>273</v>
      </c>
      <c r="Y10">
        <v>334</v>
      </c>
      <c r="Z10">
        <v>384</v>
      </c>
      <c r="AA10">
        <v>422</v>
      </c>
      <c r="AB10">
        <v>631</v>
      </c>
      <c r="AC10">
        <v>723</v>
      </c>
      <c r="AD10" s="109">
        <v>826</v>
      </c>
    </row>
    <row r="11" spans="1:30" ht="15">
      <c r="A11" s="1" t="s">
        <v>318</v>
      </c>
      <c r="B11" s="1" t="s">
        <v>317</v>
      </c>
      <c r="C11" s="1" t="s">
        <v>241</v>
      </c>
      <c r="D11" s="108" t="s">
        <v>426</v>
      </c>
      <c r="E11" t="s">
        <v>397</v>
      </c>
      <c r="F11" t="s">
        <v>397</v>
      </c>
      <c r="G11" t="s">
        <v>397</v>
      </c>
      <c r="H11" t="s">
        <v>397</v>
      </c>
      <c r="I11" t="s">
        <v>397</v>
      </c>
      <c r="J11" t="s">
        <v>397</v>
      </c>
      <c r="K11" t="s">
        <v>397</v>
      </c>
      <c r="L11" t="s">
        <v>397</v>
      </c>
      <c r="M11" t="s">
        <v>397</v>
      </c>
      <c r="N11">
        <v>577</v>
      </c>
      <c r="O11">
        <v>675</v>
      </c>
      <c r="P11">
        <v>535</v>
      </c>
      <c r="Q11">
        <v>556</v>
      </c>
      <c r="R11">
        <v>496</v>
      </c>
      <c r="S11">
        <v>575</v>
      </c>
      <c r="T11">
        <v>700</v>
      </c>
      <c r="U11">
        <v>894</v>
      </c>
      <c r="V11">
        <v>904</v>
      </c>
      <c r="W11">
        <v>807</v>
      </c>
      <c r="X11">
        <v>807</v>
      </c>
      <c r="Y11">
        <v>1346</v>
      </c>
      <c r="Z11" t="s">
        <v>397</v>
      </c>
      <c r="AA11" t="s">
        <v>397</v>
      </c>
      <c r="AB11" t="s">
        <v>397</v>
      </c>
      <c r="AC11">
        <v>3769</v>
      </c>
      <c r="AD11" s="109" t="s">
        <v>397</v>
      </c>
    </row>
    <row r="12" spans="1:30" ht="15">
      <c r="A12" s="1" t="s">
        <v>181</v>
      </c>
      <c r="B12" s="1" t="s">
        <v>182</v>
      </c>
      <c r="C12" s="1" t="s">
        <v>131</v>
      </c>
      <c r="D12" s="107">
        <v>3</v>
      </c>
      <c r="E12">
        <v>7530</v>
      </c>
      <c r="F12">
        <v>8408</v>
      </c>
      <c r="G12">
        <v>8817</v>
      </c>
      <c r="H12">
        <v>9999</v>
      </c>
      <c r="I12">
        <v>10489</v>
      </c>
      <c r="J12">
        <v>11640</v>
      </c>
      <c r="K12">
        <v>12564</v>
      </c>
      <c r="L12">
        <v>18420</v>
      </c>
      <c r="M12">
        <v>12946</v>
      </c>
      <c r="N12">
        <v>13748</v>
      </c>
      <c r="O12">
        <v>14008</v>
      </c>
      <c r="P12">
        <v>13694</v>
      </c>
      <c r="Q12">
        <v>9129</v>
      </c>
      <c r="R12">
        <v>16619</v>
      </c>
      <c r="S12">
        <v>16254</v>
      </c>
      <c r="T12">
        <v>17418</v>
      </c>
      <c r="U12">
        <v>17182</v>
      </c>
      <c r="V12">
        <v>18006</v>
      </c>
      <c r="W12">
        <v>18775</v>
      </c>
      <c r="X12">
        <v>19730</v>
      </c>
      <c r="Y12">
        <v>22824</v>
      </c>
      <c r="Z12">
        <v>24615</v>
      </c>
      <c r="AA12">
        <v>26605</v>
      </c>
      <c r="AB12">
        <v>27042</v>
      </c>
      <c r="AC12">
        <v>29360</v>
      </c>
      <c r="AD12" s="109">
        <v>34173</v>
      </c>
    </row>
    <row r="13" spans="1:30" ht="15">
      <c r="A13" s="1" t="s">
        <v>260</v>
      </c>
      <c r="B13" s="1" t="s">
        <v>317</v>
      </c>
      <c r="C13" s="1" t="s">
        <v>241</v>
      </c>
      <c r="D13" s="98"/>
      <c r="E13">
        <v>200</v>
      </c>
      <c r="F13">
        <v>222</v>
      </c>
      <c r="G13">
        <v>218</v>
      </c>
      <c r="H13">
        <v>241</v>
      </c>
      <c r="I13">
        <v>256</v>
      </c>
      <c r="J13">
        <v>277</v>
      </c>
      <c r="K13">
        <v>301</v>
      </c>
      <c r="L13">
        <v>324</v>
      </c>
      <c r="M13">
        <v>387</v>
      </c>
      <c r="N13">
        <v>396</v>
      </c>
      <c r="O13">
        <v>417</v>
      </c>
      <c r="P13">
        <v>424</v>
      </c>
      <c r="Q13">
        <v>456</v>
      </c>
      <c r="R13">
        <v>483</v>
      </c>
      <c r="S13">
        <v>491</v>
      </c>
      <c r="T13">
        <v>525</v>
      </c>
      <c r="U13">
        <v>554</v>
      </c>
      <c r="V13">
        <v>608</v>
      </c>
      <c r="W13">
        <v>662</v>
      </c>
      <c r="X13">
        <v>629</v>
      </c>
      <c r="Y13">
        <v>713</v>
      </c>
      <c r="Z13">
        <v>763</v>
      </c>
      <c r="AA13">
        <v>818</v>
      </c>
      <c r="AB13" s="109">
        <v>1007</v>
      </c>
      <c r="AC13" s="110">
        <v>1271</v>
      </c>
      <c r="AD13" s="110">
        <v>1540</v>
      </c>
    </row>
    <row r="14" spans="1:30">
      <c r="A14" s="3" t="s">
        <v>261</v>
      </c>
      <c r="B14" s="1"/>
      <c r="C14" s="1"/>
      <c r="D14" s="98"/>
    </row>
    <row r="15" spans="1:30" ht="15">
      <c r="A15" s="1" t="s">
        <v>173</v>
      </c>
      <c r="B15" s="1" t="s">
        <v>389</v>
      </c>
      <c r="C15" s="1" t="s">
        <v>241</v>
      </c>
      <c r="D15" s="108" t="s">
        <v>427</v>
      </c>
      <c r="E15" t="s">
        <v>397</v>
      </c>
      <c r="F15" t="s">
        <v>397</v>
      </c>
      <c r="G15" t="s">
        <v>397</v>
      </c>
      <c r="H15">
        <v>0.1</v>
      </c>
      <c r="I15">
        <v>0.2</v>
      </c>
      <c r="J15">
        <v>4.7</v>
      </c>
      <c r="K15">
        <v>35.4</v>
      </c>
      <c r="L15">
        <v>643</v>
      </c>
      <c r="M15">
        <v>20452</v>
      </c>
      <c r="N15">
        <v>104621</v>
      </c>
      <c r="O15">
        <v>66889</v>
      </c>
      <c r="P15" s="82">
        <v>3</v>
      </c>
      <c r="Q15">
        <v>5.9</v>
      </c>
      <c r="R15">
        <v>8.9</v>
      </c>
      <c r="S15">
        <v>19.100000000000001</v>
      </c>
      <c r="T15">
        <v>50</v>
      </c>
      <c r="U15">
        <v>68.3</v>
      </c>
      <c r="V15">
        <v>119</v>
      </c>
      <c r="W15">
        <v>158</v>
      </c>
      <c r="X15">
        <v>156</v>
      </c>
      <c r="Y15">
        <v>237</v>
      </c>
      <c r="Z15">
        <v>263</v>
      </c>
      <c r="AA15">
        <v>322</v>
      </c>
      <c r="AB15">
        <v>342</v>
      </c>
      <c r="AC15">
        <v>396</v>
      </c>
      <c r="AD15" s="109">
        <v>588</v>
      </c>
    </row>
    <row r="16" spans="1:30" ht="15">
      <c r="A16" s="1" t="s">
        <v>407</v>
      </c>
      <c r="B16" s="1" t="s">
        <v>47</v>
      </c>
      <c r="C16" s="1" t="s">
        <v>241</v>
      </c>
      <c r="D16" s="98"/>
      <c r="E16" s="48">
        <v>11</v>
      </c>
      <c r="F16">
        <v>9.1</v>
      </c>
      <c r="G16">
        <v>8.9</v>
      </c>
      <c r="H16" t="s">
        <v>397</v>
      </c>
      <c r="I16" t="s">
        <v>397</v>
      </c>
      <c r="J16" t="s">
        <v>397</v>
      </c>
      <c r="K16" t="s">
        <v>397</v>
      </c>
      <c r="L16" t="s">
        <v>397</v>
      </c>
      <c r="M16" t="s">
        <v>397</v>
      </c>
      <c r="N16" t="s">
        <v>397</v>
      </c>
      <c r="O16" t="s">
        <v>397</v>
      </c>
      <c r="P16" s="48">
        <v>11</v>
      </c>
      <c r="Q16">
        <v>10.3</v>
      </c>
      <c r="R16">
        <v>9.6</v>
      </c>
      <c r="S16">
        <v>18.100000000000001</v>
      </c>
      <c r="T16">
        <v>20.100000000000001</v>
      </c>
      <c r="U16">
        <v>22.1</v>
      </c>
      <c r="V16">
        <v>23.6</v>
      </c>
      <c r="W16">
        <v>24.5</v>
      </c>
      <c r="X16" t="s">
        <v>397</v>
      </c>
      <c r="Y16">
        <v>29</v>
      </c>
      <c r="Z16" t="s">
        <v>397</v>
      </c>
      <c r="AA16" t="s">
        <v>397</v>
      </c>
      <c r="AB16" t="s">
        <v>397</v>
      </c>
      <c r="AC16">
        <v>39.9</v>
      </c>
      <c r="AD16" s="109">
        <v>42.5</v>
      </c>
    </row>
    <row r="17" spans="1:30" ht="15">
      <c r="A17" s="1" t="s">
        <v>361</v>
      </c>
      <c r="B17" s="1" t="s">
        <v>362</v>
      </c>
      <c r="C17" s="1" t="s">
        <v>128</v>
      </c>
      <c r="D17" s="98"/>
      <c r="E17" s="9">
        <v>182</v>
      </c>
      <c r="F17" s="9">
        <v>216</v>
      </c>
      <c r="G17" s="9">
        <v>316</v>
      </c>
      <c r="H17" s="9">
        <v>359</v>
      </c>
      <c r="I17" s="9">
        <v>381</v>
      </c>
      <c r="J17" s="9">
        <v>473</v>
      </c>
      <c r="K17" s="9">
        <v>452</v>
      </c>
      <c r="L17" s="9">
        <v>462</v>
      </c>
      <c r="M17" s="9">
        <v>469</v>
      </c>
      <c r="N17" s="9">
        <v>625</v>
      </c>
      <c r="O17" s="9">
        <v>812</v>
      </c>
      <c r="P17" s="9">
        <v>775</v>
      </c>
      <c r="Q17" s="9">
        <v>998</v>
      </c>
      <c r="R17">
        <v>1305</v>
      </c>
      <c r="S17">
        <v>1451</v>
      </c>
      <c r="T17">
        <v>1503</v>
      </c>
      <c r="U17">
        <v>1464</v>
      </c>
      <c r="V17">
        <v>1446</v>
      </c>
      <c r="W17">
        <v>1642</v>
      </c>
      <c r="X17">
        <v>1961</v>
      </c>
      <c r="Y17">
        <v>2372</v>
      </c>
      <c r="Z17">
        <v>2359</v>
      </c>
      <c r="AA17">
        <v>2372</v>
      </c>
      <c r="AB17">
        <v>2581</v>
      </c>
      <c r="AC17">
        <v>2527</v>
      </c>
      <c r="AD17" s="109">
        <v>2500</v>
      </c>
    </row>
    <row r="18" spans="1:30" s="48" customFormat="1" ht="15">
      <c r="A18" s="55" t="s">
        <v>254</v>
      </c>
      <c r="B18" s="55" t="s">
        <v>47</v>
      </c>
      <c r="C18" s="55" t="s">
        <v>241</v>
      </c>
      <c r="D18" s="100" t="s">
        <v>74</v>
      </c>
      <c r="E18" s="85">
        <v>14</v>
      </c>
      <c r="F18" s="85">
        <v>17.600000000000001</v>
      </c>
      <c r="G18" s="85">
        <v>19</v>
      </c>
      <c r="H18" s="85">
        <v>16.2</v>
      </c>
      <c r="I18" s="85">
        <v>15.5</v>
      </c>
      <c r="J18" s="85">
        <v>14.1</v>
      </c>
      <c r="K18" s="85">
        <v>13.9</v>
      </c>
      <c r="L18" s="85">
        <v>15.2</v>
      </c>
      <c r="M18" s="85">
        <v>15.7</v>
      </c>
      <c r="N18" s="85">
        <v>15.5</v>
      </c>
      <c r="O18" s="85">
        <v>19.2</v>
      </c>
      <c r="P18" s="85">
        <v>21.2</v>
      </c>
      <c r="Q18" s="85">
        <v>21.5</v>
      </c>
      <c r="R18" s="48">
        <v>22.259</v>
      </c>
      <c r="S18" s="48">
        <v>24.666</v>
      </c>
      <c r="T18" s="48">
        <v>25.571000000000002</v>
      </c>
      <c r="U18">
        <v>30.3</v>
      </c>
      <c r="V18">
        <v>33.6</v>
      </c>
      <c r="W18">
        <v>37.1</v>
      </c>
      <c r="X18">
        <v>45.6</v>
      </c>
      <c r="Y18">
        <v>55.1</v>
      </c>
      <c r="Z18">
        <v>51.9</v>
      </c>
      <c r="AA18">
        <v>61.5</v>
      </c>
      <c r="AB18">
        <v>65.7</v>
      </c>
      <c r="AC18">
        <v>74.3</v>
      </c>
      <c r="AD18" s="109">
        <v>80.7</v>
      </c>
    </row>
    <row r="19" spans="1:30" ht="15">
      <c r="A19" s="1" t="s">
        <v>255</v>
      </c>
      <c r="B19" s="1" t="s">
        <v>307</v>
      </c>
      <c r="C19" s="1" t="s">
        <v>241</v>
      </c>
      <c r="D19" s="108" t="s">
        <v>428</v>
      </c>
      <c r="E19">
        <v>4.8</v>
      </c>
      <c r="F19">
        <v>6</v>
      </c>
      <c r="G19">
        <v>6.8</v>
      </c>
      <c r="H19">
        <v>7.8</v>
      </c>
      <c r="I19">
        <v>8.1</v>
      </c>
      <c r="J19">
        <v>8.8000000000000007</v>
      </c>
      <c r="K19">
        <v>10.6</v>
      </c>
      <c r="L19">
        <v>10.5</v>
      </c>
      <c r="M19">
        <v>15.4</v>
      </c>
      <c r="N19">
        <v>21.8</v>
      </c>
      <c r="O19">
        <v>26.3</v>
      </c>
      <c r="P19">
        <v>28.5</v>
      </c>
      <c r="Q19">
        <v>30.5</v>
      </c>
      <c r="R19">
        <v>44.2</v>
      </c>
      <c r="S19">
        <v>41.8</v>
      </c>
      <c r="T19">
        <v>47</v>
      </c>
      <c r="U19">
        <v>49.4</v>
      </c>
      <c r="V19">
        <v>53.6</v>
      </c>
      <c r="W19">
        <v>46</v>
      </c>
      <c r="X19">
        <v>50.1</v>
      </c>
      <c r="Y19">
        <v>52</v>
      </c>
      <c r="Z19" t="s">
        <v>397</v>
      </c>
      <c r="AA19" t="s">
        <v>397</v>
      </c>
      <c r="AB19" t="s">
        <v>397</v>
      </c>
      <c r="AC19">
        <v>85.1</v>
      </c>
      <c r="AD19" s="109">
        <v>94.6</v>
      </c>
    </row>
    <row r="20" spans="1:30" ht="15">
      <c r="A20" s="1" t="s">
        <v>308</v>
      </c>
      <c r="B20" s="1" t="s">
        <v>47</v>
      </c>
      <c r="C20" s="1" t="s">
        <v>241</v>
      </c>
      <c r="D20" s="98" t="s">
        <v>217</v>
      </c>
      <c r="E20" s="48">
        <v>45.52</v>
      </c>
      <c r="F20" s="48">
        <v>48.185000000000002</v>
      </c>
      <c r="G20" s="48">
        <v>50.145000000000003</v>
      </c>
      <c r="H20" s="48">
        <v>50.396999999999998</v>
      </c>
      <c r="I20" s="48">
        <v>46.902000000000001</v>
      </c>
      <c r="J20" s="48">
        <v>48.34</v>
      </c>
      <c r="K20" s="48">
        <v>56.613</v>
      </c>
      <c r="L20" s="48">
        <v>56.768999999999998</v>
      </c>
      <c r="M20" s="48">
        <v>62.869</v>
      </c>
      <c r="N20" s="48">
        <v>75.706999999999994</v>
      </c>
      <c r="O20" s="48">
        <v>86.23</v>
      </c>
      <c r="P20" s="48">
        <v>91.959000000000003</v>
      </c>
      <c r="Q20" s="48">
        <v>83.236000000000004</v>
      </c>
      <c r="R20" s="48">
        <v>99</v>
      </c>
      <c r="S20" s="48">
        <v>52</v>
      </c>
      <c r="T20">
        <v>110</v>
      </c>
      <c r="U20">
        <v>117</v>
      </c>
      <c r="V20">
        <v>118</v>
      </c>
      <c r="W20">
        <v>134</v>
      </c>
      <c r="X20">
        <v>142</v>
      </c>
      <c r="Y20">
        <v>155</v>
      </c>
      <c r="Z20">
        <v>162</v>
      </c>
      <c r="AA20">
        <v>175</v>
      </c>
      <c r="AB20">
        <v>164</v>
      </c>
      <c r="AC20">
        <v>181</v>
      </c>
      <c r="AD20" s="109">
        <v>194</v>
      </c>
    </row>
    <row r="21" spans="1:30" ht="15">
      <c r="A21" s="1" t="s">
        <v>215</v>
      </c>
      <c r="B21" s="1" t="s">
        <v>311</v>
      </c>
      <c r="C21" s="1" t="s">
        <v>241</v>
      </c>
      <c r="D21" s="98"/>
      <c r="E21">
        <v>366</v>
      </c>
      <c r="F21" t="s">
        <v>397</v>
      </c>
      <c r="G21" t="s">
        <v>397</v>
      </c>
      <c r="H21" t="s">
        <v>397</v>
      </c>
      <c r="I21">
        <v>242</v>
      </c>
      <c r="J21">
        <v>220</v>
      </c>
      <c r="K21">
        <v>281</v>
      </c>
      <c r="L21">
        <v>477</v>
      </c>
      <c r="M21">
        <v>352</v>
      </c>
      <c r="N21">
        <v>382</v>
      </c>
      <c r="O21">
        <v>443</v>
      </c>
      <c r="P21">
        <v>518</v>
      </c>
      <c r="Q21">
        <v>814</v>
      </c>
      <c r="R21">
        <v>572</v>
      </c>
      <c r="S21">
        <v>530</v>
      </c>
      <c r="T21">
        <v>565</v>
      </c>
      <c r="U21">
        <v>573</v>
      </c>
      <c r="V21">
        <v>614</v>
      </c>
      <c r="W21">
        <v>614</v>
      </c>
      <c r="X21">
        <v>640</v>
      </c>
      <c r="Y21">
        <v>646</v>
      </c>
      <c r="Z21">
        <v>667</v>
      </c>
      <c r="AA21">
        <v>690</v>
      </c>
      <c r="AB21">
        <v>768</v>
      </c>
      <c r="AC21" t="s">
        <v>397</v>
      </c>
      <c r="AD21" s="109">
        <v>785</v>
      </c>
    </row>
    <row r="22" spans="1:30" ht="15">
      <c r="A22" s="1" t="s">
        <v>390</v>
      </c>
      <c r="B22" s="1" t="s">
        <v>360</v>
      </c>
      <c r="C22" s="1" t="s">
        <v>241</v>
      </c>
      <c r="D22" s="107" t="s">
        <v>484</v>
      </c>
      <c r="E22" t="s">
        <v>397</v>
      </c>
      <c r="F22" t="s">
        <v>397</v>
      </c>
      <c r="G22" t="s">
        <v>397</v>
      </c>
      <c r="H22">
        <v>6093</v>
      </c>
      <c r="I22">
        <v>6137</v>
      </c>
      <c r="J22">
        <v>5421</v>
      </c>
      <c r="K22">
        <v>5935</v>
      </c>
      <c r="L22">
        <v>6496</v>
      </c>
      <c r="M22">
        <v>6239</v>
      </c>
      <c r="N22" t="s">
        <v>397</v>
      </c>
      <c r="O22" t="s">
        <v>397</v>
      </c>
      <c r="P22" t="s">
        <v>397</v>
      </c>
      <c r="Q22" t="s">
        <v>397</v>
      </c>
      <c r="R22" t="s">
        <v>397</v>
      </c>
      <c r="S22">
        <v>7445</v>
      </c>
      <c r="T22">
        <v>8729</v>
      </c>
      <c r="U22">
        <v>7979</v>
      </c>
      <c r="V22">
        <v>8121</v>
      </c>
      <c r="W22" t="s">
        <v>397</v>
      </c>
      <c r="X22">
        <v>9160</v>
      </c>
      <c r="Y22">
        <v>14111</v>
      </c>
      <c r="Z22">
        <v>16995</v>
      </c>
      <c r="AA22">
        <v>25549</v>
      </c>
      <c r="AB22" t="s">
        <v>397</v>
      </c>
      <c r="AC22" t="s">
        <v>397</v>
      </c>
      <c r="AD22" s="109" t="s">
        <v>397</v>
      </c>
    </row>
    <row r="23" spans="1:30" ht="15">
      <c r="A23" s="1" t="s">
        <v>391</v>
      </c>
      <c r="B23" s="1" t="s">
        <v>47</v>
      </c>
      <c r="C23" s="1" t="s">
        <v>241</v>
      </c>
      <c r="D23" s="107">
        <v>7</v>
      </c>
      <c r="E23" t="s">
        <v>397</v>
      </c>
      <c r="F23" t="s">
        <v>397</v>
      </c>
      <c r="G23" t="s">
        <v>397</v>
      </c>
      <c r="H23" t="s">
        <v>397</v>
      </c>
      <c r="I23" t="s">
        <v>397</v>
      </c>
      <c r="J23">
        <v>13.7</v>
      </c>
      <c r="K23">
        <v>15.3</v>
      </c>
      <c r="L23">
        <v>12.4</v>
      </c>
      <c r="M23">
        <v>15.7</v>
      </c>
      <c r="N23">
        <v>12</v>
      </c>
      <c r="O23">
        <v>11.8</v>
      </c>
      <c r="P23">
        <v>16</v>
      </c>
      <c r="Q23">
        <v>18.8</v>
      </c>
      <c r="R23">
        <v>22.5</v>
      </c>
      <c r="S23">
        <v>23.9</v>
      </c>
      <c r="T23">
        <v>23.8</v>
      </c>
      <c r="U23">
        <v>26.7</v>
      </c>
      <c r="V23">
        <v>29.3</v>
      </c>
      <c r="W23" t="s">
        <v>397</v>
      </c>
      <c r="X23">
        <v>187</v>
      </c>
      <c r="Y23">
        <v>274</v>
      </c>
      <c r="Z23">
        <v>206</v>
      </c>
      <c r="AA23" s="84">
        <v>112</v>
      </c>
      <c r="AB23" s="110">
        <v>114</v>
      </c>
      <c r="AC23" s="110" t="s">
        <v>397</v>
      </c>
      <c r="AD23" s="109" t="s">
        <v>397</v>
      </c>
    </row>
    <row r="24" spans="1:30" ht="15">
      <c r="A24" s="1" t="s">
        <v>312</v>
      </c>
      <c r="B24" s="1" t="s">
        <v>360</v>
      </c>
      <c r="C24" s="1" t="s">
        <v>241</v>
      </c>
      <c r="D24" s="98" t="s">
        <v>217</v>
      </c>
      <c r="E24" t="s">
        <v>397</v>
      </c>
      <c r="F24" t="s">
        <v>397</v>
      </c>
      <c r="G24" t="s">
        <v>397</v>
      </c>
      <c r="H24" t="s">
        <v>397</v>
      </c>
      <c r="I24" t="s">
        <v>397</v>
      </c>
      <c r="J24" t="s">
        <v>397</v>
      </c>
      <c r="K24" t="s">
        <v>397</v>
      </c>
      <c r="L24" t="s">
        <v>397</v>
      </c>
      <c r="M24" t="s">
        <v>397</v>
      </c>
      <c r="N24" t="s">
        <v>397</v>
      </c>
      <c r="O24" t="s">
        <v>397</v>
      </c>
      <c r="P24" t="s">
        <v>397</v>
      </c>
      <c r="Q24" t="s">
        <v>397</v>
      </c>
      <c r="R24">
        <v>28374</v>
      </c>
      <c r="S24">
        <v>35035</v>
      </c>
      <c r="T24">
        <v>38728</v>
      </c>
      <c r="U24">
        <v>40050</v>
      </c>
      <c r="V24">
        <v>41954</v>
      </c>
      <c r="W24">
        <v>44070</v>
      </c>
      <c r="X24">
        <v>50849</v>
      </c>
      <c r="Y24">
        <v>63420</v>
      </c>
      <c r="Z24" t="s">
        <v>397</v>
      </c>
      <c r="AA24">
        <v>66168</v>
      </c>
      <c r="AB24" t="s">
        <v>397</v>
      </c>
      <c r="AC24" t="s">
        <v>397</v>
      </c>
      <c r="AD24" s="109" t="s">
        <v>397</v>
      </c>
    </row>
    <row r="25" spans="1:30" ht="15">
      <c r="A25" s="1" t="s">
        <v>313</v>
      </c>
      <c r="B25" s="1" t="s">
        <v>314</v>
      </c>
      <c r="C25" s="1" t="s">
        <v>241</v>
      </c>
      <c r="D25" s="107">
        <v>8</v>
      </c>
      <c r="E25" t="s">
        <v>397</v>
      </c>
      <c r="F25" t="s">
        <v>397</v>
      </c>
      <c r="G25" t="s">
        <v>397</v>
      </c>
      <c r="H25" t="s">
        <v>397</v>
      </c>
      <c r="I25" t="s">
        <v>397</v>
      </c>
      <c r="J25" t="s">
        <v>397</v>
      </c>
      <c r="K25" t="s">
        <v>397</v>
      </c>
      <c r="L25" t="s">
        <v>397</v>
      </c>
      <c r="M25">
        <v>4.4999999999999998E-2</v>
      </c>
      <c r="N25">
        <v>0.11</v>
      </c>
      <c r="O25">
        <v>4.2999999999999997E-2</v>
      </c>
      <c r="P25">
        <v>0.6</v>
      </c>
      <c r="Q25">
        <v>2.9</v>
      </c>
      <c r="R25" t="s">
        <v>397</v>
      </c>
      <c r="S25" t="s">
        <v>397</v>
      </c>
      <c r="T25">
        <v>31900</v>
      </c>
      <c r="U25">
        <v>55</v>
      </c>
      <c r="V25">
        <v>78.3</v>
      </c>
      <c r="W25">
        <v>96</v>
      </c>
      <c r="X25">
        <v>106</v>
      </c>
      <c r="Y25">
        <v>89.5</v>
      </c>
      <c r="Z25">
        <v>99.1</v>
      </c>
      <c r="AA25">
        <v>166</v>
      </c>
      <c r="AB25">
        <v>220</v>
      </c>
      <c r="AC25">
        <v>283</v>
      </c>
      <c r="AD25" s="109">
        <v>394</v>
      </c>
    </row>
    <row r="26" spans="1:30" ht="15">
      <c r="A26" s="1" t="s">
        <v>277</v>
      </c>
      <c r="B26" s="1" t="s">
        <v>194</v>
      </c>
      <c r="C26" s="1" t="s">
        <v>241</v>
      </c>
      <c r="D26" s="107">
        <v>9</v>
      </c>
      <c r="E26" s="48">
        <v>38.155000000000001</v>
      </c>
      <c r="F26" s="48">
        <v>41.368000000000002</v>
      </c>
      <c r="G26" s="48">
        <v>39.198999999999998</v>
      </c>
      <c r="H26" s="48">
        <v>40.670999999999999</v>
      </c>
      <c r="I26" s="48">
        <v>41.503</v>
      </c>
      <c r="J26" s="48">
        <v>42.088000000000001</v>
      </c>
      <c r="K26" s="48">
        <v>46.677</v>
      </c>
      <c r="L26" t="s">
        <v>397</v>
      </c>
      <c r="M26">
        <v>52.5</v>
      </c>
      <c r="N26">
        <v>54.6</v>
      </c>
      <c r="O26" t="s">
        <v>397</v>
      </c>
      <c r="P26" t="s">
        <v>397</v>
      </c>
      <c r="Q26" t="s">
        <v>397</v>
      </c>
      <c r="R26" t="s">
        <v>397</v>
      </c>
      <c r="S26" t="s">
        <v>397</v>
      </c>
      <c r="T26">
        <v>124</v>
      </c>
      <c r="U26">
        <v>133</v>
      </c>
      <c r="V26">
        <v>132</v>
      </c>
      <c r="W26">
        <v>140</v>
      </c>
      <c r="X26">
        <v>155</v>
      </c>
      <c r="Y26">
        <v>165</v>
      </c>
      <c r="Z26">
        <v>198</v>
      </c>
      <c r="AA26">
        <v>192</v>
      </c>
      <c r="AB26">
        <v>169</v>
      </c>
      <c r="AC26" s="110">
        <v>208</v>
      </c>
      <c r="AD26" s="109" t="s">
        <v>397</v>
      </c>
    </row>
    <row r="27" spans="1:30" ht="15">
      <c r="A27" s="1" t="s">
        <v>126</v>
      </c>
      <c r="B27" s="1" t="s">
        <v>314</v>
      </c>
      <c r="C27" s="1" t="s">
        <v>241</v>
      </c>
      <c r="D27" s="98"/>
      <c r="E27" s="84">
        <v>5520</v>
      </c>
      <c r="F27" s="84">
        <v>5525</v>
      </c>
      <c r="G27" s="84">
        <v>5530</v>
      </c>
      <c r="H27" s="84">
        <v>5647</v>
      </c>
      <c r="I27" s="84">
        <v>5976</v>
      </c>
      <c r="J27" s="84">
        <v>5521</v>
      </c>
      <c r="K27" s="84">
        <v>5458</v>
      </c>
      <c r="L27" s="84">
        <v>5262</v>
      </c>
      <c r="M27" s="84">
        <v>4359</v>
      </c>
      <c r="N27" s="84">
        <v>4719</v>
      </c>
      <c r="O27" s="84">
        <v>4746</v>
      </c>
      <c r="P27">
        <v>4759</v>
      </c>
      <c r="Q27">
        <v>4625</v>
      </c>
      <c r="R27">
        <v>4629</v>
      </c>
      <c r="S27">
        <v>5909</v>
      </c>
      <c r="T27">
        <v>7422</v>
      </c>
      <c r="U27">
        <v>6639</v>
      </c>
      <c r="V27">
        <v>7970</v>
      </c>
      <c r="W27" s="110">
        <v>8800</v>
      </c>
      <c r="X27">
        <v>6135</v>
      </c>
      <c r="Y27">
        <v>6447</v>
      </c>
      <c r="Z27" t="s">
        <v>397</v>
      </c>
      <c r="AA27" t="s">
        <v>397</v>
      </c>
      <c r="AB27" t="s">
        <v>397</v>
      </c>
      <c r="AC27" t="s">
        <v>397</v>
      </c>
      <c r="AD27" s="109" t="s">
        <v>397</v>
      </c>
    </row>
    <row r="28" spans="1:30" ht="15">
      <c r="A28" s="1" t="s">
        <v>127</v>
      </c>
      <c r="B28" s="1" t="s">
        <v>360</v>
      </c>
      <c r="C28" s="1" t="s">
        <v>241</v>
      </c>
      <c r="D28" s="98"/>
      <c r="E28" t="s">
        <v>397</v>
      </c>
      <c r="F28" t="s">
        <v>397</v>
      </c>
      <c r="G28" t="s">
        <v>397</v>
      </c>
      <c r="H28" t="s">
        <v>397</v>
      </c>
      <c r="I28" t="s">
        <v>397</v>
      </c>
      <c r="J28" t="s">
        <v>397</v>
      </c>
      <c r="K28">
        <v>1321</v>
      </c>
      <c r="L28">
        <v>1721</v>
      </c>
      <c r="M28" t="s">
        <v>397</v>
      </c>
      <c r="N28" t="s">
        <v>397</v>
      </c>
      <c r="O28" t="s">
        <v>397</v>
      </c>
      <c r="P28" t="s">
        <v>397</v>
      </c>
      <c r="Q28" t="s">
        <v>397</v>
      </c>
      <c r="R28" t="s">
        <v>397</v>
      </c>
      <c r="S28" t="s">
        <v>397</v>
      </c>
      <c r="T28" t="s">
        <v>397</v>
      </c>
      <c r="U28" t="s">
        <v>397</v>
      </c>
      <c r="V28" t="s">
        <v>397</v>
      </c>
      <c r="W28" t="s">
        <v>397</v>
      </c>
      <c r="X28">
        <v>94087</v>
      </c>
      <c r="Y28">
        <v>131097</v>
      </c>
      <c r="Z28">
        <v>175619</v>
      </c>
      <c r="AA28" t="s">
        <v>397</v>
      </c>
      <c r="AB28" t="s">
        <v>397</v>
      </c>
      <c r="AC28" t="s">
        <v>397</v>
      </c>
      <c r="AD28" s="109" t="s">
        <v>397</v>
      </c>
    </row>
    <row r="29" spans="1:30" ht="15">
      <c r="A29" s="1" t="s">
        <v>258</v>
      </c>
      <c r="B29" s="1" t="s">
        <v>174</v>
      </c>
      <c r="C29" s="1" t="s">
        <v>241</v>
      </c>
      <c r="D29" s="107" t="s">
        <v>506</v>
      </c>
      <c r="E29" t="s">
        <v>328</v>
      </c>
      <c r="F29" t="s">
        <v>328</v>
      </c>
      <c r="G29" t="s">
        <v>328</v>
      </c>
      <c r="H29" t="s">
        <v>328</v>
      </c>
      <c r="I29" t="s">
        <v>328</v>
      </c>
      <c r="J29">
        <v>539</v>
      </c>
      <c r="K29">
        <v>439</v>
      </c>
      <c r="L29">
        <v>771</v>
      </c>
      <c r="M29">
        <v>968</v>
      </c>
      <c r="N29">
        <v>634</v>
      </c>
      <c r="O29">
        <v>1936</v>
      </c>
      <c r="P29">
        <v>2225</v>
      </c>
      <c r="Q29">
        <v>2220</v>
      </c>
      <c r="R29">
        <v>1884</v>
      </c>
      <c r="S29">
        <v>2104</v>
      </c>
      <c r="T29">
        <v>2520</v>
      </c>
      <c r="U29" t="s">
        <v>397</v>
      </c>
      <c r="V29" t="s">
        <v>397</v>
      </c>
      <c r="W29" t="s">
        <v>397</v>
      </c>
      <c r="X29" t="s">
        <v>397</v>
      </c>
      <c r="Y29" t="s">
        <v>397</v>
      </c>
      <c r="Z29" t="s">
        <v>397</v>
      </c>
      <c r="AA29" t="s">
        <v>397</v>
      </c>
      <c r="AB29" t="s">
        <v>397</v>
      </c>
      <c r="AC29" t="s">
        <v>397</v>
      </c>
      <c r="AD29" s="109" t="s">
        <v>397</v>
      </c>
    </row>
    <row r="30" spans="1:30" ht="15">
      <c r="A30" s="1" t="s">
        <v>175</v>
      </c>
      <c r="B30" s="1" t="s">
        <v>63</v>
      </c>
      <c r="C30" s="1" t="s">
        <v>130</v>
      </c>
      <c r="D30" s="107">
        <v>11</v>
      </c>
      <c r="E30">
        <v>1494</v>
      </c>
      <c r="F30" s="84">
        <v>1741</v>
      </c>
      <c r="G30">
        <v>1509</v>
      </c>
      <c r="H30" s="84">
        <v>681</v>
      </c>
      <c r="I30">
        <v>750</v>
      </c>
      <c r="J30">
        <v>889</v>
      </c>
      <c r="K30">
        <v>737</v>
      </c>
      <c r="L30">
        <v>772</v>
      </c>
      <c r="M30">
        <v>835</v>
      </c>
      <c r="N30">
        <v>2190</v>
      </c>
      <c r="O30">
        <v>4336</v>
      </c>
      <c r="P30">
        <v>6842</v>
      </c>
      <c r="Q30">
        <v>3307</v>
      </c>
      <c r="R30">
        <v>2610</v>
      </c>
      <c r="S30">
        <v>2341</v>
      </c>
      <c r="T30">
        <v>2452</v>
      </c>
      <c r="U30">
        <v>2920</v>
      </c>
      <c r="V30">
        <v>3009</v>
      </c>
      <c r="W30">
        <v>3005</v>
      </c>
      <c r="X30">
        <v>3453</v>
      </c>
      <c r="Y30">
        <v>4000</v>
      </c>
      <c r="Z30">
        <v>4000</v>
      </c>
      <c r="AA30">
        <v>4750</v>
      </c>
      <c r="AB30">
        <v>6486</v>
      </c>
      <c r="AC30">
        <v>6500</v>
      </c>
      <c r="AD30" s="109">
        <v>7500</v>
      </c>
    </row>
    <row r="31" spans="1:30" ht="15">
      <c r="A31" s="1" t="s">
        <v>176</v>
      </c>
      <c r="B31" s="1" t="s">
        <v>47</v>
      </c>
      <c r="C31" s="1" t="s">
        <v>241</v>
      </c>
      <c r="D31" s="107">
        <v>12</v>
      </c>
      <c r="E31" t="s">
        <v>397</v>
      </c>
      <c r="F31" t="s">
        <v>397</v>
      </c>
      <c r="G31" t="s">
        <v>397</v>
      </c>
      <c r="H31" t="s">
        <v>397</v>
      </c>
      <c r="I31" t="s">
        <v>397</v>
      </c>
      <c r="J31" t="s">
        <v>397</v>
      </c>
      <c r="K31" t="s">
        <v>397</v>
      </c>
      <c r="L31" t="s">
        <v>397</v>
      </c>
      <c r="M31" t="s">
        <v>397</v>
      </c>
      <c r="N31" t="s">
        <v>397</v>
      </c>
      <c r="O31" t="s">
        <v>397</v>
      </c>
      <c r="P31" t="s">
        <v>397</v>
      </c>
      <c r="Q31">
        <v>65</v>
      </c>
      <c r="R31">
        <v>66</v>
      </c>
      <c r="S31">
        <v>66</v>
      </c>
      <c r="T31">
        <v>63</v>
      </c>
      <c r="U31">
        <v>65</v>
      </c>
      <c r="V31">
        <v>60</v>
      </c>
      <c r="W31">
        <v>58</v>
      </c>
      <c r="X31" s="111">
        <v>59</v>
      </c>
      <c r="Y31" t="s">
        <v>397</v>
      </c>
      <c r="Z31" t="s">
        <v>397</v>
      </c>
      <c r="AA31">
        <v>62</v>
      </c>
      <c r="AB31" t="s">
        <v>397</v>
      </c>
      <c r="AC31">
        <v>128</v>
      </c>
      <c r="AD31" s="109">
        <v>126</v>
      </c>
    </row>
    <row r="32" spans="1:30" ht="15">
      <c r="A32" s="1" t="s">
        <v>177</v>
      </c>
      <c r="B32" s="1" t="s">
        <v>186</v>
      </c>
      <c r="C32" s="1" t="s">
        <v>241</v>
      </c>
      <c r="D32" s="107" t="s">
        <v>485</v>
      </c>
      <c r="E32">
        <v>17.899999999999999</v>
      </c>
      <c r="F32">
        <v>23.4</v>
      </c>
      <c r="G32">
        <v>31.2</v>
      </c>
      <c r="H32">
        <v>38.6</v>
      </c>
      <c r="I32">
        <v>23.7</v>
      </c>
      <c r="J32">
        <v>22.9</v>
      </c>
      <c r="K32">
        <v>21.5</v>
      </c>
      <c r="L32">
        <v>33.6</v>
      </c>
      <c r="M32">
        <v>21.7</v>
      </c>
      <c r="N32">
        <v>42.6</v>
      </c>
      <c r="O32">
        <v>43.1</v>
      </c>
      <c r="P32">
        <v>40.1</v>
      </c>
      <c r="Q32">
        <v>42.5</v>
      </c>
      <c r="R32">
        <v>38.5</v>
      </c>
      <c r="S32">
        <v>45</v>
      </c>
      <c r="T32">
        <v>57</v>
      </c>
      <c r="U32">
        <v>58</v>
      </c>
      <c r="V32">
        <v>85.3</v>
      </c>
      <c r="W32">
        <v>78.2</v>
      </c>
      <c r="X32">
        <v>113</v>
      </c>
      <c r="Y32" t="s">
        <v>397</v>
      </c>
      <c r="Z32" t="s">
        <v>397</v>
      </c>
      <c r="AA32" t="s">
        <v>397</v>
      </c>
      <c r="AB32" t="s">
        <v>397</v>
      </c>
      <c r="AC32" s="110" t="s">
        <v>397</v>
      </c>
      <c r="AD32" s="109" t="s">
        <v>397</v>
      </c>
    </row>
    <row r="33" spans="1:30" ht="15">
      <c r="A33" s="1" t="s">
        <v>213</v>
      </c>
      <c r="B33" s="1" t="s">
        <v>237</v>
      </c>
      <c r="C33" s="1" t="s">
        <v>241</v>
      </c>
      <c r="D33" s="107" t="s">
        <v>507</v>
      </c>
      <c r="E33">
        <v>0.5</v>
      </c>
      <c r="F33">
        <v>0.6</v>
      </c>
      <c r="G33">
        <v>0.9</v>
      </c>
      <c r="H33">
        <v>1.5</v>
      </c>
      <c r="I33">
        <v>1.8</v>
      </c>
      <c r="J33">
        <v>2.7</v>
      </c>
      <c r="K33">
        <v>3.6</v>
      </c>
      <c r="L33">
        <v>5.9</v>
      </c>
      <c r="M33">
        <v>7.3</v>
      </c>
      <c r="N33">
        <v>9.3000000000000007</v>
      </c>
      <c r="O33">
        <v>13.3</v>
      </c>
      <c r="P33">
        <v>15.8</v>
      </c>
      <c r="Q33">
        <v>27.7</v>
      </c>
      <c r="R33">
        <v>23.2</v>
      </c>
      <c r="S33">
        <v>29.3</v>
      </c>
      <c r="T33">
        <v>46.2</v>
      </c>
      <c r="U33">
        <v>50.7</v>
      </c>
      <c r="V33">
        <v>58.2</v>
      </c>
      <c r="W33">
        <v>69.400000000000006</v>
      </c>
      <c r="X33">
        <v>118</v>
      </c>
      <c r="Y33">
        <v>120</v>
      </c>
      <c r="Z33">
        <v>159</v>
      </c>
      <c r="AA33">
        <v>179</v>
      </c>
      <c r="AB33">
        <v>149</v>
      </c>
      <c r="AC33" s="109">
        <v>196</v>
      </c>
      <c r="AD33" s="109">
        <v>498</v>
      </c>
    </row>
    <row r="34" spans="1:30" ht="15">
      <c r="A34" s="1" t="s">
        <v>340</v>
      </c>
      <c r="B34" s="1" t="s">
        <v>307</v>
      </c>
      <c r="C34" s="1" t="s">
        <v>241</v>
      </c>
      <c r="D34" s="107">
        <v>15</v>
      </c>
      <c r="F34" t="s">
        <v>397</v>
      </c>
      <c r="G34" t="s">
        <v>397</v>
      </c>
      <c r="H34">
        <v>54.1</v>
      </c>
      <c r="I34">
        <v>50.2</v>
      </c>
      <c r="J34">
        <v>42</v>
      </c>
      <c r="K34">
        <v>44.8</v>
      </c>
      <c r="L34" t="s">
        <v>397</v>
      </c>
      <c r="M34" t="s">
        <v>397</v>
      </c>
      <c r="N34">
        <v>48.6</v>
      </c>
      <c r="O34">
        <v>55.7</v>
      </c>
      <c r="P34">
        <v>76.599999999999994</v>
      </c>
      <c r="Q34">
        <v>80.3</v>
      </c>
      <c r="R34">
        <v>171</v>
      </c>
      <c r="S34">
        <v>194</v>
      </c>
      <c r="T34">
        <v>167</v>
      </c>
      <c r="U34">
        <v>182</v>
      </c>
      <c r="V34" t="s">
        <v>397</v>
      </c>
      <c r="W34" t="s">
        <v>397</v>
      </c>
      <c r="X34" t="s">
        <v>397</v>
      </c>
      <c r="Y34" t="s">
        <v>397</v>
      </c>
      <c r="Z34" t="s">
        <v>397</v>
      </c>
      <c r="AA34" t="s">
        <v>397</v>
      </c>
      <c r="AB34" t="s">
        <v>397</v>
      </c>
      <c r="AC34" s="110" t="s">
        <v>397</v>
      </c>
      <c r="AD34" s="109" t="s">
        <v>397</v>
      </c>
    </row>
    <row r="35" spans="1:30" ht="15">
      <c r="A35" s="1" t="s">
        <v>341</v>
      </c>
      <c r="B35" s="1" t="s">
        <v>360</v>
      </c>
      <c r="C35" s="1" t="s">
        <v>241</v>
      </c>
      <c r="D35" s="107" t="s">
        <v>452</v>
      </c>
      <c r="E35" t="s">
        <v>397</v>
      </c>
      <c r="F35">
        <v>123</v>
      </c>
      <c r="G35" t="s">
        <v>397</v>
      </c>
      <c r="H35" t="s">
        <v>397</v>
      </c>
      <c r="I35" t="s">
        <v>397</v>
      </c>
      <c r="J35" t="s">
        <v>397</v>
      </c>
      <c r="K35">
        <v>400</v>
      </c>
      <c r="L35">
        <v>615</v>
      </c>
      <c r="M35">
        <v>770</v>
      </c>
      <c r="N35">
        <v>1061</v>
      </c>
      <c r="O35">
        <v>1711</v>
      </c>
      <c r="P35" t="s">
        <v>397</v>
      </c>
      <c r="Q35">
        <v>6786</v>
      </c>
      <c r="R35">
        <v>4533</v>
      </c>
      <c r="S35">
        <v>4435</v>
      </c>
      <c r="T35">
        <v>4362</v>
      </c>
      <c r="U35" t="s">
        <v>397</v>
      </c>
      <c r="V35">
        <v>6391</v>
      </c>
      <c r="W35" t="s">
        <v>397</v>
      </c>
      <c r="X35" t="s">
        <v>397</v>
      </c>
      <c r="Y35" t="s">
        <v>397</v>
      </c>
      <c r="Z35">
        <v>6490</v>
      </c>
      <c r="AA35">
        <v>8484</v>
      </c>
      <c r="AB35">
        <v>8267</v>
      </c>
      <c r="AC35">
        <v>8465</v>
      </c>
      <c r="AD35" s="109" t="s">
        <v>397</v>
      </c>
    </row>
    <row r="36" spans="1:30" ht="15">
      <c r="A36" s="1" t="s">
        <v>247</v>
      </c>
      <c r="B36" s="1" t="s">
        <v>161</v>
      </c>
      <c r="C36" s="1" t="s">
        <v>130</v>
      </c>
      <c r="D36" s="98"/>
      <c r="E36">
        <v>4021</v>
      </c>
      <c r="F36">
        <v>5385</v>
      </c>
      <c r="G36">
        <v>5910</v>
      </c>
      <c r="H36">
        <v>4648</v>
      </c>
      <c r="I36">
        <v>5406</v>
      </c>
      <c r="J36">
        <v>6856</v>
      </c>
      <c r="K36">
        <v>6297</v>
      </c>
      <c r="L36">
        <v>9039</v>
      </c>
      <c r="M36">
        <v>10472</v>
      </c>
      <c r="N36">
        <v>10182</v>
      </c>
      <c r="O36">
        <v>10580</v>
      </c>
      <c r="P36">
        <v>10788</v>
      </c>
      <c r="Q36">
        <v>14439</v>
      </c>
      <c r="R36">
        <v>16258</v>
      </c>
      <c r="S36">
        <v>17430</v>
      </c>
      <c r="T36">
        <v>19921</v>
      </c>
      <c r="U36">
        <v>21219</v>
      </c>
      <c r="V36">
        <v>26652</v>
      </c>
      <c r="W36">
        <v>27540</v>
      </c>
      <c r="X36">
        <v>39062</v>
      </c>
      <c r="Y36">
        <v>41183</v>
      </c>
      <c r="Z36">
        <v>48247</v>
      </c>
      <c r="AA36">
        <v>50327</v>
      </c>
      <c r="AB36">
        <v>64537</v>
      </c>
      <c r="AC36">
        <v>77485</v>
      </c>
      <c r="AD36" s="109">
        <v>70743</v>
      </c>
    </row>
    <row r="37" spans="1:30" ht="15">
      <c r="A37" s="1" t="s">
        <v>115</v>
      </c>
      <c r="B37" s="1" t="s">
        <v>378</v>
      </c>
      <c r="C37" s="1" t="s">
        <v>128</v>
      </c>
      <c r="D37" s="98"/>
      <c r="E37" s="84">
        <v>44.1</v>
      </c>
      <c r="F37" s="84">
        <v>75.7</v>
      </c>
      <c r="G37" s="84">
        <v>70</v>
      </c>
      <c r="H37" s="84">
        <v>71.8</v>
      </c>
      <c r="I37" s="84">
        <v>67.8</v>
      </c>
      <c r="J37">
        <v>72.599999999999994</v>
      </c>
      <c r="K37">
        <v>98.2</v>
      </c>
      <c r="L37">
        <v>134</v>
      </c>
      <c r="M37">
        <v>118</v>
      </c>
      <c r="N37">
        <v>137</v>
      </c>
      <c r="O37">
        <v>159</v>
      </c>
      <c r="P37">
        <v>225</v>
      </c>
      <c r="Q37">
        <v>208</v>
      </c>
      <c r="R37">
        <v>199</v>
      </c>
      <c r="S37">
        <v>209</v>
      </c>
      <c r="T37">
        <v>207</v>
      </c>
      <c r="U37">
        <v>202</v>
      </c>
      <c r="V37">
        <v>218</v>
      </c>
      <c r="W37">
        <v>245</v>
      </c>
      <c r="X37">
        <v>292</v>
      </c>
      <c r="Y37">
        <v>204</v>
      </c>
      <c r="Z37">
        <v>468</v>
      </c>
      <c r="AA37">
        <v>534</v>
      </c>
      <c r="AB37">
        <v>385</v>
      </c>
      <c r="AC37">
        <v>454</v>
      </c>
      <c r="AD37" s="109">
        <v>466</v>
      </c>
    </row>
    <row r="38" spans="1:30" ht="15">
      <c r="A38" s="1" t="s">
        <v>117</v>
      </c>
      <c r="B38" s="1" t="s">
        <v>192</v>
      </c>
      <c r="C38" s="1" t="s">
        <v>130</v>
      </c>
      <c r="D38" s="98"/>
      <c r="E38">
        <v>26.5</v>
      </c>
      <c r="F38" t="s">
        <v>397</v>
      </c>
      <c r="G38">
        <v>28.3</v>
      </c>
      <c r="H38">
        <v>21.7</v>
      </c>
      <c r="I38">
        <v>23.6</v>
      </c>
      <c r="J38">
        <v>37.299999999999997</v>
      </c>
      <c r="K38">
        <v>41.3</v>
      </c>
      <c r="L38" t="s">
        <v>397</v>
      </c>
      <c r="M38" t="s">
        <v>397</v>
      </c>
      <c r="N38" t="s">
        <v>397</v>
      </c>
      <c r="O38" t="s">
        <v>397</v>
      </c>
      <c r="P38" t="s">
        <v>397</v>
      </c>
      <c r="Q38" t="s">
        <v>397</v>
      </c>
      <c r="R38" t="s">
        <v>397</v>
      </c>
      <c r="S38" t="s">
        <v>397</v>
      </c>
      <c r="T38">
        <v>43.4</v>
      </c>
      <c r="U38">
        <v>175</v>
      </c>
      <c r="V38">
        <v>458</v>
      </c>
      <c r="W38">
        <v>228</v>
      </c>
      <c r="X38">
        <v>214</v>
      </c>
      <c r="Y38">
        <v>247</v>
      </c>
      <c r="Z38">
        <v>491</v>
      </c>
      <c r="AA38">
        <v>604</v>
      </c>
      <c r="AB38">
        <v>959</v>
      </c>
      <c r="AC38">
        <v>1179</v>
      </c>
      <c r="AD38" s="109">
        <v>1025</v>
      </c>
    </row>
    <row r="39" spans="1:30" ht="15">
      <c r="A39" s="1" t="s">
        <v>116</v>
      </c>
      <c r="B39" s="1" t="s">
        <v>224</v>
      </c>
      <c r="C39" s="1" t="s">
        <v>241</v>
      </c>
      <c r="D39" s="107" t="s">
        <v>508</v>
      </c>
      <c r="E39">
        <v>9.3000000000000007</v>
      </c>
      <c r="F39">
        <v>9.6999999999999993</v>
      </c>
      <c r="G39">
        <v>11.3</v>
      </c>
      <c r="H39">
        <v>12.7</v>
      </c>
      <c r="I39">
        <v>8.6</v>
      </c>
      <c r="J39">
        <v>14.5</v>
      </c>
      <c r="K39">
        <v>16.899999999999999</v>
      </c>
      <c r="L39">
        <v>23.2</v>
      </c>
      <c r="M39">
        <v>40.200000000000003</v>
      </c>
      <c r="N39">
        <v>53.5</v>
      </c>
      <c r="O39">
        <v>54.9</v>
      </c>
      <c r="P39">
        <v>56.6</v>
      </c>
      <c r="Q39">
        <v>63.9</v>
      </c>
      <c r="R39">
        <v>85.7</v>
      </c>
      <c r="S39">
        <v>78.900000000000006</v>
      </c>
      <c r="T39">
        <v>89.8</v>
      </c>
      <c r="U39">
        <v>102</v>
      </c>
      <c r="V39">
        <v>108</v>
      </c>
      <c r="W39">
        <v>116</v>
      </c>
      <c r="X39">
        <v>154</v>
      </c>
      <c r="Y39">
        <v>176</v>
      </c>
      <c r="Z39">
        <v>139</v>
      </c>
      <c r="AA39">
        <v>119</v>
      </c>
      <c r="AB39">
        <v>146</v>
      </c>
      <c r="AC39">
        <v>151</v>
      </c>
      <c r="AD39" s="109">
        <v>121</v>
      </c>
    </row>
    <row r="40" spans="1:30" ht="15">
      <c r="A40" s="1" t="s">
        <v>138</v>
      </c>
      <c r="B40" s="1" t="s">
        <v>339</v>
      </c>
      <c r="C40" s="1" t="s">
        <v>128</v>
      </c>
      <c r="D40" s="98"/>
      <c r="E40">
        <v>53.1</v>
      </c>
      <c r="F40">
        <v>66.099999999999994</v>
      </c>
      <c r="G40">
        <v>66.400000000000006</v>
      </c>
      <c r="H40">
        <v>66.5</v>
      </c>
      <c r="I40">
        <v>99.1</v>
      </c>
      <c r="J40">
        <v>118</v>
      </c>
      <c r="K40">
        <v>159</v>
      </c>
      <c r="L40">
        <v>172</v>
      </c>
      <c r="M40">
        <v>354</v>
      </c>
      <c r="N40">
        <v>461</v>
      </c>
      <c r="O40">
        <v>446</v>
      </c>
      <c r="P40">
        <v>698</v>
      </c>
      <c r="Q40">
        <v>698</v>
      </c>
      <c r="R40">
        <v>988</v>
      </c>
      <c r="S40">
        <v>1186</v>
      </c>
      <c r="T40">
        <v>1309</v>
      </c>
      <c r="U40">
        <v>2753</v>
      </c>
      <c r="V40">
        <v>5116</v>
      </c>
      <c r="W40">
        <v>3933</v>
      </c>
      <c r="X40">
        <v>4959</v>
      </c>
      <c r="Y40">
        <v>6678</v>
      </c>
      <c r="Z40">
        <v>8841</v>
      </c>
      <c r="AA40" t="s">
        <v>397</v>
      </c>
      <c r="AB40" s="110">
        <v>9286</v>
      </c>
      <c r="AC40" s="110">
        <v>14549</v>
      </c>
      <c r="AD40" s="110">
        <v>19629</v>
      </c>
    </row>
    <row r="41" spans="1:30" ht="15">
      <c r="A41" s="1" t="s">
        <v>398</v>
      </c>
      <c r="B41" s="1" t="s">
        <v>47</v>
      </c>
      <c r="C41" s="1" t="s">
        <v>241</v>
      </c>
      <c r="D41" s="6" t="s">
        <v>210</v>
      </c>
      <c r="E41">
        <v>14.3</v>
      </c>
      <c r="F41">
        <v>14.7</v>
      </c>
      <c r="G41">
        <v>14.2</v>
      </c>
      <c r="H41" t="s">
        <v>397</v>
      </c>
      <c r="I41" t="s">
        <v>397</v>
      </c>
      <c r="J41" s="84">
        <v>12.6</v>
      </c>
      <c r="K41" s="84">
        <v>16.600000000000001</v>
      </c>
      <c r="L41" s="84">
        <v>20.2</v>
      </c>
      <c r="M41" s="84">
        <v>20.3</v>
      </c>
      <c r="N41" s="84">
        <v>23.5</v>
      </c>
      <c r="O41" s="84">
        <v>24.2</v>
      </c>
      <c r="P41" s="84">
        <v>27</v>
      </c>
      <c r="Q41" s="84">
        <v>31.1</v>
      </c>
      <c r="R41" s="84">
        <v>32.9</v>
      </c>
      <c r="S41" s="84">
        <v>34.4</v>
      </c>
      <c r="T41" s="84">
        <v>38.799999999999997</v>
      </c>
      <c r="U41" s="110">
        <v>40.9</v>
      </c>
      <c r="V41">
        <v>45.6</v>
      </c>
      <c r="W41">
        <v>50.2</v>
      </c>
      <c r="X41">
        <v>52.9</v>
      </c>
      <c r="Y41">
        <v>64</v>
      </c>
      <c r="Z41">
        <v>68.2</v>
      </c>
      <c r="AA41">
        <v>72.7</v>
      </c>
      <c r="AB41">
        <v>76</v>
      </c>
      <c r="AC41">
        <v>76</v>
      </c>
      <c r="AD41" s="109">
        <v>76</v>
      </c>
    </row>
    <row r="42" spans="1:30" ht="15">
      <c r="A42" s="1" t="s">
        <v>399</v>
      </c>
      <c r="B42" s="1" t="s">
        <v>400</v>
      </c>
      <c r="C42" s="1" t="s">
        <v>241</v>
      </c>
      <c r="D42" s="6" t="s">
        <v>76</v>
      </c>
      <c r="E42">
        <v>3.2</v>
      </c>
      <c r="F42">
        <v>3.2</v>
      </c>
      <c r="G42">
        <v>3.2</v>
      </c>
      <c r="H42">
        <v>3.2</v>
      </c>
      <c r="I42">
        <v>3.4</v>
      </c>
      <c r="J42">
        <v>3.6</v>
      </c>
      <c r="K42">
        <v>3.6</v>
      </c>
      <c r="L42">
        <v>4.2</v>
      </c>
      <c r="M42">
        <v>5.2</v>
      </c>
      <c r="N42">
        <v>6.3</v>
      </c>
      <c r="O42">
        <v>4.8</v>
      </c>
      <c r="P42">
        <v>6.7</v>
      </c>
      <c r="Q42">
        <v>9.1</v>
      </c>
      <c r="R42">
        <v>13.3</v>
      </c>
      <c r="S42">
        <v>9.9</v>
      </c>
      <c r="T42">
        <v>16.399999999999999</v>
      </c>
      <c r="U42">
        <v>18.600000000000001</v>
      </c>
      <c r="V42">
        <v>17.7</v>
      </c>
      <c r="W42">
        <v>22</v>
      </c>
      <c r="X42" t="s">
        <v>397</v>
      </c>
      <c r="Y42">
        <v>29.4</v>
      </c>
      <c r="Z42">
        <v>30.1</v>
      </c>
      <c r="AA42" t="s">
        <v>397</v>
      </c>
      <c r="AB42" t="s">
        <v>397</v>
      </c>
      <c r="AC42" t="s">
        <v>397</v>
      </c>
      <c r="AD42" s="109">
        <v>44.5</v>
      </c>
    </row>
    <row r="43" spans="1:30" ht="15">
      <c r="A43" s="1" t="s">
        <v>310</v>
      </c>
      <c r="B43" s="1" t="s">
        <v>401</v>
      </c>
      <c r="C43" s="1" t="s">
        <v>130</v>
      </c>
      <c r="D43" s="107">
        <v>18</v>
      </c>
      <c r="E43">
        <v>73</v>
      </c>
      <c r="F43">
        <v>120</v>
      </c>
      <c r="G43">
        <v>153</v>
      </c>
      <c r="H43">
        <v>176</v>
      </c>
      <c r="I43">
        <v>180</v>
      </c>
      <c r="J43">
        <v>200</v>
      </c>
      <c r="K43">
        <v>226</v>
      </c>
      <c r="L43">
        <v>242</v>
      </c>
      <c r="M43">
        <v>224</v>
      </c>
      <c r="N43">
        <v>189</v>
      </c>
      <c r="O43">
        <v>217</v>
      </c>
      <c r="P43">
        <v>239</v>
      </c>
      <c r="Q43">
        <v>253</v>
      </c>
      <c r="R43">
        <v>270</v>
      </c>
      <c r="S43">
        <v>299</v>
      </c>
      <c r="T43">
        <v>308</v>
      </c>
      <c r="U43">
        <v>293</v>
      </c>
      <c r="V43">
        <v>349</v>
      </c>
      <c r="W43">
        <v>337</v>
      </c>
      <c r="X43">
        <v>392</v>
      </c>
      <c r="Y43">
        <v>495</v>
      </c>
      <c r="Z43">
        <v>242</v>
      </c>
      <c r="AA43">
        <v>458</v>
      </c>
      <c r="AB43">
        <v>503</v>
      </c>
      <c r="AC43">
        <v>489</v>
      </c>
      <c r="AD43" s="109">
        <v>739</v>
      </c>
    </row>
    <row r="44" spans="1:30" ht="15">
      <c r="A44" s="1" t="s">
        <v>402</v>
      </c>
      <c r="B44" s="1" t="s">
        <v>253</v>
      </c>
      <c r="C44" s="1" t="s">
        <v>241</v>
      </c>
      <c r="D44" s="107" t="s">
        <v>509</v>
      </c>
      <c r="E44" s="84">
        <v>33.5</v>
      </c>
      <c r="F44" s="84">
        <v>58.9</v>
      </c>
      <c r="G44" s="84">
        <v>78.599999999999994</v>
      </c>
      <c r="H44" s="84">
        <v>103</v>
      </c>
      <c r="I44" s="84">
        <v>150</v>
      </c>
      <c r="J44" s="84">
        <v>230</v>
      </c>
      <c r="K44" s="84">
        <v>440</v>
      </c>
      <c r="L44" s="84">
        <v>302</v>
      </c>
      <c r="M44" s="84">
        <v>407</v>
      </c>
      <c r="N44" s="84">
        <v>485</v>
      </c>
      <c r="O44" s="84">
        <v>585</v>
      </c>
      <c r="P44">
        <v>722</v>
      </c>
      <c r="Q44">
        <v>843</v>
      </c>
      <c r="R44">
        <v>1048</v>
      </c>
      <c r="S44">
        <v>1267</v>
      </c>
      <c r="T44">
        <v>1422</v>
      </c>
      <c r="U44">
        <v>1753</v>
      </c>
      <c r="V44">
        <v>1436</v>
      </c>
      <c r="W44">
        <v>1459</v>
      </c>
      <c r="X44">
        <v>1773</v>
      </c>
      <c r="Y44">
        <v>2034</v>
      </c>
      <c r="Z44">
        <v>2320</v>
      </c>
      <c r="AA44">
        <v>2801</v>
      </c>
      <c r="AB44" t="s">
        <v>397</v>
      </c>
      <c r="AC44" t="s">
        <v>397</v>
      </c>
      <c r="AD44" s="109" t="s">
        <v>397</v>
      </c>
    </row>
    <row r="45" spans="1:30" ht="15">
      <c r="A45" s="1" t="s">
        <v>155</v>
      </c>
      <c r="B45" s="1" t="s">
        <v>192</v>
      </c>
      <c r="C45" s="1" t="s">
        <v>128</v>
      </c>
      <c r="D45" s="107">
        <v>20</v>
      </c>
      <c r="E45" t="s">
        <v>328</v>
      </c>
      <c r="F45" t="s">
        <v>328</v>
      </c>
      <c r="G45">
        <v>513</v>
      </c>
      <c r="H45">
        <v>362</v>
      </c>
      <c r="I45">
        <v>353</v>
      </c>
      <c r="J45">
        <v>188</v>
      </c>
      <c r="K45">
        <v>207</v>
      </c>
      <c r="L45">
        <v>261</v>
      </c>
      <c r="M45">
        <v>294</v>
      </c>
      <c r="N45">
        <v>416</v>
      </c>
      <c r="O45">
        <v>443</v>
      </c>
      <c r="P45">
        <v>714</v>
      </c>
      <c r="Q45">
        <v>617</v>
      </c>
      <c r="R45">
        <v>905</v>
      </c>
      <c r="S45">
        <v>935</v>
      </c>
      <c r="T45">
        <v>994</v>
      </c>
      <c r="U45">
        <v>1107</v>
      </c>
      <c r="V45">
        <v>1260</v>
      </c>
      <c r="W45">
        <v>1382</v>
      </c>
      <c r="X45">
        <v>1683</v>
      </c>
      <c r="Y45">
        <v>2372</v>
      </c>
      <c r="Z45">
        <v>2593</v>
      </c>
      <c r="AA45">
        <v>3006</v>
      </c>
      <c r="AB45">
        <v>3275</v>
      </c>
      <c r="AC45">
        <v>3415</v>
      </c>
      <c r="AD45" s="109">
        <v>3964</v>
      </c>
    </row>
    <row r="46" spans="1:30" ht="15">
      <c r="A46" s="1" t="s">
        <v>156</v>
      </c>
      <c r="B46" s="1" t="s">
        <v>194</v>
      </c>
      <c r="C46" s="1" t="s">
        <v>241</v>
      </c>
      <c r="D46" s="98"/>
      <c r="E46" t="s">
        <v>397</v>
      </c>
      <c r="F46" t="s">
        <v>397</v>
      </c>
      <c r="G46" t="s">
        <v>397</v>
      </c>
      <c r="H46" t="s">
        <v>397</v>
      </c>
      <c r="I46" t="s">
        <v>397</v>
      </c>
      <c r="J46" t="s">
        <v>397</v>
      </c>
      <c r="K46">
        <v>9.6999999999999993</v>
      </c>
      <c r="L46">
        <v>9.1999999999999993</v>
      </c>
      <c r="M46">
        <v>8.9</v>
      </c>
      <c r="N46">
        <v>10.1</v>
      </c>
      <c r="O46">
        <v>13</v>
      </c>
      <c r="P46">
        <v>14.5</v>
      </c>
      <c r="Q46">
        <v>14.3</v>
      </c>
      <c r="R46">
        <v>18.2</v>
      </c>
      <c r="S46">
        <v>14.4</v>
      </c>
      <c r="T46">
        <v>14.3</v>
      </c>
      <c r="U46">
        <v>16.7</v>
      </c>
      <c r="V46">
        <v>17.3</v>
      </c>
      <c r="W46" t="s">
        <v>397</v>
      </c>
      <c r="X46" t="s">
        <v>397</v>
      </c>
      <c r="Y46">
        <v>24</v>
      </c>
      <c r="Z46" t="s">
        <v>397</v>
      </c>
      <c r="AA46">
        <v>23.4</v>
      </c>
      <c r="AB46" t="s">
        <v>397</v>
      </c>
      <c r="AC46">
        <v>35.6</v>
      </c>
      <c r="AD46" s="109" t="s">
        <v>397</v>
      </c>
    </row>
    <row r="47" spans="1:30" ht="15">
      <c r="A47" s="1" t="s">
        <v>240</v>
      </c>
      <c r="B47" s="1" t="s">
        <v>19</v>
      </c>
      <c r="C47" s="1" t="s">
        <v>241</v>
      </c>
      <c r="D47" s="107">
        <v>21</v>
      </c>
      <c r="E47" s="48">
        <v>1.23</v>
      </c>
      <c r="F47" s="48">
        <v>1.2569999999999999</v>
      </c>
      <c r="G47" s="48">
        <v>2.2290000000000001</v>
      </c>
      <c r="H47" s="48">
        <v>2.415</v>
      </c>
      <c r="I47" s="48">
        <v>3.004</v>
      </c>
      <c r="J47" s="48">
        <v>6.3819999999999997</v>
      </c>
      <c r="K47" s="48">
        <v>7.032</v>
      </c>
      <c r="L47" s="48">
        <v>14</v>
      </c>
      <c r="M47" s="48">
        <v>15.35</v>
      </c>
      <c r="N47" s="48">
        <v>17.920000000000002</v>
      </c>
      <c r="O47">
        <v>25.2</v>
      </c>
      <c r="P47">
        <v>45.4</v>
      </c>
      <c r="Q47">
        <v>37.5</v>
      </c>
      <c r="R47">
        <v>63.5</v>
      </c>
      <c r="S47">
        <v>108</v>
      </c>
      <c r="T47">
        <v>75.900000000000006</v>
      </c>
      <c r="U47">
        <v>85</v>
      </c>
      <c r="V47">
        <v>88.5</v>
      </c>
      <c r="W47">
        <v>99.9</v>
      </c>
      <c r="X47">
        <v>122</v>
      </c>
      <c r="Y47">
        <v>192</v>
      </c>
      <c r="Z47">
        <v>224</v>
      </c>
      <c r="AA47">
        <v>299</v>
      </c>
      <c r="AB47">
        <v>369</v>
      </c>
      <c r="AC47">
        <v>365</v>
      </c>
      <c r="AD47" s="109">
        <v>381</v>
      </c>
    </row>
    <row r="48" spans="1:30" ht="15">
      <c r="A48" s="1" t="s">
        <v>170</v>
      </c>
      <c r="B48" s="1" t="s">
        <v>111</v>
      </c>
      <c r="C48" s="1" t="s">
        <v>131</v>
      </c>
      <c r="D48" s="107">
        <v>22</v>
      </c>
      <c r="E48">
        <v>2.8</v>
      </c>
      <c r="F48">
        <v>3.3</v>
      </c>
      <c r="G48" s="48">
        <v>8</v>
      </c>
      <c r="H48">
        <v>13.2</v>
      </c>
      <c r="I48">
        <v>11.9</v>
      </c>
      <c r="J48">
        <v>12.9</v>
      </c>
      <c r="K48">
        <v>5.7</v>
      </c>
      <c r="L48">
        <v>14.8</v>
      </c>
      <c r="M48">
        <v>22.6</v>
      </c>
      <c r="N48">
        <v>23.3</v>
      </c>
      <c r="O48">
        <v>27.2</v>
      </c>
      <c r="P48">
        <v>27</v>
      </c>
      <c r="Q48">
        <v>23.9</v>
      </c>
      <c r="R48">
        <v>25.2</v>
      </c>
      <c r="S48">
        <v>24.3</v>
      </c>
      <c r="T48">
        <v>24.3</v>
      </c>
      <c r="U48">
        <v>23.8</v>
      </c>
      <c r="V48">
        <v>25.1</v>
      </c>
      <c r="W48">
        <v>30.1</v>
      </c>
      <c r="X48">
        <v>30.4</v>
      </c>
      <c r="Y48">
        <v>37</v>
      </c>
      <c r="Z48">
        <v>64.2</v>
      </c>
      <c r="AA48">
        <v>44.1</v>
      </c>
      <c r="AB48">
        <v>46.4</v>
      </c>
      <c r="AC48">
        <v>51.7</v>
      </c>
      <c r="AD48" s="109">
        <v>55</v>
      </c>
    </row>
    <row r="49" spans="1:30" ht="15">
      <c r="A49" s="1" t="s">
        <v>171</v>
      </c>
      <c r="B49" s="1" t="s">
        <v>47</v>
      </c>
      <c r="C49" s="1" t="s">
        <v>241</v>
      </c>
      <c r="D49" s="107" t="s">
        <v>486</v>
      </c>
      <c r="E49" s="48">
        <v>29.63</v>
      </c>
      <c r="F49" s="48">
        <v>30.489000000000001</v>
      </c>
      <c r="G49" s="48">
        <v>31.3</v>
      </c>
      <c r="H49" s="48">
        <v>29.928000000000001</v>
      </c>
      <c r="I49" s="48">
        <v>29.056000000000001</v>
      </c>
      <c r="J49" s="48">
        <v>33.962000000000003</v>
      </c>
      <c r="K49" s="48">
        <v>36.725000000000001</v>
      </c>
      <c r="L49" s="48">
        <v>40.389000000000003</v>
      </c>
      <c r="M49" s="48">
        <v>40.808999999999997</v>
      </c>
      <c r="N49" s="48">
        <v>41.323999999999998</v>
      </c>
      <c r="O49" s="48">
        <v>44.3</v>
      </c>
      <c r="P49" s="48">
        <v>48.2</v>
      </c>
      <c r="Q49" s="48">
        <v>44.4</v>
      </c>
      <c r="R49" s="48">
        <v>50.5</v>
      </c>
      <c r="S49" s="48">
        <v>51.829000000000001</v>
      </c>
      <c r="T49" s="48">
        <v>56.292999999999999</v>
      </c>
      <c r="U49">
        <v>56.8</v>
      </c>
      <c r="V49">
        <v>65.599999999999994</v>
      </c>
      <c r="W49">
        <v>77.7</v>
      </c>
      <c r="X49">
        <v>92.4</v>
      </c>
      <c r="Y49">
        <v>97.1</v>
      </c>
      <c r="Z49">
        <v>98.1</v>
      </c>
      <c r="AA49">
        <v>98.8</v>
      </c>
      <c r="AB49" t="s">
        <v>397</v>
      </c>
      <c r="AC49" t="s">
        <v>397</v>
      </c>
      <c r="AD49" s="109">
        <v>117</v>
      </c>
    </row>
    <row r="50" spans="1:30" ht="15">
      <c r="A50" s="1" t="s">
        <v>184</v>
      </c>
      <c r="B50" s="1" t="s">
        <v>401</v>
      </c>
      <c r="C50" s="1" t="s">
        <v>241</v>
      </c>
      <c r="D50" s="98"/>
      <c r="E50">
        <v>65.400000000000006</v>
      </c>
      <c r="F50">
        <v>73.599999999999994</v>
      </c>
      <c r="G50">
        <v>79.2</v>
      </c>
      <c r="H50">
        <v>87.6</v>
      </c>
      <c r="I50">
        <v>105</v>
      </c>
      <c r="J50">
        <v>67.099999999999994</v>
      </c>
      <c r="K50">
        <v>60.1</v>
      </c>
      <c r="L50">
        <v>55.2</v>
      </c>
      <c r="M50">
        <v>52.4</v>
      </c>
      <c r="N50">
        <v>57.3</v>
      </c>
      <c r="O50">
        <v>55.5</v>
      </c>
      <c r="P50">
        <v>59.3</v>
      </c>
      <c r="Q50">
        <v>59</v>
      </c>
      <c r="R50">
        <v>64.8</v>
      </c>
      <c r="S50">
        <v>64.099999999999994</v>
      </c>
      <c r="T50">
        <v>66.099999999999994</v>
      </c>
      <c r="U50">
        <v>87.6</v>
      </c>
      <c r="V50">
        <v>81</v>
      </c>
      <c r="W50">
        <v>79.3</v>
      </c>
      <c r="X50">
        <v>102</v>
      </c>
      <c r="Y50">
        <v>105</v>
      </c>
      <c r="Z50">
        <v>118</v>
      </c>
      <c r="AA50">
        <v>86.4</v>
      </c>
      <c r="AB50">
        <v>108</v>
      </c>
      <c r="AC50">
        <v>126</v>
      </c>
      <c r="AD50" s="109">
        <v>158</v>
      </c>
    </row>
    <row r="51" spans="1:30" ht="15">
      <c r="A51" s="1" t="s">
        <v>185</v>
      </c>
      <c r="B51" s="1" t="s">
        <v>521</v>
      </c>
      <c r="C51" s="1" t="s">
        <v>241</v>
      </c>
      <c r="D51" s="107">
        <v>24</v>
      </c>
      <c r="E51">
        <v>0.23</v>
      </c>
      <c r="F51">
        <v>0.57699999999999996</v>
      </c>
      <c r="G51">
        <v>1.4</v>
      </c>
      <c r="H51">
        <v>4.8</v>
      </c>
      <c r="I51">
        <v>10.1</v>
      </c>
      <c r="J51">
        <v>13.2</v>
      </c>
      <c r="K51">
        <v>15.5</v>
      </c>
      <c r="L51">
        <v>18.899999999999999</v>
      </c>
      <c r="M51">
        <v>17.100000000000001</v>
      </c>
      <c r="N51" s="87">
        <v>9.3000000000000007</v>
      </c>
      <c r="O51" t="s">
        <v>397</v>
      </c>
      <c r="P51" t="s">
        <v>397</v>
      </c>
      <c r="Q51">
        <v>48.8</v>
      </c>
      <c r="R51">
        <v>59.4</v>
      </c>
      <c r="S51">
        <v>57</v>
      </c>
      <c r="T51">
        <v>66.8</v>
      </c>
      <c r="U51">
        <v>62</v>
      </c>
      <c r="V51">
        <v>68.099999999999994</v>
      </c>
      <c r="W51" s="110">
        <v>83.7</v>
      </c>
      <c r="X51" s="110">
        <v>88</v>
      </c>
      <c r="Y51" s="110">
        <v>70.3</v>
      </c>
      <c r="Z51" s="110">
        <v>89.7</v>
      </c>
      <c r="AA51" s="110">
        <v>97.6</v>
      </c>
      <c r="AB51" s="110">
        <v>104</v>
      </c>
      <c r="AC51" s="84">
        <v>120</v>
      </c>
      <c r="AD51" s="109">
        <v>131</v>
      </c>
    </row>
    <row r="52" spans="1:30" ht="15">
      <c r="A52" s="1" t="s">
        <v>320</v>
      </c>
      <c r="B52" s="1" t="s">
        <v>236</v>
      </c>
      <c r="C52" s="1" t="s">
        <v>241</v>
      </c>
      <c r="D52" s="98"/>
      <c r="E52">
        <v>7918</v>
      </c>
      <c r="F52">
        <v>4200</v>
      </c>
      <c r="G52" t="s">
        <v>397</v>
      </c>
      <c r="H52" t="s">
        <v>397</v>
      </c>
      <c r="I52" t="s">
        <v>397</v>
      </c>
      <c r="J52" t="s">
        <v>397</v>
      </c>
      <c r="K52" t="s">
        <v>397</v>
      </c>
      <c r="L52" t="s">
        <v>397</v>
      </c>
      <c r="M52" t="s">
        <v>397</v>
      </c>
      <c r="N52" t="s">
        <v>397</v>
      </c>
      <c r="O52" t="s">
        <v>397</v>
      </c>
      <c r="P52" t="s">
        <v>397</v>
      </c>
      <c r="Q52" t="s">
        <v>397</v>
      </c>
      <c r="R52" t="s">
        <v>397</v>
      </c>
      <c r="S52" t="s">
        <v>397</v>
      </c>
      <c r="T52" t="s">
        <v>397</v>
      </c>
      <c r="U52" t="s">
        <v>397</v>
      </c>
      <c r="V52" t="s">
        <v>397</v>
      </c>
      <c r="W52" t="s">
        <v>397</v>
      </c>
      <c r="X52" t="s">
        <v>397</v>
      </c>
      <c r="Y52" t="s">
        <v>397</v>
      </c>
      <c r="Z52" t="s">
        <v>397</v>
      </c>
      <c r="AA52" t="s">
        <v>397</v>
      </c>
      <c r="AB52" t="s">
        <v>397</v>
      </c>
      <c r="AC52" t="s">
        <v>397</v>
      </c>
      <c r="AD52" s="109" t="s">
        <v>397</v>
      </c>
    </row>
    <row r="53" spans="1:30" ht="15">
      <c r="A53" s="1" t="s">
        <v>321</v>
      </c>
      <c r="B53" s="1" t="s">
        <v>322</v>
      </c>
      <c r="C53" s="1" t="s">
        <v>128</v>
      </c>
      <c r="D53" s="98"/>
      <c r="E53" s="84">
        <v>10334</v>
      </c>
      <c r="F53" s="84">
        <v>11179</v>
      </c>
      <c r="G53">
        <v>11330</v>
      </c>
      <c r="H53">
        <v>10488</v>
      </c>
      <c r="I53">
        <v>10488</v>
      </c>
      <c r="J53">
        <v>10683</v>
      </c>
      <c r="K53">
        <v>12908</v>
      </c>
      <c r="L53">
        <v>11620</v>
      </c>
      <c r="M53">
        <v>10984</v>
      </c>
      <c r="N53">
        <v>11171</v>
      </c>
      <c r="O53">
        <v>10323</v>
      </c>
      <c r="P53">
        <v>10717</v>
      </c>
      <c r="Q53">
        <v>13932</v>
      </c>
      <c r="R53">
        <v>16044</v>
      </c>
      <c r="S53">
        <v>19473</v>
      </c>
      <c r="T53">
        <v>19473</v>
      </c>
      <c r="U53">
        <v>20201</v>
      </c>
      <c r="V53">
        <v>23511</v>
      </c>
      <c r="W53">
        <v>23819</v>
      </c>
      <c r="X53">
        <v>25180</v>
      </c>
      <c r="Y53">
        <v>27801</v>
      </c>
      <c r="Z53">
        <v>31324</v>
      </c>
      <c r="AA53">
        <v>30442</v>
      </c>
      <c r="AB53">
        <v>34331</v>
      </c>
      <c r="AC53">
        <v>37889</v>
      </c>
      <c r="AD53" s="109">
        <v>40243</v>
      </c>
    </row>
    <row r="54" spans="1:30" ht="15">
      <c r="A54" s="1" t="s">
        <v>1</v>
      </c>
      <c r="B54" s="1" t="s">
        <v>2</v>
      </c>
      <c r="C54" s="1" t="s">
        <v>241</v>
      </c>
      <c r="D54" s="107">
        <v>25</v>
      </c>
      <c r="E54" t="s">
        <v>328</v>
      </c>
      <c r="F54" t="s">
        <v>328</v>
      </c>
      <c r="G54" t="s">
        <v>328</v>
      </c>
      <c r="H54" t="s">
        <v>328</v>
      </c>
      <c r="I54" t="s">
        <v>328</v>
      </c>
      <c r="J54" t="s">
        <v>328</v>
      </c>
      <c r="K54" t="s">
        <v>328</v>
      </c>
      <c r="L54" t="s">
        <v>328</v>
      </c>
      <c r="M54" t="s">
        <v>328</v>
      </c>
      <c r="N54" t="s">
        <v>328</v>
      </c>
      <c r="O54" t="s">
        <v>328</v>
      </c>
      <c r="P54" t="s">
        <v>328</v>
      </c>
      <c r="Q54" t="s">
        <v>328</v>
      </c>
      <c r="R54" t="s">
        <v>328</v>
      </c>
      <c r="S54" t="s">
        <v>328</v>
      </c>
      <c r="T54" t="s">
        <v>328</v>
      </c>
      <c r="U54" t="s">
        <v>397</v>
      </c>
      <c r="V54" t="s">
        <v>397</v>
      </c>
      <c r="W54">
        <v>1198</v>
      </c>
      <c r="X54">
        <v>1185</v>
      </c>
      <c r="Y54">
        <v>1874</v>
      </c>
      <c r="Z54">
        <v>1404</v>
      </c>
      <c r="AA54">
        <v>1501</v>
      </c>
      <c r="AB54">
        <v>4720</v>
      </c>
      <c r="AC54">
        <v>2542</v>
      </c>
      <c r="AD54" s="109" t="s">
        <v>397</v>
      </c>
    </row>
    <row r="55" spans="1:30" ht="15">
      <c r="A55" s="1" t="s">
        <v>323</v>
      </c>
      <c r="B55" s="1" t="s">
        <v>239</v>
      </c>
      <c r="C55" s="1" t="s">
        <v>241</v>
      </c>
      <c r="D55" s="107" t="s">
        <v>510</v>
      </c>
      <c r="E55">
        <v>1.7</v>
      </c>
      <c r="F55" t="s">
        <v>397</v>
      </c>
      <c r="G55" s="84">
        <v>3.9</v>
      </c>
      <c r="H55" s="84">
        <v>6.9</v>
      </c>
      <c r="I55" s="84">
        <v>13</v>
      </c>
      <c r="J55" s="84">
        <v>30</v>
      </c>
      <c r="K55">
        <v>47.9</v>
      </c>
      <c r="L55" s="84">
        <v>113</v>
      </c>
      <c r="M55">
        <v>133</v>
      </c>
      <c r="N55">
        <v>154</v>
      </c>
      <c r="O55">
        <v>522</v>
      </c>
      <c r="P55">
        <v>1085</v>
      </c>
      <c r="Q55">
        <v>1510</v>
      </c>
      <c r="R55">
        <v>1004</v>
      </c>
      <c r="S55">
        <v>1276</v>
      </c>
      <c r="T55">
        <v>1039</v>
      </c>
      <c r="U55">
        <v>3200</v>
      </c>
      <c r="V55">
        <v>2838</v>
      </c>
      <c r="W55">
        <v>3338</v>
      </c>
      <c r="X55" t="s">
        <v>397</v>
      </c>
      <c r="Y55" t="s">
        <v>397</v>
      </c>
      <c r="Z55" t="s">
        <v>397</v>
      </c>
      <c r="AA55" t="s">
        <v>397</v>
      </c>
      <c r="AB55" t="s">
        <v>397</v>
      </c>
      <c r="AC55" t="s">
        <v>397</v>
      </c>
      <c r="AD55" s="109" t="s">
        <v>397</v>
      </c>
    </row>
    <row r="56" spans="1:30" ht="15">
      <c r="A56" s="1" t="s">
        <v>343</v>
      </c>
      <c r="B56" s="1" t="s">
        <v>344</v>
      </c>
      <c r="C56" s="1" t="s">
        <v>128</v>
      </c>
      <c r="D56" s="107" t="s">
        <v>487</v>
      </c>
      <c r="E56" s="84">
        <v>20.8</v>
      </c>
      <c r="F56" s="84">
        <v>26.6</v>
      </c>
      <c r="G56" s="84">
        <v>41.2</v>
      </c>
      <c r="H56" s="84">
        <v>45.2</v>
      </c>
      <c r="I56" s="84">
        <v>64.7</v>
      </c>
      <c r="J56" s="84">
        <v>81.8</v>
      </c>
      <c r="K56" s="84">
        <v>94.9</v>
      </c>
      <c r="L56" s="84">
        <v>108</v>
      </c>
      <c r="M56">
        <v>116</v>
      </c>
      <c r="N56">
        <v>119</v>
      </c>
      <c r="O56">
        <v>150</v>
      </c>
      <c r="P56">
        <v>161</v>
      </c>
      <c r="Q56">
        <v>173</v>
      </c>
      <c r="R56">
        <v>168</v>
      </c>
      <c r="S56">
        <v>202</v>
      </c>
      <c r="T56">
        <v>255</v>
      </c>
      <c r="U56">
        <v>283</v>
      </c>
      <c r="V56">
        <v>410</v>
      </c>
      <c r="W56">
        <v>392</v>
      </c>
      <c r="X56">
        <v>451</v>
      </c>
      <c r="Y56" s="110">
        <v>584</v>
      </c>
      <c r="Z56" s="110">
        <v>942</v>
      </c>
      <c r="AA56" s="110">
        <v>895</v>
      </c>
      <c r="AB56" s="110">
        <v>895</v>
      </c>
      <c r="AC56" s="110">
        <v>1003</v>
      </c>
      <c r="AD56" s="110">
        <v>1109</v>
      </c>
    </row>
    <row r="57" spans="1:30" ht="15">
      <c r="A57" s="1" t="s">
        <v>232</v>
      </c>
      <c r="B57" s="1" t="s">
        <v>233</v>
      </c>
      <c r="C57" s="1" t="s">
        <v>130</v>
      </c>
      <c r="D57" s="98"/>
      <c r="E57">
        <v>14.1</v>
      </c>
      <c r="F57">
        <v>16.100000000000001</v>
      </c>
      <c r="G57">
        <v>17.899999999999999</v>
      </c>
      <c r="H57">
        <v>29.5</v>
      </c>
      <c r="I57">
        <v>28.2</v>
      </c>
      <c r="J57">
        <v>19.399999999999999</v>
      </c>
      <c r="K57">
        <v>40.1</v>
      </c>
      <c r="L57">
        <v>58.2</v>
      </c>
      <c r="M57">
        <v>59</v>
      </c>
      <c r="N57">
        <v>86.2</v>
      </c>
      <c r="O57">
        <v>92.3</v>
      </c>
      <c r="P57">
        <v>99.1</v>
      </c>
      <c r="Q57">
        <v>117</v>
      </c>
      <c r="R57">
        <v>147</v>
      </c>
      <c r="S57">
        <v>125</v>
      </c>
      <c r="T57">
        <v>135</v>
      </c>
      <c r="U57">
        <v>143</v>
      </c>
      <c r="V57">
        <v>172</v>
      </c>
      <c r="W57">
        <v>197</v>
      </c>
      <c r="X57">
        <v>217</v>
      </c>
      <c r="Y57">
        <v>247</v>
      </c>
      <c r="Z57">
        <v>332</v>
      </c>
      <c r="AA57">
        <v>465</v>
      </c>
      <c r="AB57">
        <v>502</v>
      </c>
      <c r="AC57">
        <v>547</v>
      </c>
      <c r="AD57" s="109">
        <v>670</v>
      </c>
    </row>
    <row r="58" spans="1:30" ht="15">
      <c r="A58" s="1" t="s">
        <v>234</v>
      </c>
      <c r="B58" s="1" t="s">
        <v>360</v>
      </c>
      <c r="C58" s="1" t="s">
        <v>241</v>
      </c>
      <c r="D58" s="98"/>
      <c r="E58">
        <v>12834</v>
      </c>
      <c r="F58">
        <v>13354</v>
      </c>
      <c r="G58">
        <v>13817</v>
      </c>
      <c r="H58" s="87">
        <v>12950</v>
      </c>
      <c r="I58">
        <v>13000</v>
      </c>
      <c r="J58">
        <v>14200</v>
      </c>
      <c r="K58">
        <v>14100</v>
      </c>
      <c r="L58">
        <v>15400</v>
      </c>
      <c r="M58" t="s">
        <v>397</v>
      </c>
      <c r="N58" t="s">
        <v>397</v>
      </c>
      <c r="O58" t="s">
        <v>397</v>
      </c>
      <c r="P58" t="s">
        <v>397</v>
      </c>
      <c r="Q58" t="s">
        <v>397</v>
      </c>
      <c r="R58" t="s">
        <v>397</v>
      </c>
      <c r="S58" t="s">
        <v>397</v>
      </c>
      <c r="T58">
        <v>16757</v>
      </c>
      <c r="U58">
        <v>16757</v>
      </c>
      <c r="V58">
        <v>17532</v>
      </c>
      <c r="W58" t="s">
        <v>397</v>
      </c>
      <c r="X58" t="s">
        <v>397</v>
      </c>
      <c r="Y58">
        <v>25529</v>
      </c>
      <c r="Z58" t="s">
        <v>397</v>
      </c>
      <c r="AA58">
        <v>28148</v>
      </c>
      <c r="AB58">
        <v>27849</v>
      </c>
      <c r="AC58" t="s">
        <v>397</v>
      </c>
      <c r="AD58" s="109" t="s">
        <v>397</v>
      </c>
    </row>
    <row r="59" spans="1:30" ht="15">
      <c r="A59" s="1" t="s">
        <v>214</v>
      </c>
      <c r="B59" s="1" t="s">
        <v>233</v>
      </c>
      <c r="C59" s="1" t="s">
        <v>130</v>
      </c>
      <c r="D59" s="98"/>
      <c r="E59">
        <v>21.3</v>
      </c>
      <c r="F59">
        <v>41.1</v>
      </c>
      <c r="G59">
        <v>50.7</v>
      </c>
      <c r="H59">
        <v>57.3</v>
      </c>
      <c r="I59">
        <v>61.4</v>
      </c>
      <c r="J59">
        <v>88.3</v>
      </c>
      <c r="K59">
        <v>116</v>
      </c>
      <c r="L59">
        <v>130</v>
      </c>
      <c r="M59">
        <v>153</v>
      </c>
      <c r="N59">
        <v>150</v>
      </c>
      <c r="O59">
        <v>234</v>
      </c>
      <c r="P59">
        <v>231</v>
      </c>
      <c r="Q59">
        <v>234</v>
      </c>
      <c r="R59">
        <v>244</v>
      </c>
      <c r="S59">
        <v>267</v>
      </c>
      <c r="T59">
        <v>331</v>
      </c>
      <c r="U59">
        <v>379</v>
      </c>
      <c r="V59">
        <v>393</v>
      </c>
      <c r="W59">
        <v>407</v>
      </c>
      <c r="X59">
        <v>462</v>
      </c>
      <c r="Y59">
        <v>611</v>
      </c>
      <c r="Z59">
        <v>581</v>
      </c>
      <c r="AA59">
        <v>2070</v>
      </c>
      <c r="AB59" s="84">
        <v>1342</v>
      </c>
      <c r="AC59" s="110">
        <v>1122</v>
      </c>
      <c r="AD59" s="110">
        <v>1282</v>
      </c>
    </row>
    <row r="60" spans="1:30" ht="15">
      <c r="A60" s="1" t="s">
        <v>211</v>
      </c>
      <c r="B60" s="1" t="s">
        <v>196</v>
      </c>
      <c r="C60" s="1" t="s">
        <v>241</v>
      </c>
      <c r="D60" s="98"/>
      <c r="E60">
        <v>717</v>
      </c>
      <c r="F60">
        <v>2315</v>
      </c>
      <c r="G60">
        <v>4.2</v>
      </c>
      <c r="H60">
        <v>5.6</v>
      </c>
      <c r="I60">
        <v>16.8</v>
      </c>
      <c r="J60">
        <v>23.1</v>
      </c>
      <c r="K60">
        <v>42.1</v>
      </c>
      <c r="L60">
        <v>47.8</v>
      </c>
      <c r="M60">
        <v>45.7</v>
      </c>
      <c r="N60">
        <v>57</v>
      </c>
      <c r="O60" t="s">
        <v>397</v>
      </c>
      <c r="P60">
        <v>134</v>
      </c>
      <c r="Q60" t="s">
        <v>397</v>
      </c>
      <c r="R60" t="s">
        <v>397</v>
      </c>
      <c r="S60" t="s">
        <v>397</v>
      </c>
      <c r="T60" t="s">
        <v>397</v>
      </c>
      <c r="U60" s="110">
        <v>490</v>
      </c>
      <c r="V60">
        <v>626</v>
      </c>
      <c r="W60">
        <v>747</v>
      </c>
      <c r="X60">
        <v>596</v>
      </c>
      <c r="Y60">
        <v>1120</v>
      </c>
      <c r="Z60">
        <v>1068</v>
      </c>
      <c r="AA60">
        <v>1326</v>
      </c>
      <c r="AB60">
        <v>1486</v>
      </c>
      <c r="AC60">
        <v>1649</v>
      </c>
      <c r="AD60" s="109">
        <v>2036</v>
      </c>
    </row>
    <row r="61" spans="1:30" ht="15">
      <c r="A61" s="1" t="s">
        <v>417</v>
      </c>
      <c r="B61" s="1" t="s">
        <v>416</v>
      </c>
      <c r="C61" s="1" t="s">
        <v>241</v>
      </c>
      <c r="D61" s="107" t="s">
        <v>511</v>
      </c>
      <c r="E61">
        <v>407</v>
      </c>
      <c r="F61">
        <v>410</v>
      </c>
      <c r="G61">
        <v>423</v>
      </c>
      <c r="H61">
        <v>330</v>
      </c>
      <c r="I61">
        <v>263</v>
      </c>
      <c r="J61">
        <v>237</v>
      </c>
      <c r="K61">
        <v>259</v>
      </c>
      <c r="L61">
        <v>267</v>
      </c>
      <c r="M61">
        <v>317</v>
      </c>
      <c r="N61">
        <v>459</v>
      </c>
      <c r="O61" t="s">
        <v>397</v>
      </c>
      <c r="P61">
        <v>263</v>
      </c>
      <c r="Q61">
        <v>346</v>
      </c>
      <c r="R61">
        <v>287</v>
      </c>
      <c r="S61">
        <v>677</v>
      </c>
      <c r="T61">
        <v>195</v>
      </c>
      <c r="U61">
        <v>256</v>
      </c>
      <c r="V61">
        <v>131</v>
      </c>
      <c r="W61" s="111">
        <v>162</v>
      </c>
      <c r="X61" t="s">
        <v>397</v>
      </c>
      <c r="Y61" t="s">
        <v>397</v>
      </c>
      <c r="Z61" t="s">
        <v>397</v>
      </c>
      <c r="AA61">
        <v>98.3</v>
      </c>
      <c r="AB61">
        <v>198</v>
      </c>
      <c r="AC61">
        <v>318</v>
      </c>
      <c r="AD61" s="109">
        <v>356</v>
      </c>
    </row>
    <row r="62" spans="1:30" ht="15">
      <c r="A62" s="4" t="s">
        <v>104</v>
      </c>
      <c r="B62" s="1"/>
      <c r="C62" s="1"/>
      <c r="D62" s="98"/>
    </row>
    <row r="63" spans="1:30">
      <c r="A63" s="3" t="s">
        <v>368</v>
      </c>
      <c r="B63" s="1"/>
      <c r="C63" s="1"/>
      <c r="D63" s="98"/>
    </row>
    <row r="64" spans="1:30" ht="15">
      <c r="A64" s="1" t="s">
        <v>98</v>
      </c>
      <c r="B64" s="1" t="s">
        <v>419</v>
      </c>
      <c r="C64" s="1" t="s">
        <v>128</v>
      </c>
      <c r="D64" s="98"/>
      <c r="E64">
        <v>8332</v>
      </c>
      <c r="F64">
        <v>8837</v>
      </c>
      <c r="G64">
        <v>9771</v>
      </c>
      <c r="H64">
        <v>9364</v>
      </c>
      <c r="I64">
        <v>10991</v>
      </c>
      <c r="J64">
        <v>12684</v>
      </c>
      <c r="K64">
        <v>16837</v>
      </c>
      <c r="L64">
        <v>15862</v>
      </c>
      <c r="M64">
        <v>15955</v>
      </c>
      <c r="N64">
        <v>19735</v>
      </c>
      <c r="O64" t="s">
        <v>397</v>
      </c>
      <c r="P64">
        <v>16091</v>
      </c>
      <c r="Q64">
        <v>13613</v>
      </c>
      <c r="R64">
        <v>15342</v>
      </c>
      <c r="S64">
        <v>15766</v>
      </c>
      <c r="T64">
        <v>17551</v>
      </c>
      <c r="U64">
        <v>19446</v>
      </c>
      <c r="V64">
        <v>22081</v>
      </c>
      <c r="W64">
        <v>25395</v>
      </c>
      <c r="X64">
        <v>28226</v>
      </c>
      <c r="Y64">
        <v>40505</v>
      </c>
      <c r="Z64">
        <v>32545</v>
      </c>
      <c r="AA64">
        <v>30051</v>
      </c>
      <c r="AB64">
        <v>31093</v>
      </c>
      <c r="AC64" s="109">
        <v>30031</v>
      </c>
      <c r="AD64" s="109">
        <v>34451</v>
      </c>
    </row>
    <row r="65" spans="1:30" ht="15">
      <c r="A65" s="1" t="s">
        <v>99</v>
      </c>
      <c r="B65" s="1" t="s">
        <v>358</v>
      </c>
      <c r="C65" s="1" t="s">
        <v>241</v>
      </c>
      <c r="D65" s="107">
        <v>29</v>
      </c>
      <c r="E65">
        <v>0</v>
      </c>
      <c r="F65">
        <v>0</v>
      </c>
      <c r="G65">
        <v>0</v>
      </c>
      <c r="H65">
        <v>0</v>
      </c>
      <c r="I65">
        <v>0</v>
      </c>
      <c r="J65">
        <v>0</v>
      </c>
      <c r="K65">
        <v>0</v>
      </c>
      <c r="L65">
        <v>0</v>
      </c>
      <c r="M65">
        <v>0</v>
      </c>
      <c r="N65">
        <v>0</v>
      </c>
      <c r="O65">
        <v>0</v>
      </c>
      <c r="P65">
        <v>0</v>
      </c>
      <c r="Q65">
        <v>0</v>
      </c>
      <c r="R65">
        <v>0</v>
      </c>
      <c r="S65">
        <v>0</v>
      </c>
      <c r="T65">
        <v>0</v>
      </c>
      <c r="U65" s="109">
        <v>0</v>
      </c>
      <c r="V65" s="109">
        <v>0</v>
      </c>
      <c r="W65" s="109">
        <v>0</v>
      </c>
      <c r="X65" s="109">
        <v>0</v>
      </c>
      <c r="Y65" s="109">
        <v>0</v>
      </c>
      <c r="Z65" s="109">
        <v>0</v>
      </c>
      <c r="AA65" s="109">
        <v>0</v>
      </c>
      <c r="AB65" s="109">
        <v>0</v>
      </c>
      <c r="AC65" s="109">
        <v>0</v>
      </c>
      <c r="AD65" s="109">
        <v>0</v>
      </c>
    </row>
    <row r="66" spans="1:30" ht="15">
      <c r="A66" s="1" t="s">
        <v>227</v>
      </c>
      <c r="B66" s="1" t="s">
        <v>68</v>
      </c>
      <c r="C66" s="1" t="s">
        <v>241</v>
      </c>
      <c r="D66" s="107">
        <v>30</v>
      </c>
      <c r="E66">
        <v>1274</v>
      </c>
      <c r="F66">
        <v>1377</v>
      </c>
      <c r="G66">
        <v>1380</v>
      </c>
      <c r="H66">
        <v>1160</v>
      </c>
      <c r="I66" t="s">
        <v>397</v>
      </c>
      <c r="J66">
        <v>300</v>
      </c>
      <c r="K66" t="s">
        <v>397</v>
      </c>
      <c r="L66" t="s">
        <v>397</v>
      </c>
      <c r="M66" t="s">
        <v>397</v>
      </c>
      <c r="N66" t="s">
        <v>397</v>
      </c>
      <c r="O66" t="s">
        <v>397</v>
      </c>
      <c r="P66" t="s">
        <v>397</v>
      </c>
      <c r="Q66" t="s">
        <v>397</v>
      </c>
      <c r="R66" t="s">
        <v>397</v>
      </c>
      <c r="S66" t="s">
        <v>397</v>
      </c>
      <c r="T66">
        <v>1259</v>
      </c>
      <c r="U66">
        <v>1303</v>
      </c>
      <c r="V66">
        <v>1650</v>
      </c>
      <c r="W66">
        <v>1708</v>
      </c>
      <c r="X66">
        <v>1892</v>
      </c>
      <c r="Y66">
        <v>2022</v>
      </c>
      <c r="Z66">
        <v>2099</v>
      </c>
      <c r="AA66">
        <v>2140</v>
      </c>
      <c r="AB66">
        <v>2244</v>
      </c>
      <c r="AC66" t="s">
        <v>397</v>
      </c>
      <c r="AD66" s="109" t="s">
        <v>397</v>
      </c>
    </row>
    <row r="67" spans="1:30" ht="15">
      <c r="A67" s="1" t="s">
        <v>88</v>
      </c>
      <c r="B67" s="1" t="s">
        <v>68</v>
      </c>
      <c r="C67" s="1" t="s">
        <v>241</v>
      </c>
      <c r="D67" s="98"/>
      <c r="E67" s="84">
        <v>289</v>
      </c>
      <c r="F67" s="84">
        <v>339</v>
      </c>
      <c r="G67">
        <v>408</v>
      </c>
      <c r="H67">
        <v>430</v>
      </c>
      <c r="I67">
        <v>806</v>
      </c>
      <c r="J67">
        <v>1217</v>
      </c>
      <c r="K67">
        <v>1329</v>
      </c>
      <c r="L67">
        <v>1148</v>
      </c>
      <c r="M67">
        <v>1474</v>
      </c>
      <c r="N67">
        <v>2149</v>
      </c>
      <c r="O67">
        <v>2428</v>
      </c>
      <c r="P67">
        <v>2806</v>
      </c>
      <c r="Q67">
        <v>4051</v>
      </c>
      <c r="R67">
        <v>5186</v>
      </c>
      <c r="S67">
        <v>5056</v>
      </c>
      <c r="T67">
        <v>4804</v>
      </c>
      <c r="U67">
        <v>6436</v>
      </c>
      <c r="V67">
        <v>8305</v>
      </c>
      <c r="W67">
        <v>8621</v>
      </c>
      <c r="X67">
        <v>9153</v>
      </c>
      <c r="Y67">
        <v>11629</v>
      </c>
      <c r="Z67">
        <v>11587</v>
      </c>
      <c r="AA67">
        <v>13239</v>
      </c>
      <c r="AB67">
        <v>13326</v>
      </c>
      <c r="AC67">
        <v>14061</v>
      </c>
      <c r="AD67" s="109">
        <v>15498</v>
      </c>
    </row>
    <row r="68" spans="1:30" ht="15">
      <c r="A68" s="1" t="s">
        <v>359</v>
      </c>
      <c r="B68" s="1" t="s">
        <v>162</v>
      </c>
      <c r="C68" s="1" t="s">
        <v>241</v>
      </c>
      <c r="D68" s="107">
        <v>31</v>
      </c>
      <c r="E68" s="84">
        <v>213</v>
      </c>
      <c r="F68" s="84">
        <v>240</v>
      </c>
      <c r="G68" s="84">
        <v>202</v>
      </c>
      <c r="H68" s="84">
        <v>187</v>
      </c>
      <c r="I68" s="84">
        <v>179</v>
      </c>
      <c r="J68" s="84">
        <v>166</v>
      </c>
      <c r="K68" s="84">
        <v>159</v>
      </c>
      <c r="L68" s="84">
        <v>161</v>
      </c>
      <c r="M68" s="84">
        <v>161</v>
      </c>
      <c r="N68" s="84">
        <v>162</v>
      </c>
      <c r="O68" s="84">
        <v>161</v>
      </c>
      <c r="P68" s="84">
        <v>164</v>
      </c>
      <c r="Q68" s="84">
        <v>169</v>
      </c>
      <c r="R68" s="84">
        <v>191</v>
      </c>
      <c r="S68">
        <v>204</v>
      </c>
      <c r="T68">
        <v>166</v>
      </c>
      <c r="U68">
        <v>162</v>
      </c>
      <c r="V68">
        <v>170</v>
      </c>
      <c r="W68">
        <v>185</v>
      </c>
      <c r="X68">
        <v>200</v>
      </c>
      <c r="Y68">
        <v>209</v>
      </c>
      <c r="Z68">
        <v>215</v>
      </c>
      <c r="AA68">
        <v>226</v>
      </c>
      <c r="AB68">
        <v>256</v>
      </c>
      <c r="AC68" s="109">
        <v>273</v>
      </c>
      <c r="AD68" s="110">
        <v>266</v>
      </c>
    </row>
    <row r="69" spans="1:30" ht="15">
      <c r="A69" s="1" t="s">
        <v>163</v>
      </c>
      <c r="B69" s="1" t="s">
        <v>251</v>
      </c>
      <c r="C69" s="1" t="s">
        <v>241</v>
      </c>
      <c r="D69" s="98"/>
      <c r="E69">
        <v>327</v>
      </c>
      <c r="F69">
        <v>364</v>
      </c>
      <c r="G69">
        <v>505</v>
      </c>
      <c r="H69">
        <v>511</v>
      </c>
      <c r="I69">
        <v>677</v>
      </c>
      <c r="J69">
        <v>693</v>
      </c>
      <c r="K69">
        <v>806</v>
      </c>
      <c r="L69">
        <v>843</v>
      </c>
      <c r="M69">
        <v>784</v>
      </c>
      <c r="N69">
        <v>801</v>
      </c>
      <c r="O69">
        <v>894</v>
      </c>
      <c r="P69">
        <v>914</v>
      </c>
      <c r="Q69">
        <v>1225</v>
      </c>
      <c r="R69">
        <v>1546</v>
      </c>
      <c r="S69">
        <v>1239</v>
      </c>
      <c r="T69">
        <v>1420</v>
      </c>
      <c r="U69">
        <v>913</v>
      </c>
      <c r="V69">
        <v>798</v>
      </c>
      <c r="W69">
        <v>993</v>
      </c>
      <c r="X69">
        <v>1043</v>
      </c>
      <c r="Y69">
        <v>1259</v>
      </c>
      <c r="Z69">
        <v>1203</v>
      </c>
      <c r="AA69">
        <v>1368</v>
      </c>
      <c r="AB69">
        <v>1537</v>
      </c>
      <c r="AC69">
        <v>1758</v>
      </c>
      <c r="AD69" s="109">
        <v>2038</v>
      </c>
    </row>
    <row r="70" spans="1:30">
      <c r="A70" s="1" t="s">
        <v>89</v>
      </c>
      <c r="B70" s="1" t="s">
        <v>90</v>
      </c>
      <c r="C70" s="1" t="s">
        <v>128</v>
      </c>
      <c r="D70" s="107">
        <v>32</v>
      </c>
      <c r="E70">
        <v>10</v>
      </c>
      <c r="F70">
        <v>11.6</v>
      </c>
      <c r="G70">
        <v>14</v>
      </c>
      <c r="H70">
        <v>16.5</v>
      </c>
      <c r="I70">
        <v>17.3</v>
      </c>
      <c r="J70">
        <v>22.4</v>
      </c>
      <c r="K70">
        <v>24.6</v>
      </c>
      <c r="L70">
        <v>41.7</v>
      </c>
      <c r="M70">
        <v>0</v>
      </c>
      <c r="N70">
        <v>0</v>
      </c>
      <c r="O70">
        <v>0</v>
      </c>
      <c r="P70">
        <v>0</v>
      </c>
      <c r="Q70">
        <v>0</v>
      </c>
      <c r="R70">
        <v>0</v>
      </c>
      <c r="S70">
        <v>0</v>
      </c>
      <c r="T70">
        <v>0</v>
      </c>
      <c r="U70">
        <v>0</v>
      </c>
      <c r="V70">
        <v>0</v>
      </c>
      <c r="W70">
        <v>0</v>
      </c>
      <c r="X70">
        <v>0</v>
      </c>
      <c r="Y70">
        <v>0</v>
      </c>
      <c r="Z70">
        <v>0</v>
      </c>
      <c r="AA70">
        <v>0</v>
      </c>
      <c r="AB70">
        <v>0</v>
      </c>
      <c r="AC70">
        <v>0</v>
      </c>
      <c r="AD70">
        <v>0</v>
      </c>
    </row>
    <row r="71" spans="1:30" ht="15">
      <c r="A71" s="1" t="s">
        <v>252</v>
      </c>
      <c r="B71" s="1" t="s">
        <v>219</v>
      </c>
      <c r="C71" s="1" t="s">
        <v>241</v>
      </c>
      <c r="D71" s="107">
        <v>33</v>
      </c>
      <c r="E71" t="s">
        <v>397</v>
      </c>
      <c r="F71" t="s">
        <v>397</v>
      </c>
      <c r="G71" t="s">
        <v>397</v>
      </c>
      <c r="H71" t="s">
        <v>397</v>
      </c>
      <c r="I71" t="s">
        <v>397</v>
      </c>
      <c r="J71" t="s">
        <v>397</v>
      </c>
      <c r="K71" t="s">
        <v>397</v>
      </c>
      <c r="L71" t="s">
        <v>397</v>
      </c>
      <c r="M71" t="s">
        <v>397</v>
      </c>
      <c r="N71" t="s">
        <v>397</v>
      </c>
      <c r="O71" t="s">
        <v>397</v>
      </c>
      <c r="P71" t="s">
        <v>397</v>
      </c>
      <c r="Q71" s="84">
        <v>779</v>
      </c>
      <c r="R71" s="84">
        <v>974</v>
      </c>
      <c r="S71" s="84">
        <v>1045</v>
      </c>
      <c r="T71" s="84">
        <v>1426</v>
      </c>
      <c r="U71" s="84">
        <v>1103</v>
      </c>
      <c r="V71" s="84">
        <v>1179</v>
      </c>
      <c r="W71">
        <v>1428</v>
      </c>
      <c r="X71">
        <v>1813</v>
      </c>
      <c r="Y71">
        <v>2503</v>
      </c>
      <c r="Z71">
        <v>2963</v>
      </c>
      <c r="AA71">
        <v>3216</v>
      </c>
      <c r="AB71">
        <v>3790</v>
      </c>
      <c r="AC71">
        <v>3635</v>
      </c>
      <c r="AD71" s="109">
        <v>4681</v>
      </c>
    </row>
    <row r="72" spans="1:30" ht="15">
      <c r="A72" s="1" t="s">
        <v>97</v>
      </c>
      <c r="B72" s="1" t="s">
        <v>192</v>
      </c>
      <c r="C72" s="1" t="s">
        <v>128</v>
      </c>
      <c r="D72" s="98"/>
      <c r="E72" t="s">
        <v>397</v>
      </c>
      <c r="F72" s="84">
        <v>180</v>
      </c>
      <c r="G72" s="84">
        <v>203</v>
      </c>
      <c r="H72" s="84">
        <v>299</v>
      </c>
      <c r="I72" s="84">
        <v>928</v>
      </c>
      <c r="J72" s="84">
        <v>744</v>
      </c>
      <c r="K72" s="84">
        <v>825</v>
      </c>
      <c r="L72">
        <v>1305</v>
      </c>
      <c r="M72">
        <v>1681</v>
      </c>
      <c r="N72">
        <v>2041</v>
      </c>
      <c r="O72">
        <v>1641</v>
      </c>
      <c r="P72">
        <v>1802</v>
      </c>
      <c r="Q72">
        <v>1896</v>
      </c>
      <c r="R72">
        <v>2212</v>
      </c>
      <c r="S72">
        <v>2936</v>
      </c>
      <c r="T72">
        <v>3244</v>
      </c>
      <c r="U72">
        <v>3368</v>
      </c>
      <c r="V72">
        <v>3804</v>
      </c>
      <c r="W72">
        <v>5100</v>
      </c>
      <c r="X72">
        <v>6005</v>
      </c>
      <c r="Y72">
        <v>10677</v>
      </c>
      <c r="Z72">
        <v>9896</v>
      </c>
      <c r="AA72">
        <v>10138</v>
      </c>
      <c r="AB72">
        <v>11925</v>
      </c>
      <c r="AC72">
        <v>12312</v>
      </c>
      <c r="AD72" s="109">
        <v>12124</v>
      </c>
    </row>
    <row r="73" spans="1:30" ht="15">
      <c r="A73" s="1" t="s">
        <v>220</v>
      </c>
      <c r="B73" s="1" t="s">
        <v>68</v>
      </c>
      <c r="C73" s="1" t="s">
        <v>241</v>
      </c>
      <c r="D73" s="98"/>
      <c r="E73" s="84">
        <v>2232</v>
      </c>
      <c r="F73" s="84">
        <v>2839</v>
      </c>
      <c r="G73" s="84">
        <v>3733</v>
      </c>
      <c r="H73" s="84">
        <v>4828</v>
      </c>
      <c r="I73" s="84">
        <v>6190</v>
      </c>
      <c r="J73" s="84">
        <v>7251</v>
      </c>
      <c r="K73" s="84">
        <v>9750</v>
      </c>
      <c r="L73" s="84">
        <v>10996</v>
      </c>
      <c r="M73" s="84">
        <v>15685</v>
      </c>
      <c r="N73" s="84">
        <v>18958</v>
      </c>
      <c r="O73" s="84">
        <v>22666</v>
      </c>
      <c r="P73" s="84">
        <v>27803</v>
      </c>
      <c r="Q73" s="84">
        <v>31422</v>
      </c>
      <c r="R73" s="84">
        <v>33074</v>
      </c>
      <c r="S73" s="84">
        <v>33598</v>
      </c>
      <c r="T73" s="84">
        <v>35014</v>
      </c>
      <c r="U73">
        <v>35314</v>
      </c>
      <c r="V73">
        <v>39467</v>
      </c>
      <c r="W73">
        <v>44496</v>
      </c>
      <c r="X73">
        <v>52235</v>
      </c>
      <c r="Y73">
        <v>54977</v>
      </c>
      <c r="Z73">
        <v>65615</v>
      </c>
      <c r="AA73">
        <v>74517</v>
      </c>
      <c r="AB73">
        <v>80396</v>
      </c>
      <c r="AC73">
        <v>91907</v>
      </c>
      <c r="AD73" s="109">
        <v>100102</v>
      </c>
    </row>
    <row r="74" spans="1:30" ht="15">
      <c r="A74" s="1" t="s">
        <v>78</v>
      </c>
      <c r="B74" s="1" t="s">
        <v>79</v>
      </c>
      <c r="C74" s="1" t="s">
        <v>241</v>
      </c>
      <c r="D74" s="107">
        <v>34</v>
      </c>
      <c r="E74" t="s">
        <v>397</v>
      </c>
      <c r="F74" t="s">
        <v>397</v>
      </c>
      <c r="G74">
        <v>161</v>
      </c>
      <c r="H74">
        <v>289</v>
      </c>
      <c r="I74">
        <v>236</v>
      </c>
      <c r="J74">
        <v>226</v>
      </c>
      <c r="K74">
        <v>238</v>
      </c>
      <c r="L74">
        <v>265</v>
      </c>
      <c r="M74">
        <v>266</v>
      </c>
      <c r="N74">
        <v>286</v>
      </c>
      <c r="O74">
        <v>278</v>
      </c>
      <c r="P74">
        <v>318</v>
      </c>
      <c r="Q74">
        <v>391</v>
      </c>
      <c r="R74">
        <v>377</v>
      </c>
      <c r="S74">
        <v>496</v>
      </c>
      <c r="T74">
        <v>533</v>
      </c>
      <c r="U74">
        <v>520</v>
      </c>
      <c r="V74">
        <v>571</v>
      </c>
      <c r="W74">
        <v>655</v>
      </c>
      <c r="X74">
        <v>728</v>
      </c>
      <c r="Y74">
        <v>826</v>
      </c>
      <c r="Z74">
        <v>849</v>
      </c>
      <c r="AA74">
        <v>946</v>
      </c>
      <c r="AB74">
        <v>1154</v>
      </c>
      <c r="AC74">
        <v>1651</v>
      </c>
      <c r="AD74" s="109">
        <v>2104</v>
      </c>
    </row>
    <row r="75" spans="1:30">
      <c r="A75" s="1" t="s">
        <v>80</v>
      </c>
      <c r="B75" s="1" t="s">
        <v>60</v>
      </c>
      <c r="C75" s="1" t="s">
        <v>241</v>
      </c>
      <c r="D75" s="107">
        <v>35</v>
      </c>
      <c r="E75">
        <v>103</v>
      </c>
      <c r="F75">
        <v>102</v>
      </c>
      <c r="G75">
        <v>73.099999999999994</v>
      </c>
      <c r="H75">
        <v>78.599999999999994</v>
      </c>
      <c r="I75">
        <v>78.8</v>
      </c>
      <c r="J75">
        <v>95.2</v>
      </c>
      <c r="K75">
        <v>101</v>
      </c>
      <c r="L75">
        <v>96.6</v>
      </c>
      <c r="M75">
        <v>101</v>
      </c>
      <c r="N75">
        <v>118</v>
      </c>
      <c r="O75">
        <v>104</v>
      </c>
      <c r="P75">
        <v>112</v>
      </c>
      <c r="Q75">
        <v>0</v>
      </c>
      <c r="R75">
        <v>0</v>
      </c>
      <c r="S75">
        <v>0</v>
      </c>
      <c r="T75">
        <v>0</v>
      </c>
      <c r="U75">
        <v>0</v>
      </c>
      <c r="V75">
        <v>0</v>
      </c>
      <c r="W75">
        <v>0</v>
      </c>
      <c r="X75">
        <v>0</v>
      </c>
      <c r="Y75">
        <v>0</v>
      </c>
      <c r="Z75">
        <v>0</v>
      </c>
      <c r="AA75">
        <v>0</v>
      </c>
      <c r="AB75">
        <v>0</v>
      </c>
      <c r="AC75">
        <v>0</v>
      </c>
      <c r="AD75">
        <v>0</v>
      </c>
    </row>
    <row r="76" spans="1:30" ht="15">
      <c r="A76" s="1" t="s">
        <v>329</v>
      </c>
      <c r="B76" s="1" t="s">
        <v>330</v>
      </c>
      <c r="C76" s="1" t="s">
        <v>129</v>
      </c>
      <c r="D76" s="98"/>
      <c r="E76" t="s">
        <v>397</v>
      </c>
      <c r="F76" t="s">
        <v>397</v>
      </c>
      <c r="G76" t="s">
        <v>397</v>
      </c>
      <c r="H76" t="s">
        <v>397</v>
      </c>
      <c r="I76" t="s">
        <v>397</v>
      </c>
      <c r="J76">
        <v>116</v>
      </c>
      <c r="K76">
        <v>138</v>
      </c>
      <c r="L76">
        <v>161</v>
      </c>
      <c r="M76" t="s">
        <v>397</v>
      </c>
      <c r="N76" t="s">
        <v>397</v>
      </c>
      <c r="O76" t="s">
        <v>397</v>
      </c>
      <c r="P76" t="s">
        <v>397</v>
      </c>
      <c r="Q76" t="s">
        <v>397</v>
      </c>
      <c r="R76">
        <v>76.8</v>
      </c>
      <c r="S76">
        <v>117</v>
      </c>
      <c r="T76">
        <v>136</v>
      </c>
      <c r="U76">
        <v>444</v>
      </c>
      <c r="V76">
        <v>581</v>
      </c>
      <c r="W76">
        <v>719</v>
      </c>
      <c r="X76">
        <v>760</v>
      </c>
      <c r="Y76">
        <v>1588</v>
      </c>
      <c r="Z76">
        <v>1598</v>
      </c>
      <c r="AA76" t="s">
        <v>397</v>
      </c>
      <c r="AB76" t="s">
        <v>397</v>
      </c>
      <c r="AC76" t="s">
        <v>397</v>
      </c>
      <c r="AD76" s="109" t="s">
        <v>397</v>
      </c>
    </row>
    <row r="77" spans="1:30">
      <c r="A77" s="3" t="s">
        <v>105</v>
      </c>
      <c r="B77" s="1"/>
      <c r="C77" s="1"/>
      <c r="D77" s="98"/>
    </row>
    <row r="78" spans="1:30" ht="15">
      <c r="A78" s="1" t="s">
        <v>168</v>
      </c>
      <c r="B78" s="1" t="s">
        <v>192</v>
      </c>
      <c r="C78" s="1" t="s">
        <v>128</v>
      </c>
      <c r="D78" s="98"/>
      <c r="E78">
        <v>12336</v>
      </c>
      <c r="F78">
        <v>12854</v>
      </c>
      <c r="G78">
        <v>13473</v>
      </c>
      <c r="H78">
        <v>12830</v>
      </c>
      <c r="I78">
        <v>13111</v>
      </c>
      <c r="J78">
        <v>13293</v>
      </c>
      <c r="K78">
        <v>13008</v>
      </c>
      <c r="L78">
        <v>12457</v>
      </c>
      <c r="M78">
        <v>11511</v>
      </c>
      <c r="N78">
        <v>10831</v>
      </c>
      <c r="O78">
        <v>11716</v>
      </c>
      <c r="P78">
        <v>12360</v>
      </c>
      <c r="Q78">
        <v>12314</v>
      </c>
      <c r="R78">
        <v>13191</v>
      </c>
      <c r="S78">
        <v>13379</v>
      </c>
      <c r="T78">
        <v>14143</v>
      </c>
      <c r="U78">
        <v>14951</v>
      </c>
      <c r="V78">
        <v>16001</v>
      </c>
      <c r="W78">
        <v>17066</v>
      </c>
      <c r="X78">
        <v>19255</v>
      </c>
      <c r="Y78">
        <v>21100</v>
      </c>
      <c r="Z78">
        <v>21828</v>
      </c>
      <c r="AA78">
        <v>19255</v>
      </c>
      <c r="AB78">
        <v>20607</v>
      </c>
      <c r="AC78" s="109">
        <v>20276</v>
      </c>
      <c r="AD78" s="109">
        <v>18953</v>
      </c>
    </row>
    <row r="79" spans="1:30">
      <c r="A79" s="1" t="s">
        <v>169</v>
      </c>
      <c r="B79" s="1" t="s">
        <v>192</v>
      </c>
      <c r="C79" s="1" t="s">
        <v>129</v>
      </c>
      <c r="D79" s="107">
        <v>36</v>
      </c>
      <c r="E79">
        <v>293093</v>
      </c>
      <c r="F79">
        <v>304085</v>
      </c>
      <c r="G79">
        <v>306170</v>
      </c>
      <c r="H79">
        <v>280292</v>
      </c>
      <c r="I79">
        <v>305141</v>
      </c>
      <c r="J79">
        <v>297637</v>
      </c>
      <c r="K79">
        <v>288059</v>
      </c>
      <c r="L79">
        <v>278856</v>
      </c>
      <c r="M79">
        <v>271417</v>
      </c>
      <c r="N79">
        <v>276324</v>
      </c>
      <c r="O79">
        <v>274278</v>
      </c>
      <c r="P79">
        <v>280969</v>
      </c>
      <c r="Q79">
        <v>301697</v>
      </c>
      <c r="R79">
        <v>312743</v>
      </c>
      <c r="S79">
        <v>356720</v>
      </c>
      <c r="T79">
        <v>415223</v>
      </c>
      <c r="U79">
        <v>464676</v>
      </c>
      <c r="V79">
        <v>503353</v>
      </c>
      <c r="W79">
        <v>527660</v>
      </c>
      <c r="X79">
        <v>556961</v>
      </c>
      <c r="Y79" s="23">
        <v>621131.1</v>
      </c>
      <c r="Z79" s="23">
        <v>668566.69999999995</v>
      </c>
      <c r="AA79" s="23">
        <v>698179.5</v>
      </c>
      <c r="AB79" s="23">
        <v>711338.40800000005</v>
      </c>
      <c r="AC79" s="23">
        <v>684779.60600000003</v>
      </c>
      <c r="AD79" s="23">
        <v>640220.99100000004</v>
      </c>
    </row>
    <row r="80" spans="1:30">
      <c r="A80" s="3" t="s">
        <v>106</v>
      </c>
      <c r="B80" s="1"/>
      <c r="C80" s="1"/>
      <c r="D80" s="98"/>
    </row>
    <row r="81" spans="1:30" ht="15">
      <c r="A81" s="1" t="s">
        <v>345</v>
      </c>
      <c r="B81" s="1" t="s">
        <v>68</v>
      </c>
      <c r="C81" s="1" t="s">
        <v>241</v>
      </c>
      <c r="D81" s="98"/>
      <c r="E81" s="84">
        <v>2.2000000000000002</v>
      </c>
      <c r="F81" s="84">
        <v>57.6</v>
      </c>
      <c r="G81" s="84">
        <v>943</v>
      </c>
      <c r="H81" s="84">
        <v>2569</v>
      </c>
      <c r="I81" s="84">
        <v>3038</v>
      </c>
      <c r="J81" s="84">
        <v>3170</v>
      </c>
      <c r="K81">
        <v>3751</v>
      </c>
      <c r="L81">
        <v>3801</v>
      </c>
      <c r="M81">
        <v>3378</v>
      </c>
      <c r="N81">
        <v>3339</v>
      </c>
      <c r="O81">
        <v>3397</v>
      </c>
      <c r="P81">
        <v>3460</v>
      </c>
      <c r="Q81">
        <v>3265</v>
      </c>
      <c r="R81">
        <v>3182</v>
      </c>
      <c r="S81">
        <v>3413</v>
      </c>
      <c r="T81">
        <v>3988</v>
      </c>
      <c r="U81">
        <v>4285</v>
      </c>
      <c r="V81">
        <v>4935</v>
      </c>
      <c r="W81">
        <v>5643</v>
      </c>
      <c r="X81">
        <v>7109</v>
      </c>
      <c r="Y81">
        <v>8769</v>
      </c>
      <c r="Z81">
        <v>11063</v>
      </c>
      <c r="AA81">
        <v>13541</v>
      </c>
      <c r="AB81">
        <v>16654</v>
      </c>
      <c r="AC81">
        <v>20703</v>
      </c>
      <c r="AD81" s="110">
        <v>24635</v>
      </c>
    </row>
    <row r="82" spans="1:30" ht="15">
      <c r="A82" s="1" t="s">
        <v>346</v>
      </c>
      <c r="B82" s="1" t="s">
        <v>248</v>
      </c>
      <c r="C82" s="1" t="s">
        <v>241</v>
      </c>
      <c r="D82" s="107">
        <v>37</v>
      </c>
      <c r="E82" t="s">
        <v>397</v>
      </c>
      <c r="F82" s="84">
        <v>275</v>
      </c>
      <c r="G82" s="84">
        <v>436</v>
      </c>
      <c r="H82" s="84">
        <v>516</v>
      </c>
      <c r="I82" s="84">
        <v>553</v>
      </c>
      <c r="J82" s="84">
        <v>470</v>
      </c>
      <c r="K82" s="84">
        <v>624</v>
      </c>
      <c r="L82" s="84">
        <v>678</v>
      </c>
      <c r="M82" s="84">
        <v>748</v>
      </c>
      <c r="N82" s="84">
        <v>950</v>
      </c>
      <c r="O82" s="84">
        <v>1263</v>
      </c>
      <c r="P82">
        <v>1030</v>
      </c>
      <c r="Q82">
        <v>1074</v>
      </c>
      <c r="R82">
        <v>1221</v>
      </c>
      <c r="S82">
        <v>1153</v>
      </c>
      <c r="T82">
        <v>1331</v>
      </c>
      <c r="U82">
        <v>1343</v>
      </c>
      <c r="V82">
        <v>1368</v>
      </c>
      <c r="W82">
        <v>1441</v>
      </c>
      <c r="X82">
        <v>1740</v>
      </c>
      <c r="Y82">
        <v>2371</v>
      </c>
      <c r="Z82">
        <v>2431</v>
      </c>
      <c r="AA82">
        <v>2300</v>
      </c>
      <c r="AB82">
        <v>2438</v>
      </c>
      <c r="AC82">
        <v>2738</v>
      </c>
      <c r="AD82" s="109">
        <v>3076</v>
      </c>
    </row>
    <row r="83" spans="1:30" ht="15">
      <c r="A83" s="1" t="s">
        <v>249</v>
      </c>
      <c r="B83" s="1" t="s">
        <v>52</v>
      </c>
      <c r="C83" s="1" t="s">
        <v>241</v>
      </c>
      <c r="D83" s="98"/>
      <c r="E83" s="84">
        <v>6.7000000000000002E-4</v>
      </c>
      <c r="F83" s="84">
        <v>1.0999999999999999E-2</v>
      </c>
      <c r="G83" s="84">
        <v>0.7</v>
      </c>
      <c r="H83" s="84">
        <v>1.2</v>
      </c>
      <c r="I83" s="84">
        <v>9.8000000000000007</v>
      </c>
      <c r="J83" s="84">
        <v>272</v>
      </c>
      <c r="K83" s="84">
        <v>7040</v>
      </c>
      <c r="L83">
        <v>13140</v>
      </c>
      <c r="M83">
        <v>14145</v>
      </c>
      <c r="N83">
        <v>15021</v>
      </c>
      <c r="O83">
        <v>16662</v>
      </c>
      <c r="P83">
        <v>17898</v>
      </c>
      <c r="Q83">
        <v>20753</v>
      </c>
      <c r="R83">
        <v>25682</v>
      </c>
      <c r="S83">
        <v>28224</v>
      </c>
      <c r="T83">
        <v>25829</v>
      </c>
      <c r="U83">
        <v>28608</v>
      </c>
      <c r="V83">
        <v>33080</v>
      </c>
      <c r="W83">
        <v>35686</v>
      </c>
      <c r="X83">
        <v>39887</v>
      </c>
      <c r="Y83">
        <v>44841</v>
      </c>
      <c r="Z83">
        <v>51283</v>
      </c>
      <c r="AA83">
        <v>59819</v>
      </c>
      <c r="AB83">
        <v>61788</v>
      </c>
      <c r="AC83">
        <v>66379</v>
      </c>
      <c r="AD83" s="109">
        <v>67819</v>
      </c>
    </row>
    <row r="84" spans="1:30" ht="15">
      <c r="A84" s="1" t="s">
        <v>279</v>
      </c>
      <c r="B84" s="1" t="s">
        <v>280</v>
      </c>
      <c r="C84" s="1" t="s">
        <v>241</v>
      </c>
      <c r="D84" s="107" t="s">
        <v>488</v>
      </c>
      <c r="E84" s="84">
        <v>252</v>
      </c>
      <c r="F84" s="84">
        <v>261</v>
      </c>
      <c r="G84">
        <v>315</v>
      </c>
      <c r="H84">
        <v>363</v>
      </c>
      <c r="I84">
        <v>424</v>
      </c>
      <c r="J84">
        <v>522</v>
      </c>
      <c r="K84">
        <v>616</v>
      </c>
      <c r="L84">
        <v>725</v>
      </c>
      <c r="M84">
        <v>785</v>
      </c>
      <c r="N84">
        <v>889</v>
      </c>
      <c r="O84">
        <v>972</v>
      </c>
      <c r="P84">
        <v>1040</v>
      </c>
      <c r="Q84">
        <v>1135</v>
      </c>
      <c r="R84">
        <v>1202</v>
      </c>
      <c r="S84">
        <v>1226</v>
      </c>
      <c r="T84">
        <v>1264</v>
      </c>
      <c r="U84">
        <v>1519</v>
      </c>
      <c r="V84">
        <v>1680</v>
      </c>
      <c r="W84">
        <v>1978</v>
      </c>
      <c r="X84">
        <v>2068</v>
      </c>
      <c r="Y84">
        <v>2375</v>
      </c>
      <c r="Z84">
        <v>2109</v>
      </c>
      <c r="AA84">
        <v>2402</v>
      </c>
      <c r="AB84">
        <v>2631</v>
      </c>
      <c r="AC84">
        <v>2664</v>
      </c>
      <c r="AD84" s="110">
        <v>2691</v>
      </c>
    </row>
    <row r="85" spans="1:30" ht="15">
      <c r="A85" s="1" t="s">
        <v>287</v>
      </c>
      <c r="B85" s="1" t="s">
        <v>280</v>
      </c>
      <c r="C85" s="1" t="s">
        <v>241</v>
      </c>
      <c r="D85" s="107">
        <v>39</v>
      </c>
      <c r="E85" s="84">
        <v>252</v>
      </c>
      <c r="F85" s="84">
        <v>261</v>
      </c>
      <c r="G85">
        <v>447</v>
      </c>
      <c r="H85">
        <v>577</v>
      </c>
      <c r="I85">
        <v>837</v>
      </c>
      <c r="J85">
        <v>1320</v>
      </c>
      <c r="K85">
        <v>1694</v>
      </c>
      <c r="L85">
        <v>2391</v>
      </c>
      <c r="M85">
        <v>4477</v>
      </c>
      <c r="N85">
        <v>3410</v>
      </c>
      <c r="O85">
        <v>4834</v>
      </c>
      <c r="P85">
        <v>5703</v>
      </c>
      <c r="Q85">
        <v>6322</v>
      </c>
      <c r="R85">
        <v>7507</v>
      </c>
      <c r="S85">
        <v>8383</v>
      </c>
      <c r="T85">
        <v>9434</v>
      </c>
      <c r="U85">
        <v>10664</v>
      </c>
      <c r="V85">
        <v>11405</v>
      </c>
      <c r="W85">
        <v>12577</v>
      </c>
      <c r="X85">
        <v>14082</v>
      </c>
      <c r="Y85">
        <v>17810</v>
      </c>
      <c r="Z85">
        <v>19496</v>
      </c>
      <c r="AA85">
        <v>19787</v>
      </c>
      <c r="AB85">
        <v>19048</v>
      </c>
      <c r="AC85">
        <v>21035</v>
      </c>
      <c r="AD85" s="109">
        <v>24297</v>
      </c>
    </row>
    <row r="86" spans="1:30" ht="15">
      <c r="A86" s="1" t="s">
        <v>288</v>
      </c>
      <c r="B86" s="1" t="s">
        <v>377</v>
      </c>
      <c r="C86" s="1" t="s">
        <v>241</v>
      </c>
      <c r="D86" s="107">
        <v>40</v>
      </c>
      <c r="E86">
        <v>198</v>
      </c>
      <c r="F86">
        <v>189</v>
      </c>
      <c r="G86">
        <v>202</v>
      </c>
      <c r="H86">
        <v>209</v>
      </c>
      <c r="I86">
        <v>211</v>
      </c>
      <c r="J86">
        <v>276</v>
      </c>
      <c r="K86">
        <v>291</v>
      </c>
      <c r="L86">
        <v>475</v>
      </c>
      <c r="M86">
        <v>419</v>
      </c>
      <c r="N86">
        <v>499</v>
      </c>
      <c r="O86">
        <v>549</v>
      </c>
      <c r="P86">
        <v>296</v>
      </c>
      <c r="Q86">
        <v>266</v>
      </c>
      <c r="R86">
        <v>384</v>
      </c>
      <c r="S86">
        <v>505</v>
      </c>
      <c r="T86">
        <v>739</v>
      </c>
      <c r="U86">
        <v>710</v>
      </c>
      <c r="V86">
        <v>954</v>
      </c>
      <c r="W86">
        <v>950</v>
      </c>
      <c r="X86">
        <v>1310</v>
      </c>
      <c r="Y86">
        <v>1646</v>
      </c>
      <c r="Z86">
        <v>1949</v>
      </c>
      <c r="AA86">
        <v>2094</v>
      </c>
      <c r="AB86">
        <v>2454</v>
      </c>
      <c r="AC86">
        <v>2590</v>
      </c>
      <c r="AD86" s="109">
        <v>2803</v>
      </c>
    </row>
    <row r="87" spans="1:30" ht="15">
      <c r="A87" s="1" t="s">
        <v>337</v>
      </c>
      <c r="B87" s="1" t="s">
        <v>192</v>
      </c>
      <c r="C87" s="1" t="s">
        <v>241</v>
      </c>
      <c r="D87" s="107" t="s">
        <v>489</v>
      </c>
      <c r="E87" s="84">
        <v>83.9</v>
      </c>
      <c r="F87" s="84">
        <v>124</v>
      </c>
      <c r="G87">
        <v>142</v>
      </c>
      <c r="H87">
        <v>227</v>
      </c>
      <c r="I87">
        <v>453</v>
      </c>
      <c r="J87">
        <v>562</v>
      </c>
      <c r="K87">
        <v>759</v>
      </c>
      <c r="L87">
        <v>808</v>
      </c>
      <c r="M87">
        <v>780</v>
      </c>
      <c r="N87" t="s">
        <v>397</v>
      </c>
      <c r="O87" t="s">
        <v>397</v>
      </c>
      <c r="P87" t="s">
        <v>397</v>
      </c>
      <c r="Q87">
        <v>1954</v>
      </c>
      <c r="R87">
        <v>2291</v>
      </c>
      <c r="S87">
        <v>2625</v>
      </c>
      <c r="T87">
        <v>2697</v>
      </c>
      <c r="U87">
        <v>2791</v>
      </c>
      <c r="V87">
        <v>3148</v>
      </c>
      <c r="W87">
        <v>3267</v>
      </c>
      <c r="X87">
        <v>4300</v>
      </c>
      <c r="Y87">
        <v>5289</v>
      </c>
      <c r="Z87">
        <v>5793</v>
      </c>
      <c r="AA87">
        <v>5862</v>
      </c>
      <c r="AB87">
        <v>6162</v>
      </c>
      <c r="AC87">
        <v>6404</v>
      </c>
      <c r="AD87" s="109">
        <v>6786</v>
      </c>
    </row>
    <row r="88" spans="1:30" ht="15">
      <c r="A88" s="1" t="s">
        <v>338</v>
      </c>
      <c r="B88" s="1" t="s">
        <v>109</v>
      </c>
      <c r="C88" s="1" t="s">
        <v>241</v>
      </c>
      <c r="D88" s="107">
        <v>42</v>
      </c>
      <c r="E88" t="s">
        <v>397</v>
      </c>
      <c r="F88" s="84">
        <v>79</v>
      </c>
      <c r="G88" s="84">
        <v>110</v>
      </c>
      <c r="H88" s="84">
        <v>189</v>
      </c>
      <c r="I88" s="84">
        <v>213</v>
      </c>
      <c r="J88" s="84">
        <v>188</v>
      </c>
      <c r="K88" s="84">
        <v>228</v>
      </c>
      <c r="L88" s="84">
        <v>292</v>
      </c>
      <c r="M88" s="84">
        <v>294</v>
      </c>
      <c r="N88" s="84">
        <v>379</v>
      </c>
      <c r="O88" s="84">
        <v>394</v>
      </c>
      <c r="P88" s="84">
        <v>376</v>
      </c>
      <c r="Q88" s="84">
        <v>398</v>
      </c>
      <c r="R88" s="84">
        <v>388</v>
      </c>
      <c r="S88" s="84">
        <v>414</v>
      </c>
      <c r="T88" s="84">
        <v>422</v>
      </c>
      <c r="U88" s="110">
        <v>523</v>
      </c>
      <c r="V88" s="110">
        <v>499</v>
      </c>
      <c r="W88" s="110">
        <v>619</v>
      </c>
      <c r="X88">
        <v>684</v>
      </c>
      <c r="Y88">
        <v>776</v>
      </c>
      <c r="Z88">
        <v>882</v>
      </c>
      <c r="AA88">
        <v>1024</v>
      </c>
      <c r="AB88">
        <v>1266</v>
      </c>
      <c r="AC88">
        <v>1500</v>
      </c>
      <c r="AD88" s="109">
        <v>2057</v>
      </c>
    </row>
    <row r="89" spans="1:30" ht="15">
      <c r="A89" s="1" t="s">
        <v>354</v>
      </c>
      <c r="B89" s="1" t="s">
        <v>110</v>
      </c>
      <c r="C89" s="1" t="s">
        <v>241</v>
      </c>
      <c r="D89" s="107">
        <v>43</v>
      </c>
      <c r="E89" t="s">
        <v>397</v>
      </c>
      <c r="F89" s="87">
        <v>217</v>
      </c>
      <c r="G89" s="87">
        <v>4498</v>
      </c>
      <c r="H89" s="87">
        <v>308</v>
      </c>
      <c r="I89" s="87">
        <v>798</v>
      </c>
      <c r="J89" s="87">
        <v>1347</v>
      </c>
      <c r="K89" s="87">
        <v>1727</v>
      </c>
      <c r="L89" s="87">
        <v>2256</v>
      </c>
      <c r="M89" s="87">
        <v>2426</v>
      </c>
      <c r="N89">
        <v>3171</v>
      </c>
      <c r="O89">
        <v>3384</v>
      </c>
      <c r="P89">
        <v>3398</v>
      </c>
      <c r="Q89">
        <v>3328</v>
      </c>
      <c r="R89">
        <v>3187</v>
      </c>
      <c r="S89">
        <v>2982</v>
      </c>
      <c r="T89">
        <v>3092</v>
      </c>
      <c r="U89">
        <v>3397</v>
      </c>
      <c r="V89">
        <v>3820</v>
      </c>
      <c r="W89">
        <v>4011</v>
      </c>
      <c r="X89">
        <v>3918</v>
      </c>
      <c r="Y89">
        <v>4057</v>
      </c>
      <c r="Z89">
        <v>5157</v>
      </c>
      <c r="AA89">
        <v>5532</v>
      </c>
      <c r="AB89">
        <v>5587</v>
      </c>
      <c r="AC89">
        <v>6768</v>
      </c>
      <c r="AD89" s="109">
        <v>7742</v>
      </c>
    </row>
    <row r="90" spans="1:30" ht="15">
      <c r="A90" s="1" t="s">
        <v>355</v>
      </c>
      <c r="B90" s="1" t="s">
        <v>68</v>
      </c>
      <c r="C90" s="1" t="s">
        <v>241</v>
      </c>
      <c r="D90" s="98"/>
      <c r="E90" s="84">
        <v>93.2</v>
      </c>
      <c r="F90" s="84">
        <v>185</v>
      </c>
      <c r="G90" s="84">
        <v>384</v>
      </c>
      <c r="H90">
        <v>542</v>
      </c>
      <c r="I90">
        <v>1110</v>
      </c>
      <c r="J90">
        <v>1651</v>
      </c>
      <c r="K90">
        <v>2272</v>
      </c>
      <c r="L90">
        <v>3326</v>
      </c>
      <c r="M90">
        <v>4589</v>
      </c>
      <c r="N90">
        <v>5431</v>
      </c>
      <c r="O90">
        <v>6003</v>
      </c>
      <c r="P90">
        <v>6512</v>
      </c>
      <c r="Q90">
        <v>6803</v>
      </c>
      <c r="R90">
        <v>6975</v>
      </c>
      <c r="S90">
        <v>7321</v>
      </c>
      <c r="T90">
        <v>7815</v>
      </c>
      <c r="U90">
        <v>8269</v>
      </c>
      <c r="V90">
        <v>8847</v>
      </c>
      <c r="W90">
        <v>9723</v>
      </c>
      <c r="X90">
        <v>10106</v>
      </c>
      <c r="Y90">
        <v>12422</v>
      </c>
      <c r="Z90">
        <v>14682</v>
      </c>
      <c r="AA90">
        <v>15807</v>
      </c>
      <c r="AB90">
        <v>17417</v>
      </c>
      <c r="AC90">
        <v>19732</v>
      </c>
      <c r="AD90" s="109">
        <v>21336</v>
      </c>
    </row>
    <row r="91" spans="1:30" ht="15">
      <c r="A91" s="1" t="s">
        <v>356</v>
      </c>
      <c r="B91" s="1" t="s">
        <v>39</v>
      </c>
      <c r="C91" s="1" t="s">
        <v>241</v>
      </c>
      <c r="D91" s="107" t="s">
        <v>512</v>
      </c>
      <c r="E91" t="s">
        <v>397</v>
      </c>
      <c r="F91" t="s">
        <v>397</v>
      </c>
      <c r="G91" t="s">
        <v>397</v>
      </c>
      <c r="H91" s="84">
        <v>55.9</v>
      </c>
      <c r="I91" s="84">
        <v>67.900000000000006</v>
      </c>
      <c r="J91" s="84">
        <v>117</v>
      </c>
      <c r="K91">
        <v>138</v>
      </c>
      <c r="L91">
        <v>212</v>
      </c>
      <c r="M91">
        <v>306</v>
      </c>
      <c r="N91">
        <v>753</v>
      </c>
      <c r="O91">
        <v>795</v>
      </c>
      <c r="P91">
        <v>853</v>
      </c>
      <c r="Q91">
        <v>1216</v>
      </c>
      <c r="R91">
        <v>1383</v>
      </c>
      <c r="S91">
        <v>1244</v>
      </c>
      <c r="T91">
        <v>1588</v>
      </c>
      <c r="U91">
        <v>2740</v>
      </c>
      <c r="V91">
        <v>4292</v>
      </c>
      <c r="W91">
        <v>6436</v>
      </c>
      <c r="X91">
        <v>6377</v>
      </c>
      <c r="Y91">
        <v>9286</v>
      </c>
      <c r="Z91">
        <v>8631</v>
      </c>
      <c r="AA91">
        <v>8683</v>
      </c>
      <c r="AB91">
        <v>10229</v>
      </c>
      <c r="AC91">
        <v>21299</v>
      </c>
      <c r="AD91" s="109">
        <v>32136</v>
      </c>
    </row>
    <row r="92" spans="1:30" ht="15">
      <c r="A92" s="4" t="s">
        <v>394</v>
      </c>
      <c r="B92" s="1"/>
      <c r="C92" s="1"/>
      <c r="D92" s="98"/>
    </row>
    <row r="93" spans="1:30">
      <c r="A93" s="3" t="s">
        <v>120</v>
      </c>
      <c r="B93" s="1"/>
      <c r="C93" s="1"/>
      <c r="D93" s="98"/>
    </row>
    <row r="94" spans="1:30" ht="15">
      <c r="A94" s="1" t="s">
        <v>250</v>
      </c>
      <c r="B94" s="1" t="s">
        <v>202</v>
      </c>
      <c r="C94" s="1" t="s">
        <v>241</v>
      </c>
      <c r="D94" s="98"/>
      <c r="E94" t="s">
        <v>328</v>
      </c>
      <c r="F94" t="s">
        <v>328</v>
      </c>
      <c r="G94" t="s">
        <v>328</v>
      </c>
      <c r="H94" t="s">
        <v>328</v>
      </c>
      <c r="I94" t="s">
        <v>397</v>
      </c>
      <c r="J94" s="87">
        <v>0.3</v>
      </c>
      <c r="K94" s="87">
        <v>3.8</v>
      </c>
      <c r="L94">
        <v>10.8</v>
      </c>
      <c r="M94">
        <v>16.3</v>
      </c>
      <c r="N94">
        <v>17.899999999999999</v>
      </c>
      <c r="O94">
        <v>19</v>
      </c>
      <c r="P94">
        <v>17.2</v>
      </c>
      <c r="Q94">
        <v>20.399999999999999</v>
      </c>
      <c r="R94">
        <v>32.5</v>
      </c>
      <c r="S94">
        <v>37.700000000000003</v>
      </c>
      <c r="T94">
        <v>47.5</v>
      </c>
      <c r="U94">
        <v>58</v>
      </c>
      <c r="V94">
        <v>78.7</v>
      </c>
      <c r="W94">
        <v>100</v>
      </c>
      <c r="X94">
        <v>167</v>
      </c>
      <c r="Y94">
        <v>185</v>
      </c>
      <c r="Z94">
        <v>188</v>
      </c>
      <c r="AA94">
        <v>221</v>
      </c>
      <c r="AB94">
        <v>265</v>
      </c>
      <c r="AC94" s="84">
        <v>363</v>
      </c>
      <c r="AD94" s="109">
        <v>426</v>
      </c>
    </row>
    <row r="95" spans="1:30" ht="15">
      <c r="A95" s="1" t="s">
        <v>376</v>
      </c>
      <c r="B95" s="1" t="s">
        <v>298</v>
      </c>
      <c r="C95" s="1" t="s">
        <v>241</v>
      </c>
      <c r="D95" s="107">
        <v>45</v>
      </c>
      <c r="E95" t="s">
        <v>328</v>
      </c>
      <c r="F95" t="s">
        <v>328</v>
      </c>
      <c r="G95" t="s">
        <v>328</v>
      </c>
      <c r="H95" t="s">
        <v>328</v>
      </c>
      <c r="I95" s="48">
        <v>12.173900000000001</v>
      </c>
      <c r="J95" s="48">
        <v>82.022999999999996</v>
      </c>
      <c r="K95" s="23">
        <v>310.86</v>
      </c>
      <c r="L95" s="23">
        <v>558.39700000000005</v>
      </c>
      <c r="M95" s="23">
        <v>699.23500000000001</v>
      </c>
      <c r="N95" s="23">
        <v>955.02099999999996</v>
      </c>
      <c r="O95" s="23">
        <v>911.81</v>
      </c>
      <c r="P95" s="23">
        <v>1308.877</v>
      </c>
      <c r="Q95" s="23">
        <v>1881.586</v>
      </c>
      <c r="R95" s="23">
        <v>1733.5763999999999</v>
      </c>
      <c r="S95" s="23">
        <v>2055.0219000000002</v>
      </c>
      <c r="T95" s="23">
        <v>2403.6509999999998</v>
      </c>
      <c r="U95" s="23">
        <v>2687.5912999999996</v>
      </c>
      <c r="V95" s="23">
        <v>3105.3670000000002</v>
      </c>
      <c r="W95" s="23">
        <v>3606.2093</v>
      </c>
      <c r="X95" s="23">
        <v>4338.5232999999998</v>
      </c>
      <c r="Y95" s="23">
        <v>5460.9248000000007</v>
      </c>
      <c r="Z95" s="23">
        <v>6391.0416999999998</v>
      </c>
      <c r="AA95" s="23">
        <v>8475.7875000000004</v>
      </c>
      <c r="AB95" s="23">
        <v>9720.3003000000008</v>
      </c>
      <c r="AC95" s="23">
        <v>9957.6188000000002</v>
      </c>
      <c r="AD95" s="123">
        <v>11355.9468</v>
      </c>
    </row>
    <row r="96" spans="1:30" ht="15">
      <c r="A96" s="1" t="s">
        <v>299</v>
      </c>
      <c r="B96" s="1" t="s">
        <v>327</v>
      </c>
      <c r="C96" s="1" t="s">
        <v>241</v>
      </c>
      <c r="D96" s="98"/>
      <c r="E96" t="s">
        <v>328</v>
      </c>
      <c r="F96" t="s">
        <v>328</v>
      </c>
      <c r="G96" t="s">
        <v>328</v>
      </c>
      <c r="H96" t="s">
        <v>328</v>
      </c>
      <c r="I96">
        <v>2.6</v>
      </c>
      <c r="J96">
        <v>243</v>
      </c>
      <c r="K96">
        <v>347</v>
      </c>
      <c r="L96">
        <v>713</v>
      </c>
      <c r="M96">
        <v>3977</v>
      </c>
      <c r="N96">
        <v>10713</v>
      </c>
      <c r="O96">
        <v>17562</v>
      </c>
      <c r="P96">
        <v>18723</v>
      </c>
      <c r="Q96">
        <v>21496</v>
      </c>
      <c r="R96">
        <v>29577</v>
      </c>
      <c r="S96">
        <v>70700</v>
      </c>
      <c r="T96">
        <v>106500</v>
      </c>
      <c r="U96">
        <v>134000</v>
      </c>
      <c r="V96" t="s">
        <v>397</v>
      </c>
      <c r="W96" t="s">
        <v>397</v>
      </c>
      <c r="X96" t="s">
        <v>397</v>
      </c>
      <c r="Y96" t="s">
        <v>397</v>
      </c>
      <c r="Z96" t="s">
        <v>397</v>
      </c>
      <c r="AA96" t="s">
        <v>397</v>
      </c>
      <c r="AB96" t="s">
        <v>397</v>
      </c>
      <c r="AC96" t="s">
        <v>397</v>
      </c>
      <c r="AD96" s="109" t="s">
        <v>397</v>
      </c>
    </row>
    <row r="97" spans="1:30" ht="15">
      <c r="A97" s="1" t="s">
        <v>300</v>
      </c>
      <c r="B97" s="1" t="s">
        <v>379</v>
      </c>
      <c r="C97" s="1" t="s">
        <v>241</v>
      </c>
      <c r="D97" s="107">
        <v>46</v>
      </c>
      <c r="E97" t="s">
        <v>328</v>
      </c>
      <c r="F97" t="s">
        <v>328</v>
      </c>
      <c r="G97" t="s">
        <v>328</v>
      </c>
      <c r="H97" t="s">
        <v>328</v>
      </c>
      <c r="I97" t="s">
        <v>397</v>
      </c>
      <c r="J97" t="s">
        <v>397</v>
      </c>
      <c r="K97">
        <v>0.3</v>
      </c>
      <c r="L97">
        <v>3</v>
      </c>
      <c r="M97">
        <v>31.7</v>
      </c>
      <c r="N97">
        <v>88</v>
      </c>
      <c r="O97">
        <v>87.2</v>
      </c>
      <c r="P97">
        <v>116</v>
      </c>
      <c r="Q97" t="s">
        <v>397</v>
      </c>
      <c r="R97" t="s">
        <v>397</v>
      </c>
      <c r="S97" t="s">
        <v>397</v>
      </c>
      <c r="T97" t="s">
        <v>397</v>
      </c>
      <c r="U97" t="s">
        <v>397</v>
      </c>
      <c r="V97" t="s">
        <v>397</v>
      </c>
      <c r="W97" t="s">
        <v>397</v>
      </c>
      <c r="X97" t="s">
        <v>397</v>
      </c>
      <c r="Y97" t="s">
        <v>397</v>
      </c>
      <c r="Z97" t="s">
        <v>397</v>
      </c>
      <c r="AA97" t="s">
        <v>397</v>
      </c>
      <c r="AB97" t="s">
        <v>397</v>
      </c>
      <c r="AC97" t="s">
        <v>397</v>
      </c>
      <c r="AD97" s="109" t="s">
        <v>397</v>
      </c>
    </row>
    <row r="98" spans="1:30" ht="15">
      <c r="A98" s="1" t="s">
        <v>303</v>
      </c>
      <c r="B98" s="1" t="s">
        <v>195</v>
      </c>
      <c r="C98" s="1" t="s">
        <v>241</v>
      </c>
      <c r="D98" s="107">
        <v>47</v>
      </c>
      <c r="E98" t="s">
        <v>328</v>
      </c>
      <c r="F98" t="s">
        <v>328</v>
      </c>
      <c r="G98" t="s">
        <v>328</v>
      </c>
      <c r="H98" t="s">
        <v>328</v>
      </c>
      <c r="I98" t="s">
        <v>397</v>
      </c>
      <c r="J98" t="s">
        <v>397</v>
      </c>
      <c r="K98" s="87">
        <v>1</v>
      </c>
      <c r="L98" s="87">
        <v>3.4</v>
      </c>
      <c r="M98" s="87">
        <v>6.9</v>
      </c>
      <c r="N98" s="87">
        <v>13.7</v>
      </c>
      <c r="O98" t="s">
        <v>397</v>
      </c>
      <c r="P98">
        <v>34.9</v>
      </c>
      <c r="Q98">
        <v>37.5</v>
      </c>
      <c r="R98">
        <v>41.1</v>
      </c>
      <c r="S98">
        <v>44.5</v>
      </c>
      <c r="T98">
        <v>53</v>
      </c>
      <c r="U98" t="s">
        <v>397</v>
      </c>
      <c r="V98" t="s">
        <v>397</v>
      </c>
      <c r="W98" t="s">
        <v>397</v>
      </c>
      <c r="X98" t="s">
        <v>397</v>
      </c>
      <c r="Y98" t="s">
        <v>397</v>
      </c>
      <c r="Z98" t="s">
        <v>397</v>
      </c>
      <c r="AA98" t="s">
        <v>397</v>
      </c>
      <c r="AB98" t="s">
        <v>397</v>
      </c>
      <c r="AC98" t="s">
        <v>397</v>
      </c>
      <c r="AD98" s="109" t="s">
        <v>397</v>
      </c>
    </row>
    <row r="99" spans="1:30">
      <c r="A99" s="3" t="s">
        <v>121</v>
      </c>
      <c r="B99" s="1"/>
      <c r="C99" s="1"/>
      <c r="D99" s="98"/>
    </row>
    <row r="100" spans="1:30" ht="15">
      <c r="A100" s="1" t="s">
        <v>304</v>
      </c>
      <c r="B100" s="1" t="s">
        <v>192</v>
      </c>
      <c r="C100" s="1" t="s">
        <v>131</v>
      </c>
      <c r="D100" s="107">
        <v>48</v>
      </c>
      <c r="E100">
        <v>359</v>
      </c>
      <c r="F100">
        <v>363</v>
      </c>
      <c r="G100">
        <v>419</v>
      </c>
      <c r="H100">
        <v>424</v>
      </c>
      <c r="I100">
        <v>410</v>
      </c>
      <c r="J100">
        <v>378</v>
      </c>
      <c r="K100">
        <v>400</v>
      </c>
      <c r="L100">
        <v>405</v>
      </c>
      <c r="M100">
        <v>463</v>
      </c>
      <c r="N100">
        <v>548</v>
      </c>
      <c r="O100">
        <v>492</v>
      </c>
      <c r="P100">
        <v>438</v>
      </c>
      <c r="Q100">
        <v>421</v>
      </c>
      <c r="R100">
        <v>390</v>
      </c>
      <c r="S100">
        <v>405</v>
      </c>
      <c r="T100">
        <v>530</v>
      </c>
      <c r="U100">
        <v>308</v>
      </c>
      <c r="V100">
        <v>449</v>
      </c>
      <c r="W100">
        <v>472</v>
      </c>
      <c r="X100">
        <v>492</v>
      </c>
      <c r="Y100">
        <v>520</v>
      </c>
      <c r="Z100">
        <v>505</v>
      </c>
      <c r="AA100">
        <v>542</v>
      </c>
      <c r="AB100">
        <v>516</v>
      </c>
      <c r="AC100">
        <v>513</v>
      </c>
      <c r="AD100" s="109">
        <v>516</v>
      </c>
    </row>
    <row r="101" spans="1:30" ht="15">
      <c r="A101" s="1" t="s">
        <v>305</v>
      </c>
      <c r="B101" s="1" t="s">
        <v>274</v>
      </c>
      <c r="C101" s="1" t="s">
        <v>241</v>
      </c>
      <c r="D101" s="98"/>
      <c r="E101" s="84">
        <v>2.5</v>
      </c>
      <c r="F101" s="84">
        <v>4.8</v>
      </c>
      <c r="G101" s="84">
        <v>12.4</v>
      </c>
      <c r="H101" s="84">
        <v>31.1</v>
      </c>
      <c r="I101" s="84">
        <v>78.900000000000006</v>
      </c>
      <c r="J101" s="84">
        <v>120</v>
      </c>
      <c r="K101" s="84">
        <v>273</v>
      </c>
      <c r="L101">
        <v>302</v>
      </c>
      <c r="M101">
        <v>298</v>
      </c>
      <c r="N101">
        <v>305</v>
      </c>
      <c r="O101">
        <v>312</v>
      </c>
      <c r="P101">
        <v>336</v>
      </c>
      <c r="Q101">
        <v>309</v>
      </c>
      <c r="R101">
        <v>277</v>
      </c>
      <c r="S101">
        <v>265</v>
      </c>
      <c r="T101">
        <v>270</v>
      </c>
      <c r="U101">
        <v>272</v>
      </c>
      <c r="V101">
        <v>296</v>
      </c>
      <c r="W101">
        <v>389</v>
      </c>
      <c r="X101">
        <v>383</v>
      </c>
      <c r="Y101">
        <v>501</v>
      </c>
      <c r="Z101">
        <v>977</v>
      </c>
      <c r="AA101">
        <v>746</v>
      </c>
      <c r="AB101">
        <v>826</v>
      </c>
      <c r="AC101">
        <v>876</v>
      </c>
      <c r="AD101" s="109">
        <v>981</v>
      </c>
    </row>
    <row r="102" spans="1:30" ht="15">
      <c r="A102" s="1" t="s">
        <v>275</v>
      </c>
      <c r="B102" s="1" t="s">
        <v>276</v>
      </c>
      <c r="C102" s="1" t="s">
        <v>241</v>
      </c>
      <c r="D102" s="107">
        <v>49</v>
      </c>
      <c r="E102" t="s">
        <v>397</v>
      </c>
      <c r="F102" s="84">
        <v>44</v>
      </c>
      <c r="G102" s="84">
        <v>49</v>
      </c>
      <c r="H102" s="84">
        <v>53.3</v>
      </c>
      <c r="I102" s="84">
        <v>68.900000000000006</v>
      </c>
      <c r="J102" s="84">
        <v>73.2</v>
      </c>
      <c r="K102" s="84">
        <v>86.9</v>
      </c>
      <c r="L102" s="84">
        <v>105</v>
      </c>
      <c r="M102" s="84">
        <v>125</v>
      </c>
      <c r="N102" s="84">
        <v>133</v>
      </c>
      <c r="O102" s="84">
        <v>150</v>
      </c>
      <c r="P102" s="84">
        <v>170</v>
      </c>
      <c r="Q102" s="84">
        <v>184</v>
      </c>
      <c r="R102" s="84">
        <v>227</v>
      </c>
      <c r="S102" s="84">
        <v>262</v>
      </c>
      <c r="T102" s="84">
        <v>288</v>
      </c>
      <c r="U102" s="110">
        <v>331</v>
      </c>
      <c r="V102" s="110">
        <v>379</v>
      </c>
      <c r="W102" s="110">
        <v>452</v>
      </c>
      <c r="X102" s="110">
        <v>546</v>
      </c>
      <c r="Y102" s="110">
        <v>637</v>
      </c>
      <c r="Z102" s="110">
        <v>764</v>
      </c>
      <c r="AA102" s="110">
        <v>835</v>
      </c>
      <c r="AB102" s="110">
        <v>952</v>
      </c>
      <c r="AC102" s="110">
        <v>1059</v>
      </c>
      <c r="AD102" s="110">
        <v>1168</v>
      </c>
    </row>
    <row r="103" spans="1:30" ht="15">
      <c r="A103" s="1" t="s">
        <v>271</v>
      </c>
      <c r="B103" s="1" t="s">
        <v>272</v>
      </c>
      <c r="C103" s="1" t="s">
        <v>131</v>
      </c>
      <c r="D103" s="107">
        <v>50</v>
      </c>
      <c r="E103" s="84">
        <v>1427</v>
      </c>
      <c r="F103" s="84">
        <v>1574</v>
      </c>
      <c r="G103" s="84">
        <v>1919</v>
      </c>
      <c r="H103" s="84">
        <v>2079</v>
      </c>
      <c r="I103" s="84">
        <v>2455</v>
      </c>
      <c r="J103" s="84">
        <v>2496</v>
      </c>
      <c r="K103" s="84">
        <v>3143</v>
      </c>
      <c r="L103" s="84">
        <v>3531</v>
      </c>
      <c r="M103" s="84">
        <v>4196</v>
      </c>
      <c r="N103" s="84">
        <v>4780</v>
      </c>
      <c r="O103" s="84">
        <v>6598</v>
      </c>
      <c r="P103" s="84">
        <v>6319</v>
      </c>
      <c r="Q103" t="s">
        <v>397</v>
      </c>
      <c r="R103" s="84">
        <v>7864</v>
      </c>
      <c r="S103" s="84">
        <v>14308</v>
      </c>
      <c r="T103" s="84">
        <v>19876</v>
      </c>
      <c r="U103" s="110">
        <v>21712</v>
      </c>
      <c r="V103">
        <v>20829</v>
      </c>
      <c r="W103">
        <v>23923</v>
      </c>
      <c r="X103">
        <v>30611</v>
      </c>
      <c r="Y103">
        <v>31349</v>
      </c>
      <c r="Z103">
        <v>34333</v>
      </c>
      <c r="AA103">
        <v>42392</v>
      </c>
      <c r="AB103">
        <v>51202</v>
      </c>
      <c r="AC103">
        <v>72936</v>
      </c>
      <c r="AD103" s="109">
        <v>81964</v>
      </c>
    </row>
    <row r="104" spans="1:30" ht="15">
      <c r="A104" s="1" t="s">
        <v>273</v>
      </c>
      <c r="B104" s="1" t="s">
        <v>124</v>
      </c>
      <c r="C104" s="1" t="s">
        <v>128</v>
      </c>
      <c r="D104" s="107" t="s">
        <v>490</v>
      </c>
      <c r="E104">
        <v>3312</v>
      </c>
      <c r="F104">
        <v>3455</v>
      </c>
      <c r="G104">
        <v>3670</v>
      </c>
      <c r="H104">
        <v>3922</v>
      </c>
      <c r="I104">
        <v>4253</v>
      </c>
      <c r="J104">
        <v>4441</v>
      </c>
      <c r="K104">
        <v>4589</v>
      </c>
      <c r="L104">
        <v>4602</v>
      </c>
      <c r="M104">
        <v>4638</v>
      </c>
      <c r="N104">
        <v>4719</v>
      </c>
      <c r="O104">
        <v>4815</v>
      </c>
      <c r="P104">
        <v>4950</v>
      </c>
      <c r="Q104">
        <v>4956</v>
      </c>
      <c r="R104">
        <v>4897</v>
      </c>
      <c r="S104">
        <v>4907</v>
      </c>
      <c r="T104">
        <v>4969</v>
      </c>
      <c r="U104">
        <v>4920</v>
      </c>
      <c r="V104">
        <v>4928</v>
      </c>
      <c r="W104">
        <v>4898</v>
      </c>
      <c r="X104">
        <v>4878</v>
      </c>
      <c r="Y104">
        <v>4818</v>
      </c>
      <c r="Z104">
        <v>4815</v>
      </c>
      <c r="AA104">
        <v>4691</v>
      </c>
      <c r="AB104">
        <v>4869</v>
      </c>
      <c r="AC104">
        <v>4714</v>
      </c>
      <c r="AD104" s="109">
        <v>4754</v>
      </c>
    </row>
    <row r="105" spans="1:30" ht="15">
      <c r="A105" s="1" t="s">
        <v>125</v>
      </c>
      <c r="B105" s="1" t="s">
        <v>4</v>
      </c>
      <c r="C105" s="1" t="s">
        <v>241</v>
      </c>
      <c r="D105" s="107">
        <v>52</v>
      </c>
      <c r="E105" s="87">
        <v>3.9</v>
      </c>
      <c r="F105" s="87">
        <v>4</v>
      </c>
      <c r="G105" s="87">
        <v>4.3</v>
      </c>
      <c r="H105" s="87">
        <v>4.5</v>
      </c>
      <c r="I105" s="87">
        <v>4.5</v>
      </c>
      <c r="J105" s="87">
        <v>4.5999999999999996</v>
      </c>
      <c r="K105" s="87">
        <v>4.7</v>
      </c>
      <c r="L105" s="87" t="s">
        <v>397</v>
      </c>
      <c r="M105" s="87">
        <v>3</v>
      </c>
      <c r="N105" s="87" t="s">
        <v>397</v>
      </c>
      <c r="O105" s="87">
        <v>2.9</v>
      </c>
      <c r="P105" s="87">
        <v>2.9</v>
      </c>
      <c r="Q105" s="87">
        <v>3</v>
      </c>
      <c r="R105" s="87">
        <v>3.2</v>
      </c>
      <c r="S105" s="87">
        <v>3.3</v>
      </c>
      <c r="T105" s="87">
        <v>50.8</v>
      </c>
      <c r="U105" s="111">
        <v>54.4</v>
      </c>
      <c r="V105" s="111">
        <v>64.5</v>
      </c>
      <c r="W105" s="111">
        <v>67.099999999999994</v>
      </c>
      <c r="X105" s="111">
        <v>68.5</v>
      </c>
      <c r="Y105" s="111">
        <v>71.3</v>
      </c>
      <c r="Z105" s="111">
        <v>76.3</v>
      </c>
      <c r="AA105" s="111">
        <v>82.6</v>
      </c>
      <c r="AB105" s="111">
        <v>89.8</v>
      </c>
      <c r="AC105" s="111">
        <v>99.1</v>
      </c>
      <c r="AD105" s="111">
        <v>106</v>
      </c>
    </row>
    <row r="106" spans="1:30" ht="15">
      <c r="A106" s="1" t="s">
        <v>119</v>
      </c>
      <c r="B106" s="1" t="s">
        <v>259</v>
      </c>
      <c r="C106" s="1" t="s">
        <v>241</v>
      </c>
      <c r="D106" s="107">
        <v>53</v>
      </c>
      <c r="E106" s="84">
        <v>5952</v>
      </c>
      <c r="F106" s="84">
        <v>6485</v>
      </c>
      <c r="G106" s="84">
        <v>7156</v>
      </c>
      <c r="H106" s="84">
        <v>8061</v>
      </c>
      <c r="I106" s="84">
        <v>9067</v>
      </c>
      <c r="J106" s="84">
        <v>9935</v>
      </c>
      <c r="K106" s="84">
        <v>10863</v>
      </c>
      <c r="L106" s="84">
        <v>11940</v>
      </c>
      <c r="M106" s="84">
        <v>13200</v>
      </c>
      <c r="N106" s="84">
        <v>14125</v>
      </c>
      <c r="O106" s="84">
        <v>14656</v>
      </c>
      <c r="P106" s="84">
        <v>14379</v>
      </c>
      <c r="Q106" s="84">
        <v>15609</v>
      </c>
      <c r="R106" s="84">
        <v>16708</v>
      </c>
      <c r="S106" s="84">
        <v>17643</v>
      </c>
      <c r="T106" s="84">
        <v>18884</v>
      </c>
      <c r="U106" s="110">
        <v>20421</v>
      </c>
      <c r="V106">
        <v>22694</v>
      </c>
      <c r="W106">
        <v>24039</v>
      </c>
      <c r="X106">
        <v>25765</v>
      </c>
      <c r="Y106">
        <v>28733</v>
      </c>
      <c r="Z106">
        <v>31168</v>
      </c>
      <c r="AA106">
        <v>31876</v>
      </c>
      <c r="AB106">
        <v>34229</v>
      </c>
      <c r="AC106">
        <v>35665</v>
      </c>
      <c r="AD106" s="109">
        <v>37159</v>
      </c>
    </row>
    <row r="107" spans="1:30" ht="15">
      <c r="A107" s="1" t="s">
        <v>65</v>
      </c>
      <c r="B107" s="1" t="s">
        <v>178</v>
      </c>
      <c r="C107" s="1" t="s">
        <v>241</v>
      </c>
      <c r="D107" s="98"/>
      <c r="E107" t="s">
        <v>397</v>
      </c>
      <c r="F107" t="s">
        <v>397</v>
      </c>
      <c r="G107" t="s">
        <v>397</v>
      </c>
      <c r="H107" t="s">
        <v>397</v>
      </c>
      <c r="I107" s="87">
        <v>72.5</v>
      </c>
      <c r="J107" s="87">
        <v>75.5</v>
      </c>
      <c r="K107" s="87">
        <v>81.900000000000006</v>
      </c>
      <c r="L107" s="87">
        <v>87.6</v>
      </c>
      <c r="M107" s="87">
        <v>71</v>
      </c>
      <c r="N107" s="87">
        <v>76</v>
      </c>
      <c r="O107" s="87">
        <v>110</v>
      </c>
      <c r="P107" s="87">
        <v>110</v>
      </c>
      <c r="Q107" s="87">
        <v>107</v>
      </c>
      <c r="R107" s="87">
        <v>112</v>
      </c>
      <c r="S107" s="87">
        <v>115</v>
      </c>
      <c r="T107" s="87">
        <v>115</v>
      </c>
      <c r="U107" s="111">
        <v>121</v>
      </c>
      <c r="V107" s="111">
        <v>125</v>
      </c>
      <c r="W107" s="111">
        <v>135</v>
      </c>
      <c r="X107" s="111">
        <v>140</v>
      </c>
      <c r="Y107" s="111">
        <v>150</v>
      </c>
      <c r="Z107" s="111">
        <v>119</v>
      </c>
      <c r="AA107" s="111">
        <v>134</v>
      </c>
      <c r="AB107" s="111">
        <v>150</v>
      </c>
      <c r="AC107" s="87">
        <v>160</v>
      </c>
      <c r="AD107" s="109" t="s">
        <v>397</v>
      </c>
    </row>
    <row r="108" spans="1:30" ht="15">
      <c r="A108" s="1" t="s">
        <v>179</v>
      </c>
      <c r="B108" s="1" t="s">
        <v>187</v>
      </c>
      <c r="C108" s="1" t="s">
        <v>241</v>
      </c>
      <c r="D108" s="98"/>
      <c r="E108">
        <v>2241</v>
      </c>
      <c r="F108">
        <v>2761</v>
      </c>
      <c r="G108">
        <v>3043</v>
      </c>
      <c r="H108">
        <v>4323</v>
      </c>
      <c r="I108">
        <v>4500</v>
      </c>
      <c r="J108">
        <v>4951</v>
      </c>
      <c r="K108">
        <v>5565</v>
      </c>
      <c r="L108">
        <v>6121</v>
      </c>
      <c r="M108">
        <v>6091</v>
      </c>
      <c r="N108">
        <v>5877</v>
      </c>
      <c r="O108">
        <v>4547</v>
      </c>
      <c r="P108">
        <v>6321</v>
      </c>
      <c r="Q108">
        <v>5826</v>
      </c>
      <c r="R108">
        <v>7351</v>
      </c>
      <c r="S108">
        <v>8504</v>
      </c>
      <c r="T108">
        <v>10950</v>
      </c>
      <c r="U108">
        <v>10728</v>
      </c>
      <c r="V108">
        <v>11817</v>
      </c>
      <c r="W108">
        <v>11981</v>
      </c>
      <c r="X108">
        <v>13649</v>
      </c>
      <c r="Y108">
        <v>14717</v>
      </c>
      <c r="Z108">
        <v>13974</v>
      </c>
      <c r="AA108">
        <v>12415</v>
      </c>
      <c r="AB108">
        <v>14709</v>
      </c>
      <c r="AC108">
        <v>14508</v>
      </c>
      <c r="AD108" s="109">
        <v>15257</v>
      </c>
    </row>
    <row r="109" spans="1:30" ht="15">
      <c r="A109" s="1" t="s">
        <v>188</v>
      </c>
      <c r="B109" s="1" t="s">
        <v>189</v>
      </c>
      <c r="C109" s="1" t="s">
        <v>241</v>
      </c>
      <c r="D109" s="98"/>
      <c r="E109">
        <v>900</v>
      </c>
      <c r="F109">
        <v>850</v>
      </c>
      <c r="G109">
        <v>592</v>
      </c>
      <c r="H109">
        <v>888</v>
      </c>
      <c r="I109">
        <v>1184</v>
      </c>
      <c r="J109">
        <v>4147</v>
      </c>
      <c r="K109">
        <v>6766</v>
      </c>
      <c r="L109">
        <v>9547</v>
      </c>
      <c r="M109">
        <v>11850</v>
      </c>
      <c r="N109">
        <v>14767</v>
      </c>
      <c r="O109">
        <v>16750</v>
      </c>
      <c r="P109">
        <v>18416</v>
      </c>
      <c r="Q109">
        <v>26126</v>
      </c>
      <c r="R109">
        <v>25384</v>
      </c>
      <c r="S109">
        <v>28071</v>
      </c>
      <c r="T109">
        <v>27899</v>
      </c>
      <c r="U109">
        <v>32891</v>
      </c>
      <c r="V109">
        <v>35914</v>
      </c>
      <c r="W109">
        <v>46232</v>
      </c>
      <c r="X109">
        <v>66200</v>
      </c>
      <c r="Y109">
        <v>77817</v>
      </c>
      <c r="Z109">
        <v>54110</v>
      </c>
      <c r="AA109">
        <v>74443</v>
      </c>
      <c r="AB109">
        <v>110300</v>
      </c>
      <c r="AC109">
        <v>155499</v>
      </c>
      <c r="AD109" s="109" t="s">
        <v>397</v>
      </c>
    </row>
    <row r="110" spans="1:30" ht="15">
      <c r="A110" s="1" t="s">
        <v>190</v>
      </c>
      <c r="B110" s="1" t="s">
        <v>191</v>
      </c>
      <c r="C110" s="1" t="s">
        <v>128</v>
      </c>
      <c r="D110" s="107">
        <v>54</v>
      </c>
      <c r="E110">
        <v>1.8</v>
      </c>
      <c r="F110">
        <v>4.3</v>
      </c>
      <c r="G110">
        <v>5.4</v>
      </c>
      <c r="H110">
        <v>6.1</v>
      </c>
      <c r="I110">
        <v>9.1</v>
      </c>
      <c r="J110">
        <v>13.9</v>
      </c>
      <c r="K110">
        <v>17.7</v>
      </c>
      <c r="L110">
        <v>23.8</v>
      </c>
      <c r="M110">
        <v>29</v>
      </c>
      <c r="N110">
        <v>30.1</v>
      </c>
      <c r="O110">
        <v>39.6</v>
      </c>
      <c r="P110">
        <v>45</v>
      </c>
      <c r="Q110">
        <v>63.5</v>
      </c>
      <c r="R110">
        <v>64</v>
      </c>
      <c r="S110">
        <v>76.099999999999994</v>
      </c>
      <c r="T110">
        <v>173</v>
      </c>
      <c r="U110">
        <v>174</v>
      </c>
      <c r="V110">
        <v>198</v>
      </c>
      <c r="W110" t="s">
        <v>397</v>
      </c>
      <c r="X110" t="s">
        <v>397</v>
      </c>
      <c r="Y110" t="s">
        <v>397</v>
      </c>
      <c r="Z110" t="s">
        <v>397</v>
      </c>
      <c r="AA110" t="s">
        <v>397</v>
      </c>
      <c r="AB110">
        <v>1297</v>
      </c>
      <c r="AC110">
        <v>2104</v>
      </c>
      <c r="AD110" s="109">
        <v>2051</v>
      </c>
    </row>
    <row r="111" spans="1:30" ht="15">
      <c r="A111" s="1" t="s">
        <v>114</v>
      </c>
      <c r="B111" s="1" t="s">
        <v>68</v>
      </c>
      <c r="C111" s="1" t="s">
        <v>241</v>
      </c>
      <c r="D111" s="107">
        <v>55</v>
      </c>
      <c r="E111" s="84">
        <v>19651</v>
      </c>
      <c r="F111" s="84">
        <v>20757</v>
      </c>
      <c r="G111" s="84">
        <v>23131</v>
      </c>
      <c r="H111" s="84">
        <v>25094</v>
      </c>
      <c r="I111" s="84">
        <v>27524</v>
      </c>
      <c r="J111" s="84">
        <v>31812</v>
      </c>
      <c r="K111" s="84">
        <v>36778</v>
      </c>
      <c r="L111" s="84">
        <v>43725</v>
      </c>
      <c r="M111" s="84">
        <v>49268</v>
      </c>
      <c r="N111" s="84">
        <v>46459</v>
      </c>
      <c r="O111" s="84">
        <v>50117</v>
      </c>
      <c r="P111" s="84">
        <v>52419</v>
      </c>
      <c r="Q111" s="84">
        <v>57586</v>
      </c>
      <c r="R111" s="84">
        <v>57219</v>
      </c>
      <c r="S111" s="84">
        <v>61879</v>
      </c>
      <c r="T111">
        <v>70534</v>
      </c>
      <c r="U111" s="110">
        <v>69670</v>
      </c>
      <c r="V111">
        <v>75616</v>
      </c>
      <c r="W111">
        <v>82476</v>
      </c>
      <c r="X111">
        <v>92960</v>
      </c>
      <c r="Y111">
        <v>100654</v>
      </c>
      <c r="Z111">
        <v>100880</v>
      </c>
      <c r="AA111">
        <v>109986</v>
      </c>
      <c r="AB111">
        <v>117010</v>
      </c>
      <c r="AC111">
        <v>122408</v>
      </c>
      <c r="AD111" s="110">
        <v>147373</v>
      </c>
    </row>
    <row r="112" spans="1:30" ht="15">
      <c r="A112" s="1" t="s">
        <v>34</v>
      </c>
      <c r="B112" s="1" t="s">
        <v>192</v>
      </c>
      <c r="C112" s="1" t="s">
        <v>128</v>
      </c>
      <c r="D112" s="98"/>
      <c r="E112">
        <v>2492</v>
      </c>
      <c r="F112">
        <v>2837</v>
      </c>
      <c r="G112">
        <v>3409</v>
      </c>
      <c r="H112">
        <v>3523</v>
      </c>
      <c r="I112">
        <v>3891</v>
      </c>
      <c r="J112">
        <v>4049</v>
      </c>
      <c r="K112">
        <v>4347</v>
      </c>
      <c r="L112">
        <v>5492</v>
      </c>
      <c r="M112">
        <v>5878</v>
      </c>
      <c r="N112">
        <v>6865</v>
      </c>
      <c r="O112">
        <v>7678</v>
      </c>
      <c r="P112">
        <v>7595</v>
      </c>
      <c r="Q112">
        <v>7423</v>
      </c>
      <c r="R112">
        <v>7820</v>
      </c>
      <c r="S112">
        <v>8204</v>
      </c>
      <c r="T112">
        <v>8238</v>
      </c>
      <c r="U112">
        <v>8620</v>
      </c>
      <c r="V112">
        <v>9252</v>
      </c>
      <c r="W112">
        <v>9268</v>
      </c>
      <c r="X112">
        <v>10009</v>
      </c>
      <c r="Y112">
        <v>10726</v>
      </c>
      <c r="Z112">
        <v>11043</v>
      </c>
      <c r="AA112">
        <v>11061</v>
      </c>
      <c r="AB112">
        <v>11276</v>
      </c>
      <c r="AC112">
        <v>11829</v>
      </c>
      <c r="AD112" s="109">
        <v>12335</v>
      </c>
    </row>
    <row r="113" spans="1:30" ht="15">
      <c r="A113" s="1" t="s">
        <v>35</v>
      </c>
      <c r="B113" s="1" t="s">
        <v>206</v>
      </c>
      <c r="C113" s="1" t="s">
        <v>241</v>
      </c>
      <c r="D113" s="98"/>
      <c r="E113" s="84">
        <v>201</v>
      </c>
      <c r="F113" s="84">
        <v>225</v>
      </c>
      <c r="G113" s="84">
        <v>243</v>
      </c>
      <c r="H113" s="84">
        <v>256</v>
      </c>
      <c r="I113" s="84">
        <v>271</v>
      </c>
      <c r="J113" s="84">
        <v>344</v>
      </c>
      <c r="K113">
        <v>289</v>
      </c>
      <c r="L113">
        <v>319</v>
      </c>
      <c r="M113">
        <v>327</v>
      </c>
      <c r="N113">
        <v>322</v>
      </c>
      <c r="O113">
        <v>295</v>
      </c>
      <c r="P113">
        <v>309</v>
      </c>
      <c r="Q113">
        <v>275</v>
      </c>
      <c r="R113">
        <v>270</v>
      </c>
      <c r="S113">
        <v>260</v>
      </c>
      <c r="T113">
        <v>257</v>
      </c>
      <c r="U113">
        <v>262</v>
      </c>
      <c r="V113">
        <v>258</v>
      </c>
      <c r="W113">
        <v>249</v>
      </c>
      <c r="X113">
        <v>268</v>
      </c>
      <c r="Y113">
        <v>282</v>
      </c>
      <c r="Z113">
        <v>302</v>
      </c>
      <c r="AA113">
        <v>288</v>
      </c>
      <c r="AB113">
        <v>295</v>
      </c>
      <c r="AC113">
        <v>317</v>
      </c>
      <c r="AD113" s="109">
        <v>313</v>
      </c>
    </row>
    <row r="114" spans="1:30" ht="15">
      <c r="A114" s="1" t="s">
        <v>207</v>
      </c>
      <c r="B114" s="1" t="s">
        <v>112</v>
      </c>
      <c r="C114" s="1" t="s">
        <v>129</v>
      </c>
      <c r="D114" s="98"/>
      <c r="E114" s="85">
        <v>48.484999999999999</v>
      </c>
      <c r="F114" s="85">
        <v>58.207999999999998</v>
      </c>
      <c r="G114" s="85">
        <v>62.94</v>
      </c>
      <c r="H114" s="85">
        <v>75.09</v>
      </c>
      <c r="I114" s="85">
        <v>76.667000000000002</v>
      </c>
      <c r="J114" s="85">
        <v>87.411000000000001</v>
      </c>
      <c r="K114" s="85">
        <v>95.977999999999994</v>
      </c>
      <c r="L114" s="90">
        <v>101.592</v>
      </c>
      <c r="M114" s="85">
        <v>99.516000000000005</v>
      </c>
      <c r="N114" s="85">
        <v>87.313000000000002</v>
      </c>
      <c r="O114" s="85">
        <v>75.832999999999998</v>
      </c>
      <c r="P114" s="85">
        <v>72.244</v>
      </c>
      <c r="Q114" s="48">
        <v>76.445999999999998</v>
      </c>
      <c r="R114" s="48">
        <v>77.206999999999994</v>
      </c>
      <c r="S114" s="48">
        <v>79.923000000000002</v>
      </c>
      <c r="T114">
        <v>74.099999999999994</v>
      </c>
      <c r="U114">
        <v>78.099999999999994</v>
      </c>
      <c r="V114">
        <v>85.2</v>
      </c>
      <c r="W114">
        <v>115</v>
      </c>
      <c r="X114">
        <v>142</v>
      </c>
      <c r="Y114">
        <v>168</v>
      </c>
      <c r="Z114">
        <v>154</v>
      </c>
      <c r="AA114">
        <v>168</v>
      </c>
      <c r="AB114">
        <v>167</v>
      </c>
      <c r="AC114" s="109">
        <v>180</v>
      </c>
      <c r="AD114" s="109">
        <v>184</v>
      </c>
    </row>
    <row r="115" spans="1:30" ht="15">
      <c r="A115" s="1" t="s">
        <v>286</v>
      </c>
      <c r="B115" s="1" t="s">
        <v>113</v>
      </c>
      <c r="C115" s="1" t="s">
        <v>131</v>
      </c>
      <c r="D115" s="107">
        <v>56</v>
      </c>
      <c r="E115" t="s">
        <v>328</v>
      </c>
      <c r="F115" t="s">
        <v>328</v>
      </c>
      <c r="G115" t="s">
        <v>328</v>
      </c>
      <c r="H115" t="s">
        <v>328</v>
      </c>
      <c r="I115" t="s">
        <v>328</v>
      </c>
      <c r="J115" t="s">
        <v>328</v>
      </c>
      <c r="K115" t="s">
        <v>328</v>
      </c>
      <c r="L115" t="s">
        <v>328</v>
      </c>
      <c r="M115" t="s">
        <v>328</v>
      </c>
      <c r="N115" t="s">
        <v>328</v>
      </c>
      <c r="O115" t="s">
        <v>328</v>
      </c>
      <c r="P115" t="s">
        <v>328</v>
      </c>
      <c r="Q115" t="s">
        <v>328</v>
      </c>
      <c r="R115" t="s">
        <v>328</v>
      </c>
      <c r="S115" t="s">
        <v>397</v>
      </c>
      <c r="T115" t="s">
        <v>397</v>
      </c>
      <c r="U115">
        <v>6.6</v>
      </c>
      <c r="V115">
        <v>9.8000000000000007</v>
      </c>
      <c r="W115">
        <v>24.4</v>
      </c>
      <c r="X115" s="110">
        <v>11.5</v>
      </c>
      <c r="Y115">
        <v>23.7</v>
      </c>
      <c r="Z115">
        <v>36.5</v>
      </c>
      <c r="AA115">
        <v>26.4</v>
      </c>
      <c r="AB115">
        <v>20.5</v>
      </c>
      <c r="AC115">
        <v>29.8</v>
      </c>
      <c r="AD115" s="109">
        <v>29.2</v>
      </c>
    </row>
    <row r="116" spans="1:30" ht="15">
      <c r="A116" s="1" t="s">
        <v>208</v>
      </c>
      <c r="B116" s="1" t="s">
        <v>133</v>
      </c>
      <c r="C116" s="1" t="s">
        <v>241</v>
      </c>
      <c r="D116" s="107">
        <v>57</v>
      </c>
      <c r="E116">
        <v>792</v>
      </c>
      <c r="F116">
        <v>2047</v>
      </c>
      <c r="G116">
        <v>3319</v>
      </c>
      <c r="H116">
        <v>4292</v>
      </c>
      <c r="I116">
        <v>3730</v>
      </c>
      <c r="J116">
        <v>3168</v>
      </c>
      <c r="K116">
        <v>4730</v>
      </c>
      <c r="L116" t="s">
        <v>397</v>
      </c>
      <c r="M116" t="s">
        <v>397</v>
      </c>
      <c r="N116" t="s">
        <v>397</v>
      </c>
      <c r="O116" t="s">
        <v>397</v>
      </c>
      <c r="P116" t="s">
        <v>397</v>
      </c>
      <c r="Q116" t="s">
        <v>397</v>
      </c>
      <c r="R116" t="s">
        <v>397</v>
      </c>
      <c r="S116" t="s">
        <v>397</v>
      </c>
      <c r="T116">
        <v>13058</v>
      </c>
      <c r="U116">
        <v>14409</v>
      </c>
      <c r="V116">
        <v>16278</v>
      </c>
      <c r="W116">
        <v>20577</v>
      </c>
      <c r="X116">
        <v>28735</v>
      </c>
      <c r="Y116">
        <v>34848</v>
      </c>
      <c r="Z116">
        <v>40981</v>
      </c>
      <c r="AA116">
        <v>49739</v>
      </c>
      <c r="AB116">
        <v>55100</v>
      </c>
      <c r="AC116" s="87">
        <v>70000</v>
      </c>
      <c r="AD116" s="111">
        <v>78024</v>
      </c>
    </row>
    <row r="117" spans="1:30">
      <c r="A117" s="3" t="s">
        <v>166</v>
      </c>
      <c r="B117" s="1"/>
      <c r="C117" s="1"/>
      <c r="D117" s="98"/>
    </row>
    <row r="118" spans="1:30" ht="15">
      <c r="A118" s="1" t="s">
        <v>134</v>
      </c>
      <c r="B118" t="s">
        <v>381</v>
      </c>
      <c r="C118" s="1" t="s">
        <v>241</v>
      </c>
      <c r="D118" s="107">
        <v>58</v>
      </c>
      <c r="F118" t="s">
        <v>397</v>
      </c>
      <c r="G118" t="s">
        <v>397</v>
      </c>
      <c r="H118" t="s">
        <v>397</v>
      </c>
      <c r="I118" t="s">
        <v>397</v>
      </c>
      <c r="J118" t="s">
        <v>397</v>
      </c>
      <c r="K118" t="s">
        <v>397</v>
      </c>
      <c r="L118" t="s">
        <v>397</v>
      </c>
      <c r="M118" t="s">
        <v>397</v>
      </c>
      <c r="N118" t="s">
        <v>397</v>
      </c>
      <c r="O118" t="s">
        <v>397</v>
      </c>
      <c r="P118" t="s">
        <v>397</v>
      </c>
      <c r="Q118" t="s">
        <v>397</v>
      </c>
      <c r="R118" t="s">
        <v>397</v>
      </c>
      <c r="S118" t="s">
        <v>397</v>
      </c>
      <c r="T118" s="84">
        <v>5622</v>
      </c>
      <c r="U118" s="110">
        <v>5404</v>
      </c>
      <c r="V118">
        <v>5544</v>
      </c>
      <c r="W118">
        <v>6358</v>
      </c>
      <c r="X118">
        <v>11506</v>
      </c>
      <c r="Y118">
        <v>11471</v>
      </c>
      <c r="Z118">
        <v>12783</v>
      </c>
      <c r="AA118">
        <v>29571</v>
      </c>
      <c r="AB118">
        <v>43273</v>
      </c>
      <c r="AC118">
        <v>36565</v>
      </c>
      <c r="AD118" s="109">
        <v>78604</v>
      </c>
    </row>
    <row r="119" spans="1:30" ht="15">
      <c r="A119" s="1" t="s">
        <v>139</v>
      </c>
      <c r="B119" t="s">
        <v>522</v>
      </c>
      <c r="C119" s="1" t="s">
        <v>130</v>
      </c>
      <c r="D119" s="98"/>
      <c r="E119" s="48">
        <v>10.045</v>
      </c>
      <c r="F119" s="48">
        <v>11.08</v>
      </c>
      <c r="G119" s="48">
        <v>11.205</v>
      </c>
      <c r="H119" s="48">
        <v>12.936999999999999</v>
      </c>
      <c r="I119" s="48">
        <v>15.855</v>
      </c>
      <c r="J119" s="48">
        <v>16.355</v>
      </c>
      <c r="K119" s="48">
        <v>21.687000000000001</v>
      </c>
      <c r="L119" s="48">
        <v>21.477</v>
      </c>
      <c r="M119" s="48">
        <v>24.673999999999999</v>
      </c>
      <c r="N119" s="48">
        <v>27.052</v>
      </c>
      <c r="O119" s="48">
        <v>29.82</v>
      </c>
      <c r="P119" s="48">
        <v>32.734000000000002</v>
      </c>
      <c r="Q119" s="48">
        <v>34.020000000000003</v>
      </c>
      <c r="R119" s="48">
        <v>34.020000000000003</v>
      </c>
      <c r="S119" s="48">
        <v>34.19</v>
      </c>
      <c r="T119" s="48">
        <v>38.11</v>
      </c>
      <c r="U119" s="48">
        <v>41.15</v>
      </c>
      <c r="V119" s="48">
        <v>44.86</v>
      </c>
      <c r="W119" s="48">
        <v>53.98</v>
      </c>
      <c r="X119" s="48">
        <v>59.51</v>
      </c>
      <c r="Y119" s="48">
        <v>62.6</v>
      </c>
      <c r="Z119" s="48">
        <v>87.59</v>
      </c>
      <c r="AA119" s="23">
        <v>109.17</v>
      </c>
      <c r="AB119" s="23">
        <v>124.82</v>
      </c>
      <c r="AC119" s="23">
        <v>137.16999999999999</v>
      </c>
      <c r="AD119" s="123">
        <v>146.86000000000001</v>
      </c>
    </row>
    <row r="120" spans="1:30" ht="15">
      <c r="A120" s="1" t="s">
        <v>203</v>
      </c>
      <c r="B120" t="s">
        <v>383</v>
      </c>
      <c r="C120" s="1" t="s">
        <v>128</v>
      </c>
      <c r="D120" s="107">
        <v>59</v>
      </c>
      <c r="E120">
        <v>162</v>
      </c>
      <c r="F120">
        <v>175</v>
      </c>
      <c r="G120">
        <v>188</v>
      </c>
      <c r="H120">
        <v>199</v>
      </c>
      <c r="I120">
        <v>213</v>
      </c>
      <c r="J120">
        <v>265</v>
      </c>
      <c r="K120">
        <v>283</v>
      </c>
      <c r="L120">
        <v>327</v>
      </c>
      <c r="M120">
        <v>359</v>
      </c>
      <c r="N120">
        <v>435</v>
      </c>
      <c r="O120">
        <v>511</v>
      </c>
      <c r="P120">
        <v>627</v>
      </c>
      <c r="Q120">
        <v>647</v>
      </c>
      <c r="R120">
        <v>703</v>
      </c>
      <c r="S120">
        <v>722</v>
      </c>
      <c r="T120">
        <v>774</v>
      </c>
      <c r="U120">
        <v>965</v>
      </c>
      <c r="V120">
        <v>1035</v>
      </c>
      <c r="W120">
        <v>1102</v>
      </c>
      <c r="X120">
        <v>1190</v>
      </c>
      <c r="Y120">
        <v>1518</v>
      </c>
      <c r="Z120">
        <v>1993</v>
      </c>
      <c r="AA120">
        <v>2146</v>
      </c>
      <c r="AB120">
        <v>2373</v>
      </c>
      <c r="AC120">
        <v>2573</v>
      </c>
      <c r="AD120" s="109">
        <v>2845</v>
      </c>
    </row>
    <row r="121" spans="1:30" ht="15">
      <c r="A121" s="1" t="s">
        <v>132</v>
      </c>
      <c r="B121" t="s">
        <v>384</v>
      </c>
      <c r="C121" s="1" t="s">
        <v>130</v>
      </c>
      <c r="D121" s="98" t="s">
        <v>210</v>
      </c>
      <c r="E121">
        <v>899</v>
      </c>
      <c r="F121">
        <v>1077</v>
      </c>
      <c r="G121">
        <v>1151</v>
      </c>
      <c r="H121">
        <v>1489</v>
      </c>
      <c r="I121">
        <v>1724</v>
      </c>
      <c r="J121">
        <v>1877</v>
      </c>
      <c r="K121">
        <v>2001</v>
      </c>
      <c r="L121">
        <v>2126</v>
      </c>
      <c r="M121">
        <v>2358</v>
      </c>
      <c r="N121">
        <v>2583</v>
      </c>
      <c r="O121">
        <v>2995</v>
      </c>
      <c r="P121">
        <v>3486</v>
      </c>
      <c r="Q121">
        <v>3817</v>
      </c>
      <c r="R121">
        <v>5882</v>
      </c>
      <c r="S121">
        <v>7420</v>
      </c>
      <c r="T121">
        <v>8255</v>
      </c>
      <c r="U121">
        <v>10996</v>
      </c>
      <c r="V121">
        <v>11745</v>
      </c>
      <c r="W121">
        <v>11136</v>
      </c>
      <c r="X121">
        <v>11389</v>
      </c>
      <c r="Y121">
        <v>14712</v>
      </c>
      <c r="Z121">
        <v>17811</v>
      </c>
      <c r="AA121">
        <v>19491</v>
      </c>
      <c r="AB121">
        <v>22629</v>
      </c>
      <c r="AC121">
        <v>20780</v>
      </c>
      <c r="AD121" s="109">
        <v>27576</v>
      </c>
    </row>
    <row r="122" spans="1:30" ht="15">
      <c r="A122" s="1" t="s">
        <v>200</v>
      </c>
      <c r="B122" t="s">
        <v>383</v>
      </c>
      <c r="C122" s="1" t="s">
        <v>130</v>
      </c>
      <c r="D122" s="107" t="s">
        <v>491</v>
      </c>
      <c r="E122" s="84">
        <v>49.3</v>
      </c>
      <c r="F122" s="84">
        <v>52.6</v>
      </c>
      <c r="G122" s="84">
        <v>64.599999999999994</v>
      </c>
      <c r="H122" s="84">
        <v>75.8</v>
      </c>
      <c r="I122" s="84">
        <v>87.5</v>
      </c>
      <c r="J122" s="84">
        <v>91.8</v>
      </c>
      <c r="K122" s="84">
        <v>105</v>
      </c>
      <c r="L122" s="84">
        <v>120</v>
      </c>
      <c r="M122" s="84">
        <v>127</v>
      </c>
      <c r="N122" s="84">
        <v>136</v>
      </c>
      <c r="O122" s="84">
        <v>143</v>
      </c>
      <c r="P122" s="84">
        <v>150</v>
      </c>
      <c r="Q122" s="84">
        <v>157</v>
      </c>
      <c r="R122" s="84">
        <v>182</v>
      </c>
      <c r="S122" s="84">
        <v>195</v>
      </c>
      <c r="T122" s="84">
        <v>220</v>
      </c>
      <c r="U122" s="84">
        <v>253</v>
      </c>
      <c r="V122" s="84">
        <v>293</v>
      </c>
      <c r="W122" s="84">
        <v>306</v>
      </c>
      <c r="X122">
        <v>343</v>
      </c>
      <c r="Y122">
        <v>393</v>
      </c>
      <c r="Z122">
        <v>469</v>
      </c>
      <c r="AA122">
        <v>549</v>
      </c>
      <c r="AB122" s="110">
        <v>652</v>
      </c>
      <c r="AC122">
        <v>745</v>
      </c>
      <c r="AD122" s="109">
        <v>808</v>
      </c>
    </row>
    <row r="123" spans="1:30" ht="15">
      <c r="A123" s="1" t="s">
        <v>201</v>
      </c>
      <c r="B123" t="s">
        <v>383</v>
      </c>
      <c r="C123" s="1" t="s">
        <v>241</v>
      </c>
      <c r="D123" s="107">
        <v>61</v>
      </c>
      <c r="E123" s="84">
        <v>5.3</v>
      </c>
      <c r="F123" s="84">
        <v>4.5</v>
      </c>
      <c r="G123" s="84">
        <v>7.5</v>
      </c>
      <c r="H123" s="84">
        <v>11.5</v>
      </c>
      <c r="I123" s="84">
        <v>14.3</v>
      </c>
      <c r="J123" s="84">
        <v>17.100000000000001</v>
      </c>
      <c r="K123" s="84">
        <v>21.6</v>
      </c>
      <c r="L123" s="84">
        <v>39.1</v>
      </c>
      <c r="M123" s="84">
        <v>42.4</v>
      </c>
      <c r="N123" s="84">
        <v>41.2</v>
      </c>
      <c r="O123" s="84">
        <v>47.3</v>
      </c>
      <c r="P123" s="84">
        <v>44.6</v>
      </c>
      <c r="Q123" s="84">
        <v>63.3</v>
      </c>
      <c r="R123" s="84">
        <v>60.3</v>
      </c>
      <c r="S123" s="84">
        <v>54.7</v>
      </c>
      <c r="T123" s="84">
        <v>52.3</v>
      </c>
      <c r="U123">
        <v>62.7</v>
      </c>
      <c r="V123">
        <v>64.7</v>
      </c>
      <c r="W123">
        <v>82.2</v>
      </c>
      <c r="X123">
        <v>117</v>
      </c>
      <c r="Y123">
        <v>164</v>
      </c>
      <c r="Z123">
        <v>175</v>
      </c>
      <c r="AA123">
        <v>173</v>
      </c>
      <c r="AB123">
        <v>194</v>
      </c>
      <c r="AC123">
        <v>196</v>
      </c>
      <c r="AD123" s="109">
        <v>235</v>
      </c>
    </row>
    <row r="124" spans="1:30">
      <c r="A124" s="3" t="s">
        <v>278</v>
      </c>
      <c r="B124" s="1"/>
      <c r="C124" s="1"/>
      <c r="D124" s="98"/>
    </row>
    <row r="125" spans="1:30" ht="15">
      <c r="A125" s="1" t="s">
        <v>136</v>
      </c>
      <c r="B125" s="1" t="s">
        <v>192</v>
      </c>
      <c r="C125" s="1" t="s">
        <v>130</v>
      </c>
      <c r="D125" s="98"/>
      <c r="E125" s="84">
        <v>7642</v>
      </c>
      <c r="F125" s="84">
        <v>8292</v>
      </c>
      <c r="G125" s="84">
        <v>8885</v>
      </c>
      <c r="H125" s="84">
        <v>9148</v>
      </c>
      <c r="I125" s="84">
        <v>9594</v>
      </c>
      <c r="J125" s="84">
        <v>10211</v>
      </c>
      <c r="K125" s="84">
        <v>10195</v>
      </c>
      <c r="L125" s="84">
        <v>10488</v>
      </c>
      <c r="M125" s="84">
        <v>10476</v>
      </c>
      <c r="N125" s="84">
        <v>10912</v>
      </c>
      <c r="O125" s="84">
        <v>11716</v>
      </c>
      <c r="P125" s="84">
        <v>12371</v>
      </c>
      <c r="Q125">
        <v>12721</v>
      </c>
      <c r="R125">
        <v>14514</v>
      </c>
      <c r="S125">
        <v>14739</v>
      </c>
      <c r="T125">
        <v>15873</v>
      </c>
      <c r="U125">
        <v>16748</v>
      </c>
      <c r="V125">
        <v>17921</v>
      </c>
      <c r="W125">
        <v>19899</v>
      </c>
      <c r="X125">
        <v>21179</v>
      </c>
      <c r="Y125">
        <v>23249</v>
      </c>
      <c r="Z125">
        <v>25372</v>
      </c>
      <c r="AA125">
        <v>25250</v>
      </c>
      <c r="AB125">
        <v>26320</v>
      </c>
      <c r="AC125">
        <v>24217</v>
      </c>
      <c r="AD125" s="109">
        <v>25434</v>
      </c>
    </row>
    <row r="126" spans="1:30" ht="15">
      <c r="A126" s="1" t="s">
        <v>137</v>
      </c>
      <c r="B126" s="1" t="s">
        <v>192</v>
      </c>
      <c r="C126" s="1" t="s">
        <v>241</v>
      </c>
      <c r="D126" s="107" t="s">
        <v>492</v>
      </c>
      <c r="E126">
        <v>35.299999999999997</v>
      </c>
      <c r="F126">
        <v>43.1</v>
      </c>
      <c r="G126">
        <v>45.2</v>
      </c>
      <c r="H126">
        <v>47.9</v>
      </c>
      <c r="I126">
        <v>45.9</v>
      </c>
      <c r="J126">
        <v>49.4</v>
      </c>
      <c r="K126">
        <v>49.3</v>
      </c>
      <c r="L126">
        <v>48.8</v>
      </c>
      <c r="M126">
        <v>46.1</v>
      </c>
      <c r="N126">
        <v>44.7</v>
      </c>
      <c r="O126">
        <v>44.9</v>
      </c>
      <c r="P126">
        <v>46.9</v>
      </c>
      <c r="Q126">
        <v>68.2</v>
      </c>
      <c r="R126">
        <v>74.7</v>
      </c>
      <c r="S126">
        <v>67.599999999999994</v>
      </c>
      <c r="T126">
        <v>70.7</v>
      </c>
      <c r="U126">
        <v>81.099999999999994</v>
      </c>
      <c r="V126">
        <v>72.900000000000006</v>
      </c>
      <c r="W126">
        <v>93.6</v>
      </c>
      <c r="X126">
        <v>122</v>
      </c>
      <c r="Y126">
        <v>85.4</v>
      </c>
      <c r="Z126">
        <v>100</v>
      </c>
      <c r="AA126">
        <v>96.8</v>
      </c>
      <c r="AB126">
        <v>98.3</v>
      </c>
      <c r="AC126">
        <v>102</v>
      </c>
      <c r="AD126" s="109">
        <v>99.6</v>
      </c>
    </row>
    <row r="127" spans="1:30" ht="15">
      <c r="A127" s="1" t="s">
        <v>301</v>
      </c>
      <c r="B127" s="1" t="s">
        <v>192</v>
      </c>
      <c r="C127" s="1" t="s">
        <v>130</v>
      </c>
      <c r="D127" s="98"/>
      <c r="E127" s="84">
        <v>1673</v>
      </c>
      <c r="F127" s="84">
        <v>1349</v>
      </c>
      <c r="G127" s="84">
        <v>1320</v>
      </c>
      <c r="H127">
        <v>1263</v>
      </c>
      <c r="I127">
        <v>1179</v>
      </c>
      <c r="J127">
        <v>1239</v>
      </c>
      <c r="K127">
        <v>1251</v>
      </c>
      <c r="L127">
        <v>1380</v>
      </c>
      <c r="M127">
        <v>1331</v>
      </c>
      <c r="N127">
        <v>1357</v>
      </c>
      <c r="O127">
        <v>1369</v>
      </c>
      <c r="P127">
        <v>1391</v>
      </c>
      <c r="Q127">
        <v>1453</v>
      </c>
      <c r="R127">
        <v>1403</v>
      </c>
      <c r="S127">
        <v>1419</v>
      </c>
      <c r="T127">
        <v>1518</v>
      </c>
      <c r="U127">
        <v>1528</v>
      </c>
      <c r="V127">
        <v>1645</v>
      </c>
      <c r="W127">
        <v>1807</v>
      </c>
      <c r="X127">
        <v>1875</v>
      </c>
      <c r="Y127">
        <v>2083</v>
      </c>
      <c r="Z127">
        <v>2201</v>
      </c>
      <c r="AA127">
        <v>2224</v>
      </c>
      <c r="AB127">
        <v>2150</v>
      </c>
      <c r="AC127">
        <v>2180</v>
      </c>
      <c r="AD127" s="109">
        <v>2292</v>
      </c>
    </row>
    <row r="128" spans="1:30" ht="15">
      <c r="A128" s="1" t="s">
        <v>403</v>
      </c>
      <c r="B128" s="1" t="s">
        <v>404</v>
      </c>
      <c r="C128" s="1" t="s">
        <v>241</v>
      </c>
      <c r="D128" s="107" t="s">
        <v>493</v>
      </c>
      <c r="E128">
        <v>40.1</v>
      </c>
      <c r="F128">
        <v>45.6</v>
      </c>
      <c r="G128">
        <v>65.599999999999994</v>
      </c>
      <c r="H128">
        <v>50.1</v>
      </c>
      <c r="I128">
        <v>56.5</v>
      </c>
      <c r="J128">
        <v>54.4</v>
      </c>
      <c r="K128">
        <v>54.3</v>
      </c>
      <c r="L128">
        <v>60</v>
      </c>
      <c r="M128">
        <v>68</v>
      </c>
      <c r="N128">
        <v>92.6</v>
      </c>
      <c r="O128">
        <v>86</v>
      </c>
      <c r="P128">
        <v>80</v>
      </c>
      <c r="Q128">
        <v>85</v>
      </c>
      <c r="R128">
        <v>85.5</v>
      </c>
      <c r="S128">
        <v>66.3</v>
      </c>
      <c r="T128">
        <v>68.8</v>
      </c>
      <c r="U128">
        <v>78.7</v>
      </c>
      <c r="V128">
        <v>94.5</v>
      </c>
      <c r="W128">
        <v>95.7</v>
      </c>
      <c r="X128">
        <v>115</v>
      </c>
      <c r="Y128">
        <v>106</v>
      </c>
      <c r="Z128">
        <v>143</v>
      </c>
      <c r="AA128">
        <v>126</v>
      </c>
      <c r="AB128">
        <v>183</v>
      </c>
      <c r="AC128">
        <v>189</v>
      </c>
      <c r="AD128" s="109">
        <v>196</v>
      </c>
    </row>
    <row r="129" spans="1:30" ht="15">
      <c r="A129" s="4" t="s">
        <v>167</v>
      </c>
      <c r="B129" s="1"/>
      <c r="C129" s="1"/>
      <c r="D129" s="98"/>
    </row>
    <row r="130" spans="1:30" ht="15">
      <c r="A130" s="1" t="s">
        <v>332</v>
      </c>
      <c r="B130" s="1" t="s">
        <v>333</v>
      </c>
      <c r="C130" s="1" t="s">
        <v>241</v>
      </c>
      <c r="D130" s="107" t="s">
        <v>494</v>
      </c>
      <c r="E130">
        <v>955</v>
      </c>
      <c r="F130">
        <v>965</v>
      </c>
      <c r="G130">
        <v>990</v>
      </c>
      <c r="H130" t="s">
        <v>397</v>
      </c>
      <c r="I130" s="84">
        <v>2475</v>
      </c>
      <c r="J130">
        <v>4010</v>
      </c>
      <c r="K130">
        <v>4698</v>
      </c>
      <c r="L130">
        <v>4719</v>
      </c>
      <c r="M130">
        <v>4777</v>
      </c>
      <c r="N130">
        <v>4442</v>
      </c>
      <c r="O130">
        <v>5067</v>
      </c>
      <c r="P130">
        <v>5891</v>
      </c>
      <c r="Q130">
        <v>6519</v>
      </c>
      <c r="R130">
        <v>7638</v>
      </c>
      <c r="S130">
        <v>8220</v>
      </c>
      <c r="T130">
        <v>9279</v>
      </c>
      <c r="U130">
        <v>10373</v>
      </c>
      <c r="V130">
        <v>11000</v>
      </c>
      <c r="W130">
        <v>13831</v>
      </c>
      <c r="X130">
        <v>17619</v>
      </c>
      <c r="Y130">
        <v>21450</v>
      </c>
      <c r="Z130">
        <v>23633</v>
      </c>
      <c r="AA130">
        <v>19749</v>
      </c>
      <c r="AB130">
        <v>19865</v>
      </c>
      <c r="AC130">
        <v>19910</v>
      </c>
      <c r="AD130" s="109">
        <v>17693</v>
      </c>
    </row>
    <row r="131" spans="1:30" ht="15">
      <c r="A131" s="1" t="s">
        <v>334</v>
      </c>
      <c r="B131" s="1" t="s">
        <v>193</v>
      </c>
      <c r="C131" s="1" t="s">
        <v>241</v>
      </c>
      <c r="D131" s="107" t="s">
        <v>495</v>
      </c>
      <c r="E131" t="s">
        <v>328</v>
      </c>
      <c r="F131" t="s">
        <v>328</v>
      </c>
      <c r="G131" t="s">
        <v>328</v>
      </c>
      <c r="H131" t="s">
        <v>328</v>
      </c>
      <c r="I131">
        <v>6.5</v>
      </c>
      <c r="J131">
        <v>89.5</v>
      </c>
      <c r="K131" t="s">
        <v>397</v>
      </c>
      <c r="L131">
        <v>21.2</v>
      </c>
      <c r="M131">
        <v>21.7</v>
      </c>
      <c r="N131">
        <v>31.4</v>
      </c>
      <c r="O131">
        <v>33.700000000000003</v>
      </c>
      <c r="P131">
        <v>36.5</v>
      </c>
      <c r="Q131">
        <v>36.700000000000003</v>
      </c>
      <c r="R131">
        <v>36.799999999999997</v>
      </c>
      <c r="S131">
        <v>36.799999999999997</v>
      </c>
      <c r="T131">
        <v>44.3</v>
      </c>
      <c r="U131">
        <v>52.3</v>
      </c>
      <c r="V131">
        <v>64.400000000000006</v>
      </c>
      <c r="W131">
        <v>78.3</v>
      </c>
      <c r="X131">
        <v>95.8</v>
      </c>
      <c r="Y131">
        <v>121</v>
      </c>
      <c r="Z131">
        <v>131</v>
      </c>
      <c r="AA131">
        <v>148</v>
      </c>
      <c r="AB131">
        <v>146</v>
      </c>
      <c r="AC131" s="109">
        <v>153</v>
      </c>
      <c r="AD131" s="110">
        <v>175</v>
      </c>
    </row>
    <row r="132" spans="1:30" ht="15">
      <c r="A132" s="1" t="s">
        <v>335</v>
      </c>
      <c r="B132" s="1" t="s">
        <v>336</v>
      </c>
      <c r="C132" s="1" t="s">
        <v>241</v>
      </c>
      <c r="D132" s="98"/>
      <c r="E132" s="84">
        <v>1538</v>
      </c>
      <c r="F132" s="84">
        <v>1561</v>
      </c>
      <c r="G132" s="84">
        <v>1630</v>
      </c>
      <c r="H132" s="84">
        <v>1692</v>
      </c>
      <c r="I132" s="84">
        <v>1709</v>
      </c>
      <c r="J132" s="84">
        <v>1788</v>
      </c>
      <c r="K132" s="84">
        <v>1849</v>
      </c>
      <c r="L132" s="84">
        <v>1874</v>
      </c>
      <c r="M132" s="84">
        <v>1891</v>
      </c>
      <c r="N132" s="84">
        <v>1920</v>
      </c>
      <c r="O132" s="84">
        <v>1943</v>
      </c>
      <c r="P132" s="84">
        <v>1994</v>
      </c>
      <c r="Q132" s="84">
        <v>2090</v>
      </c>
      <c r="R132" s="84">
        <v>1999</v>
      </c>
      <c r="S132">
        <v>1999</v>
      </c>
      <c r="T132">
        <v>2111</v>
      </c>
      <c r="U132">
        <v>2158</v>
      </c>
      <c r="V132">
        <v>2160</v>
      </c>
      <c r="W132">
        <v>2105</v>
      </c>
      <c r="X132">
        <v>2557</v>
      </c>
      <c r="Y132">
        <v>2558</v>
      </c>
      <c r="Z132">
        <v>2401</v>
      </c>
      <c r="AA132">
        <v>2430</v>
      </c>
      <c r="AB132">
        <v>2453</v>
      </c>
      <c r="AC132">
        <v>2481</v>
      </c>
      <c r="AD132" s="109">
        <v>2432</v>
      </c>
    </row>
    <row r="133" spans="1:30" ht="15">
      <c r="A133" s="1" t="s">
        <v>406</v>
      </c>
      <c r="B133" s="1" t="s">
        <v>363</v>
      </c>
      <c r="C133" s="1" t="s">
        <v>241</v>
      </c>
      <c r="D133" s="107" t="s">
        <v>513</v>
      </c>
      <c r="E133" t="s">
        <v>328</v>
      </c>
      <c r="F133" t="s">
        <v>328</v>
      </c>
      <c r="G133" t="s">
        <v>328</v>
      </c>
      <c r="H133" t="s">
        <v>328</v>
      </c>
      <c r="I133" s="84">
        <v>0.1</v>
      </c>
      <c r="J133" s="84">
        <v>1.6</v>
      </c>
      <c r="K133" s="84">
        <v>13.8</v>
      </c>
      <c r="L133" s="84">
        <v>58.4</v>
      </c>
      <c r="M133" s="84">
        <v>61.6</v>
      </c>
      <c r="N133" s="84">
        <v>73.400000000000006</v>
      </c>
      <c r="O133" s="84">
        <v>83</v>
      </c>
      <c r="P133" s="84">
        <v>99.1</v>
      </c>
      <c r="Q133" s="84">
        <v>107</v>
      </c>
      <c r="R133" s="84">
        <v>123</v>
      </c>
      <c r="S133" s="84">
        <v>136</v>
      </c>
      <c r="T133" s="84">
        <v>173</v>
      </c>
      <c r="U133" s="110">
        <v>224</v>
      </c>
      <c r="V133">
        <v>288</v>
      </c>
      <c r="W133">
        <v>641</v>
      </c>
      <c r="X133">
        <v>812</v>
      </c>
      <c r="Y133">
        <v>1321</v>
      </c>
      <c r="Z133">
        <v>1184</v>
      </c>
      <c r="AA133">
        <v>1185</v>
      </c>
      <c r="AB133">
        <v>2432</v>
      </c>
      <c r="AC133">
        <v>2550</v>
      </c>
      <c r="AD133" s="109">
        <v>2701</v>
      </c>
    </row>
    <row r="134" spans="1:30" ht="15">
      <c r="A134" s="1" t="s">
        <v>364</v>
      </c>
      <c r="B134" s="1" t="s">
        <v>365</v>
      </c>
      <c r="C134" s="1" t="s">
        <v>241</v>
      </c>
      <c r="D134" s="98"/>
      <c r="E134" t="s">
        <v>328</v>
      </c>
      <c r="F134" t="s">
        <v>328</v>
      </c>
      <c r="G134" t="s">
        <v>328</v>
      </c>
      <c r="H134" t="s">
        <v>328</v>
      </c>
      <c r="I134" s="84">
        <v>1.5E-3</v>
      </c>
      <c r="J134" s="84">
        <v>2.8000000000000001E-2</v>
      </c>
      <c r="K134" s="84">
        <v>0.6</v>
      </c>
      <c r="L134" s="84">
        <v>2.1</v>
      </c>
      <c r="M134" s="84">
        <v>2.4</v>
      </c>
      <c r="N134" s="84">
        <v>6.5</v>
      </c>
      <c r="O134" s="84">
        <v>10.5</v>
      </c>
      <c r="P134" s="84">
        <v>41.4</v>
      </c>
      <c r="Q134" s="84">
        <v>123</v>
      </c>
      <c r="R134">
        <v>247</v>
      </c>
      <c r="S134">
        <v>366</v>
      </c>
      <c r="T134">
        <v>475</v>
      </c>
      <c r="U134">
        <v>679</v>
      </c>
      <c r="V134">
        <v>975</v>
      </c>
      <c r="W134">
        <v>1355</v>
      </c>
      <c r="X134">
        <v>1603</v>
      </c>
      <c r="Y134">
        <v>1887</v>
      </c>
      <c r="Z134">
        <v>1887</v>
      </c>
      <c r="AA134">
        <v>2287</v>
      </c>
      <c r="AB134">
        <v>3762</v>
      </c>
      <c r="AC134">
        <v>6354</v>
      </c>
      <c r="AD134" s="109">
        <v>8572</v>
      </c>
    </row>
    <row r="135" spans="1:30" ht="15">
      <c r="A135" s="1" t="s">
        <v>366</v>
      </c>
      <c r="B135" s="1" t="s">
        <v>336</v>
      </c>
      <c r="C135" s="1" t="s">
        <v>241</v>
      </c>
      <c r="D135" s="98"/>
      <c r="E135">
        <v>3734</v>
      </c>
      <c r="F135">
        <v>3791</v>
      </c>
      <c r="G135">
        <v>3847</v>
      </c>
      <c r="H135">
        <v>3915</v>
      </c>
      <c r="I135">
        <v>3293</v>
      </c>
      <c r="J135">
        <v>3213</v>
      </c>
      <c r="K135">
        <v>3271</v>
      </c>
      <c r="L135">
        <v>3251</v>
      </c>
      <c r="M135">
        <v>3256</v>
      </c>
      <c r="N135">
        <v>3267</v>
      </c>
      <c r="O135">
        <v>3297</v>
      </c>
      <c r="P135">
        <v>3378</v>
      </c>
      <c r="Q135">
        <v>3463</v>
      </c>
      <c r="R135">
        <v>3393</v>
      </c>
      <c r="S135">
        <v>3344</v>
      </c>
      <c r="T135">
        <v>3434</v>
      </c>
      <c r="U135">
        <v>3433</v>
      </c>
      <c r="V135">
        <v>3400</v>
      </c>
      <c r="W135">
        <v>3434</v>
      </c>
      <c r="X135">
        <v>3773</v>
      </c>
      <c r="Y135">
        <v>4298</v>
      </c>
      <c r="Z135">
        <v>4048</v>
      </c>
      <c r="AA135">
        <v>3960</v>
      </c>
      <c r="AB135">
        <v>3956</v>
      </c>
      <c r="AC135">
        <v>4023</v>
      </c>
      <c r="AD135" s="109">
        <v>3964</v>
      </c>
    </row>
    <row r="136" spans="1:30" ht="15">
      <c r="A136" s="1" t="s">
        <v>153</v>
      </c>
      <c r="B136" s="1" t="s">
        <v>238</v>
      </c>
      <c r="C136" s="1" t="s">
        <v>241</v>
      </c>
      <c r="D136" s="107" t="s">
        <v>496</v>
      </c>
      <c r="E136" t="s">
        <v>328</v>
      </c>
      <c r="F136" t="s">
        <v>328</v>
      </c>
      <c r="G136" t="s">
        <v>328</v>
      </c>
      <c r="H136" t="s">
        <v>328</v>
      </c>
      <c r="I136" t="s">
        <v>397</v>
      </c>
      <c r="J136" t="s">
        <v>397</v>
      </c>
      <c r="K136" t="s">
        <v>397</v>
      </c>
      <c r="L136" t="s">
        <v>397</v>
      </c>
      <c r="M136" t="s">
        <v>397</v>
      </c>
      <c r="N136" t="s">
        <v>397</v>
      </c>
      <c r="O136" t="s">
        <v>397</v>
      </c>
      <c r="P136" t="s">
        <v>397</v>
      </c>
      <c r="Q136" t="s">
        <v>397</v>
      </c>
      <c r="R136" t="s">
        <v>397</v>
      </c>
      <c r="S136">
        <v>501</v>
      </c>
      <c r="T136">
        <v>351</v>
      </c>
      <c r="U136">
        <v>315</v>
      </c>
      <c r="V136">
        <v>273</v>
      </c>
      <c r="W136">
        <v>278</v>
      </c>
      <c r="X136">
        <v>279</v>
      </c>
      <c r="Y136">
        <v>311</v>
      </c>
      <c r="Z136">
        <v>341</v>
      </c>
      <c r="AA136">
        <v>325</v>
      </c>
      <c r="AB136">
        <v>298</v>
      </c>
      <c r="AC136">
        <v>306</v>
      </c>
      <c r="AD136" s="109">
        <v>298</v>
      </c>
    </row>
    <row r="137" spans="1:30" ht="15">
      <c r="A137" s="1" t="s">
        <v>229</v>
      </c>
      <c r="B137" s="1" t="s">
        <v>230</v>
      </c>
      <c r="C137" s="1" t="s">
        <v>241</v>
      </c>
      <c r="D137" s="107" t="s">
        <v>497</v>
      </c>
      <c r="E137" t="s">
        <v>397</v>
      </c>
      <c r="F137" s="84">
        <v>1.7</v>
      </c>
      <c r="G137" s="84">
        <v>1.7</v>
      </c>
      <c r="H137" s="84">
        <v>4.0999999999999996</v>
      </c>
      <c r="I137" s="84">
        <v>6</v>
      </c>
      <c r="J137" s="84">
        <v>7.8</v>
      </c>
      <c r="K137" s="84">
        <v>13.1</v>
      </c>
      <c r="L137" s="84">
        <v>20.9</v>
      </c>
      <c r="M137" s="84">
        <v>38</v>
      </c>
      <c r="N137" s="84">
        <v>411</v>
      </c>
      <c r="O137" s="84">
        <v>564</v>
      </c>
      <c r="P137" s="84">
        <v>656</v>
      </c>
      <c r="Q137" s="84">
        <v>746</v>
      </c>
      <c r="R137" s="84">
        <v>887</v>
      </c>
      <c r="S137" s="84">
        <v>947</v>
      </c>
      <c r="T137" s="84">
        <v>986</v>
      </c>
      <c r="U137">
        <v>1025</v>
      </c>
      <c r="V137">
        <v>1101</v>
      </c>
      <c r="W137">
        <v>1171</v>
      </c>
      <c r="X137">
        <v>1475</v>
      </c>
      <c r="Y137">
        <v>1388</v>
      </c>
      <c r="Z137">
        <v>1355</v>
      </c>
      <c r="AA137">
        <v>1320</v>
      </c>
      <c r="AB137">
        <v>1166</v>
      </c>
      <c r="AC137">
        <v>1229</v>
      </c>
      <c r="AD137" s="109">
        <v>1235</v>
      </c>
    </row>
    <row r="138" spans="1:30" ht="15">
      <c r="A138" s="1" t="s">
        <v>231</v>
      </c>
      <c r="B138" s="1" t="s">
        <v>226</v>
      </c>
      <c r="C138" s="1" t="s">
        <v>241</v>
      </c>
      <c r="D138" s="107">
        <v>69</v>
      </c>
      <c r="E138" t="s">
        <v>328</v>
      </c>
      <c r="F138" t="s">
        <v>328</v>
      </c>
      <c r="G138" t="s">
        <v>328</v>
      </c>
      <c r="H138" t="s">
        <v>328</v>
      </c>
      <c r="I138" s="84">
        <v>206</v>
      </c>
      <c r="J138" s="84">
        <v>4184</v>
      </c>
      <c r="K138" s="84">
        <v>9748</v>
      </c>
      <c r="L138" s="84">
        <v>10777</v>
      </c>
      <c r="M138" s="84">
        <v>10535</v>
      </c>
      <c r="N138" s="84">
        <v>11072</v>
      </c>
      <c r="O138" s="84">
        <v>9082</v>
      </c>
      <c r="P138" s="84">
        <v>7367</v>
      </c>
      <c r="Q138" s="84">
        <v>5461</v>
      </c>
      <c r="R138" s="84">
        <v>5251</v>
      </c>
      <c r="S138" s="84">
        <v>5775</v>
      </c>
      <c r="T138" s="84">
        <v>4757</v>
      </c>
      <c r="U138">
        <v>4410</v>
      </c>
      <c r="V138">
        <v>4754</v>
      </c>
      <c r="W138">
        <v>4959</v>
      </c>
      <c r="X138">
        <v>5251</v>
      </c>
      <c r="Y138">
        <v>6396</v>
      </c>
      <c r="Z138">
        <v>5966</v>
      </c>
      <c r="AA138">
        <v>5585</v>
      </c>
      <c r="AB138" s="110">
        <v>5913</v>
      </c>
      <c r="AC138" s="109">
        <v>5589</v>
      </c>
      <c r="AD138" s="109">
        <v>5459</v>
      </c>
    </row>
    <row r="139" spans="1:30" ht="15">
      <c r="A139" s="1" t="s">
        <v>49</v>
      </c>
      <c r="B139" s="1" t="s">
        <v>336</v>
      </c>
      <c r="C139" s="1" t="s">
        <v>241</v>
      </c>
      <c r="D139" s="98" t="s">
        <v>429</v>
      </c>
      <c r="E139" s="84">
        <v>194</v>
      </c>
      <c r="F139" s="84">
        <v>207</v>
      </c>
      <c r="G139" s="84">
        <v>322</v>
      </c>
      <c r="H139" s="84">
        <v>332</v>
      </c>
      <c r="I139" s="84">
        <v>484</v>
      </c>
      <c r="J139" s="84">
        <v>228</v>
      </c>
      <c r="K139" s="84">
        <v>251</v>
      </c>
      <c r="L139" s="84">
        <v>231</v>
      </c>
      <c r="M139" s="84">
        <v>357</v>
      </c>
      <c r="N139" s="84">
        <v>469</v>
      </c>
      <c r="O139" s="84">
        <v>428</v>
      </c>
      <c r="P139" s="84">
        <v>269</v>
      </c>
      <c r="Q139" s="84">
        <v>299</v>
      </c>
      <c r="R139" s="84">
        <v>360</v>
      </c>
      <c r="S139" s="84">
        <v>253</v>
      </c>
      <c r="T139" s="84">
        <v>255</v>
      </c>
      <c r="U139">
        <v>271</v>
      </c>
      <c r="V139">
        <v>302</v>
      </c>
      <c r="W139">
        <v>304</v>
      </c>
      <c r="X139">
        <v>295</v>
      </c>
      <c r="Y139">
        <v>310</v>
      </c>
      <c r="Z139">
        <v>339</v>
      </c>
      <c r="AA139">
        <v>361</v>
      </c>
      <c r="AB139">
        <v>345</v>
      </c>
      <c r="AC139" s="109">
        <v>323</v>
      </c>
      <c r="AD139" s="109">
        <v>343</v>
      </c>
    </row>
    <row r="140" spans="1:30" ht="15">
      <c r="A140" s="1" t="s">
        <v>157</v>
      </c>
      <c r="B140" s="1" t="s">
        <v>92</v>
      </c>
      <c r="C140" s="1" t="s">
        <v>241</v>
      </c>
      <c r="D140" s="107">
        <v>70</v>
      </c>
      <c r="E140" t="s">
        <v>328</v>
      </c>
      <c r="F140" t="s">
        <v>328</v>
      </c>
      <c r="G140" t="s">
        <v>328</v>
      </c>
      <c r="H140" t="s">
        <v>328</v>
      </c>
      <c r="I140" t="s">
        <v>328</v>
      </c>
      <c r="J140">
        <v>23777</v>
      </c>
      <c r="K140">
        <v>27008</v>
      </c>
      <c r="L140">
        <v>28275</v>
      </c>
      <c r="M140">
        <v>30509</v>
      </c>
      <c r="N140">
        <v>31328</v>
      </c>
      <c r="O140">
        <v>37643</v>
      </c>
      <c r="P140">
        <v>41688</v>
      </c>
      <c r="Q140">
        <v>44670</v>
      </c>
      <c r="R140">
        <v>44978</v>
      </c>
      <c r="S140">
        <v>48924</v>
      </c>
      <c r="T140">
        <v>53194</v>
      </c>
      <c r="U140">
        <v>52481</v>
      </c>
      <c r="V140">
        <v>58445</v>
      </c>
      <c r="W140">
        <v>55358</v>
      </c>
      <c r="X140">
        <v>54949</v>
      </c>
      <c r="Y140">
        <v>49827</v>
      </c>
      <c r="Z140">
        <v>51824</v>
      </c>
      <c r="AA140">
        <v>47706</v>
      </c>
      <c r="AB140">
        <v>43785</v>
      </c>
      <c r="AC140">
        <v>43474</v>
      </c>
      <c r="AD140" s="109">
        <v>42053</v>
      </c>
    </row>
    <row r="141" spans="1:30">
      <c r="A141" s="1" t="s">
        <v>245</v>
      </c>
      <c r="B141" s="1" t="s">
        <v>246</v>
      </c>
      <c r="C141" s="1" t="s">
        <v>241</v>
      </c>
      <c r="D141" s="107">
        <v>71</v>
      </c>
      <c r="E141">
        <v>29236</v>
      </c>
      <c r="F141">
        <v>43784</v>
      </c>
      <c r="G141">
        <v>41900</v>
      </c>
      <c r="H141">
        <v>43037</v>
      </c>
      <c r="I141" t="s">
        <v>328</v>
      </c>
      <c r="J141" t="s">
        <v>328</v>
      </c>
      <c r="K141" t="s">
        <v>328</v>
      </c>
      <c r="L141" t="s">
        <v>328</v>
      </c>
      <c r="M141" t="s">
        <v>328</v>
      </c>
      <c r="N141" t="s">
        <v>328</v>
      </c>
      <c r="O141" t="s">
        <v>328</v>
      </c>
      <c r="P141" t="s">
        <v>328</v>
      </c>
      <c r="Q141" t="s">
        <v>328</v>
      </c>
      <c r="R141" t="s">
        <v>328</v>
      </c>
      <c r="S141" t="s">
        <v>328</v>
      </c>
      <c r="T141" t="s">
        <v>328</v>
      </c>
      <c r="U141" t="s">
        <v>328</v>
      </c>
      <c r="V141" t="s">
        <v>328</v>
      </c>
      <c r="W141" t="s">
        <v>328</v>
      </c>
      <c r="X141" t="s">
        <v>328</v>
      </c>
      <c r="Y141" t="s">
        <v>328</v>
      </c>
      <c r="Z141" t="s">
        <v>328</v>
      </c>
      <c r="AA141" t="s">
        <v>328</v>
      </c>
      <c r="AB141" t="s">
        <v>328</v>
      </c>
      <c r="AC141" t="s">
        <v>328</v>
      </c>
      <c r="AD141" t="s">
        <v>328</v>
      </c>
    </row>
    <row r="142" spans="1:30" ht="15">
      <c r="A142" s="1" t="s">
        <v>91</v>
      </c>
      <c r="B142" s="1" t="s">
        <v>142</v>
      </c>
      <c r="C142" s="1" t="s">
        <v>241</v>
      </c>
      <c r="D142" s="98"/>
      <c r="E142">
        <v>15620</v>
      </c>
      <c r="F142">
        <v>15963</v>
      </c>
      <c r="G142">
        <v>16399</v>
      </c>
      <c r="H142">
        <v>17091</v>
      </c>
      <c r="I142">
        <v>17129</v>
      </c>
      <c r="J142">
        <v>17390</v>
      </c>
      <c r="K142">
        <v>17293</v>
      </c>
      <c r="L142">
        <v>17468</v>
      </c>
      <c r="M142">
        <v>17896</v>
      </c>
      <c r="N142">
        <v>18521</v>
      </c>
      <c r="O142">
        <v>19071</v>
      </c>
      <c r="P142">
        <v>19428</v>
      </c>
      <c r="Q142">
        <v>19339</v>
      </c>
      <c r="R142">
        <v>21017</v>
      </c>
      <c r="S142">
        <v>21269</v>
      </c>
      <c r="T142">
        <v>21075</v>
      </c>
      <c r="U142">
        <v>21441</v>
      </c>
      <c r="V142">
        <v>20800</v>
      </c>
      <c r="W142">
        <v>23173</v>
      </c>
      <c r="X142">
        <v>22731</v>
      </c>
      <c r="Y142">
        <v>24410</v>
      </c>
      <c r="Z142">
        <v>23252</v>
      </c>
      <c r="AA142">
        <v>25328</v>
      </c>
      <c r="AB142">
        <v>24259</v>
      </c>
      <c r="AC142">
        <v>25617</v>
      </c>
      <c r="AD142" s="109">
        <v>25572</v>
      </c>
    </row>
    <row r="143" spans="1:30" ht="15">
      <c r="A143" s="1" t="s">
        <v>143</v>
      </c>
      <c r="B143" s="1" t="s">
        <v>144</v>
      </c>
      <c r="C143" s="1" t="s">
        <v>241</v>
      </c>
      <c r="D143" s="107" t="s">
        <v>514</v>
      </c>
      <c r="E143" s="81" t="s">
        <v>328</v>
      </c>
      <c r="F143" s="81" t="s">
        <v>328</v>
      </c>
      <c r="G143" s="81" t="s">
        <v>328</v>
      </c>
      <c r="H143" s="81" t="s">
        <v>328</v>
      </c>
      <c r="I143">
        <v>4.3</v>
      </c>
      <c r="J143">
        <v>11.1</v>
      </c>
      <c r="K143">
        <v>20.9</v>
      </c>
      <c r="L143">
        <v>26.6</v>
      </c>
      <c r="M143">
        <v>31.9</v>
      </c>
      <c r="N143">
        <v>47.1</v>
      </c>
      <c r="O143">
        <v>53.9</v>
      </c>
      <c r="P143">
        <v>69.2</v>
      </c>
      <c r="Q143">
        <v>84.9</v>
      </c>
      <c r="R143">
        <v>105</v>
      </c>
      <c r="S143">
        <v>130</v>
      </c>
      <c r="T143">
        <v>152</v>
      </c>
      <c r="U143">
        <v>165</v>
      </c>
      <c r="V143">
        <v>214</v>
      </c>
      <c r="W143">
        <v>251</v>
      </c>
      <c r="X143">
        <v>325</v>
      </c>
      <c r="Y143" s="125">
        <v>345.68532460726294</v>
      </c>
      <c r="Z143" s="125">
        <v>312.4850766300666</v>
      </c>
      <c r="AA143" s="125">
        <v>250.66148556235859</v>
      </c>
      <c r="AB143" s="109">
        <v>280</v>
      </c>
      <c r="AC143" s="109">
        <v>340</v>
      </c>
      <c r="AD143" s="109">
        <v>361</v>
      </c>
    </row>
    <row r="144" spans="1:30" ht="15">
      <c r="A144" s="1" t="s">
        <v>145</v>
      </c>
      <c r="B144" s="1" t="s">
        <v>336</v>
      </c>
      <c r="C144" s="1" t="s">
        <v>241</v>
      </c>
      <c r="D144" s="98"/>
      <c r="E144">
        <v>1199</v>
      </c>
      <c r="F144">
        <v>1275</v>
      </c>
      <c r="G144">
        <v>1377</v>
      </c>
      <c r="H144">
        <v>1497</v>
      </c>
      <c r="I144">
        <v>1564</v>
      </c>
      <c r="J144">
        <v>1552</v>
      </c>
      <c r="K144">
        <v>1543</v>
      </c>
      <c r="L144">
        <v>1402</v>
      </c>
      <c r="M144">
        <v>1562</v>
      </c>
      <c r="N144">
        <v>1700</v>
      </c>
      <c r="O144">
        <v>1761</v>
      </c>
      <c r="P144">
        <v>1552</v>
      </c>
      <c r="Q144">
        <v>1691</v>
      </c>
      <c r="R144">
        <v>1653</v>
      </c>
      <c r="S144">
        <v>1712</v>
      </c>
      <c r="T144">
        <v>2006</v>
      </c>
      <c r="U144">
        <v>2131</v>
      </c>
      <c r="V144">
        <v>2206</v>
      </c>
      <c r="W144">
        <v>2281</v>
      </c>
      <c r="X144">
        <v>2203</v>
      </c>
      <c r="Y144">
        <v>2468</v>
      </c>
      <c r="Z144">
        <v>2591</v>
      </c>
      <c r="AA144">
        <v>2567</v>
      </c>
      <c r="AB144">
        <v>2697</v>
      </c>
      <c r="AC144">
        <v>2390</v>
      </c>
      <c r="AD144" s="109">
        <v>2456</v>
      </c>
    </row>
    <row r="145" spans="1:30" ht="15">
      <c r="A145" s="1" t="s">
        <v>146</v>
      </c>
      <c r="B145" s="1" t="s">
        <v>336</v>
      </c>
      <c r="C145" s="1" t="s">
        <v>241</v>
      </c>
      <c r="D145" s="107">
        <v>73</v>
      </c>
      <c r="E145">
        <v>32788</v>
      </c>
      <c r="F145">
        <v>34351</v>
      </c>
      <c r="G145">
        <v>35355</v>
      </c>
      <c r="H145">
        <v>36730</v>
      </c>
      <c r="I145">
        <v>36416</v>
      </c>
      <c r="J145">
        <v>36771</v>
      </c>
      <c r="K145">
        <v>37574</v>
      </c>
      <c r="L145">
        <v>36349</v>
      </c>
      <c r="M145">
        <v>36188</v>
      </c>
      <c r="N145">
        <v>36756</v>
      </c>
      <c r="O145">
        <v>36012</v>
      </c>
      <c r="P145">
        <v>36510</v>
      </c>
      <c r="Q145">
        <v>36702</v>
      </c>
      <c r="R145">
        <v>37187</v>
      </c>
      <c r="S145">
        <v>38681</v>
      </c>
      <c r="T145">
        <v>40684</v>
      </c>
      <c r="U145">
        <v>42690</v>
      </c>
      <c r="V145">
        <v>42545</v>
      </c>
      <c r="W145">
        <v>43457</v>
      </c>
      <c r="X145">
        <v>44273</v>
      </c>
      <c r="Y145">
        <v>45063</v>
      </c>
      <c r="Z145">
        <v>48146</v>
      </c>
      <c r="AA145">
        <v>46648</v>
      </c>
      <c r="AB145">
        <v>46471</v>
      </c>
      <c r="AC145">
        <v>46725</v>
      </c>
      <c r="AD145" s="109">
        <v>46105</v>
      </c>
    </row>
    <row r="146" spans="1:30" ht="15">
      <c r="A146" s="1" t="s">
        <v>315</v>
      </c>
      <c r="B146" s="1" t="s">
        <v>218</v>
      </c>
      <c r="C146" s="1" t="s">
        <v>241</v>
      </c>
      <c r="D146" s="107" t="s">
        <v>498</v>
      </c>
      <c r="E146" s="81" t="s">
        <v>328</v>
      </c>
      <c r="F146" s="81" t="s">
        <v>328</v>
      </c>
      <c r="G146" s="81" t="s">
        <v>328</v>
      </c>
      <c r="H146" s="81" t="s">
        <v>328</v>
      </c>
      <c r="I146" t="s">
        <v>397</v>
      </c>
      <c r="J146" t="s">
        <v>397</v>
      </c>
      <c r="K146" t="s">
        <v>397</v>
      </c>
      <c r="L146" t="s">
        <v>397</v>
      </c>
      <c r="M146">
        <v>85.5</v>
      </c>
      <c r="N146" s="84">
        <v>57.1</v>
      </c>
      <c r="O146" s="84">
        <v>57.1</v>
      </c>
      <c r="P146" s="84">
        <v>52.4</v>
      </c>
      <c r="Q146" s="84">
        <v>37.200000000000003</v>
      </c>
      <c r="R146" s="84">
        <v>49.4</v>
      </c>
      <c r="S146">
        <v>74.599999999999994</v>
      </c>
      <c r="T146">
        <v>91.5</v>
      </c>
      <c r="U146">
        <v>135</v>
      </c>
      <c r="V146">
        <v>388</v>
      </c>
      <c r="W146">
        <v>720</v>
      </c>
      <c r="X146">
        <v>1556</v>
      </c>
      <c r="Y146">
        <v>1625</v>
      </c>
      <c r="Z146">
        <v>1008</v>
      </c>
      <c r="AA146">
        <v>810</v>
      </c>
      <c r="AB146" s="110">
        <v>790</v>
      </c>
      <c r="AC146" s="110">
        <v>754</v>
      </c>
      <c r="AD146" s="110">
        <v>736</v>
      </c>
    </row>
    <row r="147" spans="1:30">
      <c r="A147" s="1" t="s">
        <v>158</v>
      </c>
      <c r="B147" s="1" t="s">
        <v>243</v>
      </c>
      <c r="C147" s="1" t="s">
        <v>241</v>
      </c>
      <c r="D147" s="107">
        <v>75</v>
      </c>
      <c r="E147">
        <v>21647</v>
      </c>
      <c r="F147" t="s">
        <v>397</v>
      </c>
      <c r="G147" t="s">
        <v>328</v>
      </c>
      <c r="H147" t="s">
        <v>328</v>
      </c>
      <c r="I147" t="s">
        <v>328</v>
      </c>
      <c r="J147" t="s">
        <v>328</v>
      </c>
      <c r="K147" t="s">
        <v>328</v>
      </c>
      <c r="L147" t="s">
        <v>328</v>
      </c>
      <c r="M147" t="s">
        <v>328</v>
      </c>
      <c r="N147" t="s">
        <v>328</v>
      </c>
      <c r="O147" t="s">
        <v>328</v>
      </c>
      <c r="P147" t="s">
        <v>328</v>
      </c>
      <c r="Q147" t="s">
        <v>328</v>
      </c>
      <c r="R147" t="s">
        <v>328</v>
      </c>
      <c r="S147" t="s">
        <v>328</v>
      </c>
      <c r="T147" t="s">
        <v>328</v>
      </c>
      <c r="U147" t="s">
        <v>328</v>
      </c>
      <c r="V147" t="s">
        <v>328</v>
      </c>
      <c r="W147" t="s">
        <v>328</v>
      </c>
      <c r="X147" t="s">
        <v>328</v>
      </c>
      <c r="Y147" t="s">
        <v>328</v>
      </c>
      <c r="Z147" t="s">
        <v>328</v>
      </c>
      <c r="AA147" t="s">
        <v>328</v>
      </c>
      <c r="AB147" t="s">
        <v>328</v>
      </c>
      <c r="AC147" t="s">
        <v>328</v>
      </c>
      <c r="AD147" t="s">
        <v>328</v>
      </c>
    </row>
    <row r="148" spans="1:30" ht="15">
      <c r="A148" s="1" t="s">
        <v>244</v>
      </c>
      <c r="B148" s="1" t="s">
        <v>336</v>
      </c>
      <c r="C148" s="1" t="s">
        <v>241</v>
      </c>
      <c r="D148" s="98"/>
      <c r="E148">
        <v>31515</v>
      </c>
      <c r="F148">
        <v>32302</v>
      </c>
      <c r="G148">
        <v>34960</v>
      </c>
      <c r="H148">
        <v>33530</v>
      </c>
      <c r="I148">
        <v>33508</v>
      </c>
      <c r="J148">
        <v>31459</v>
      </c>
      <c r="K148">
        <v>30144</v>
      </c>
      <c r="L148">
        <v>30159</v>
      </c>
      <c r="M148">
        <v>29998</v>
      </c>
      <c r="N148">
        <v>29451</v>
      </c>
      <c r="O148">
        <v>29822</v>
      </c>
      <c r="P148">
        <v>30603</v>
      </c>
      <c r="Q148">
        <v>30554</v>
      </c>
      <c r="R148">
        <v>30648</v>
      </c>
      <c r="S148">
        <v>31168</v>
      </c>
      <c r="T148">
        <v>31060</v>
      </c>
      <c r="U148">
        <v>30610</v>
      </c>
      <c r="V148">
        <v>30600</v>
      </c>
      <c r="W148">
        <v>30365</v>
      </c>
      <c r="X148">
        <v>31090</v>
      </c>
      <c r="Y148">
        <v>32824</v>
      </c>
      <c r="Z148">
        <v>34171</v>
      </c>
      <c r="AA148">
        <v>34925</v>
      </c>
      <c r="AB148">
        <v>34630</v>
      </c>
      <c r="AC148" s="109">
        <v>36168</v>
      </c>
      <c r="AD148" s="109">
        <v>36739</v>
      </c>
    </row>
    <row r="149" spans="1:30" ht="15">
      <c r="A149" s="1" t="s">
        <v>159</v>
      </c>
      <c r="B149" s="1" t="s">
        <v>336</v>
      </c>
      <c r="C149" s="1" t="s">
        <v>241</v>
      </c>
      <c r="D149" s="107">
        <v>76</v>
      </c>
      <c r="E149" s="84">
        <v>1145</v>
      </c>
      <c r="F149" s="84">
        <v>1220</v>
      </c>
      <c r="G149" s="84">
        <v>1486</v>
      </c>
      <c r="H149" s="84">
        <v>1683</v>
      </c>
      <c r="I149" s="84">
        <v>2027</v>
      </c>
      <c r="J149" s="84">
        <v>2264</v>
      </c>
      <c r="K149" s="84">
        <v>2554</v>
      </c>
      <c r="L149" s="84">
        <v>2842</v>
      </c>
      <c r="M149" s="84">
        <v>3259</v>
      </c>
      <c r="N149" s="84">
        <v>3665</v>
      </c>
      <c r="O149" s="84">
        <v>4184</v>
      </c>
      <c r="P149" s="84">
        <v>4496</v>
      </c>
      <c r="Q149" s="84">
        <v>4895</v>
      </c>
      <c r="R149" s="84">
        <v>4948</v>
      </c>
      <c r="S149">
        <v>5030</v>
      </c>
      <c r="T149">
        <v>4462</v>
      </c>
      <c r="U149">
        <v>5048</v>
      </c>
      <c r="V149">
        <v>5652</v>
      </c>
      <c r="W149">
        <v>6064</v>
      </c>
      <c r="X149">
        <v>6235</v>
      </c>
      <c r="Y149">
        <v>7219</v>
      </c>
      <c r="Z149" s="125">
        <v>7660.1</v>
      </c>
      <c r="AA149" s="125">
        <v>6163.8609999999999</v>
      </c>
      <c r="AB149" s="125">
        <v>5128.0159999999996</v>
      </c>
      <c r="AC149" s="123">
        <v>4603.576</v>
      </c>
      <c r="AD149" s="123">
        <v>4471.9489999999996</v>
      </c>
    </row>
    <row r="150" spans="1:30" ht="15">
      <c r="A150" s="1" t="s">
        <v>101</v>
      </c>
      <c r="B150" s="1" t="s">
        <v>20</v>
      </c>
      <c r="C150" s="1" t="s">
        <v>241</v>
      </c>
      <c r="D150" s="98"/>
      <c r="E150" s="85">
        <v>54.781999999999996</v>
      </c>
      <c r="F150" s="85">
        <v>53.228000000000002</v>
      </c>
      <c r="G150" s="48">
        <v>58.359000000000002</v>
      </c>
      <c r="H150" s="85">
        <v>61.088000000000001</v>
      </c>
      <c r="I150" s="48">
        <v>70.284000000000006</v>
      </c>
      <c r="J150" s="91">
        <v>76.89</v>
      </c>
      <c r="K150" s="48">
        <v>90.751000000000005</v>
      </c>
      <c r="L150" s="48">
        <v>89.397000000000006</v>
      </c>
      <c r="M150" s="23">
        <v>103.13200000000001</v>
      </c>
      <c r="N150" s="23">
        <v>146.82</v>
      </c>
      <c r="O150" s="23">
        <v>151.215</v>
      </c>
      <c r="P150" s="23">
        <v>191.48500000000001</v>
      </c>
      <c r="Q150" s="23">
        <v>226.041</v>
      </c>
      <c r="R150" s="23">
        <v>272.42599999999999</v>
      </c>
      <c r="S150" s="23">
        <v>279.56900000000002</v>
      </c>
      <c r="T150" s="23">
        <v>314.38</v>
      </c>
      <c r="U150">
        <v>311</v>
      </c>
      <c r="V150">
        <v>319</v>
      </c>
      <c r="W150">
        <v>297</v>
      </c>
      <c r="X150">
        <v>326</v>
      </c>
      <c r="Y150">
        <v>321</v>
      </c>
      <c r="Z150">
        <v>299</v>
      </c>
      <c r="AA150">
        <v>281</v>
      </c>
      <c r="AB150">
        <v>296</v>
      </c>
      <c r="AC150">
        <v>298</v>
      </c>
      <c r="AD150" s="109">
        <v>271</v>
      </c>
    </row>
    <row r="151" spans="1:30" ht="15">
      <c r="A151" s="1" t="s">
        <v>147</v>
      </c>
      <c r="B151" s="1" t="s">
        <v>306</v>
      </c>
      <c r="C151" s="1" t="s">
        <v>241</v>
      </c>
      <c r="D151" s="107" t="s">
        <v>499</v>
      </c>
      <c r="E151" t="s">
        <v>397</v>
      </c>
      <c r="F151" t="s">
        <v>397</v>
      </c>
      <c r="G151" t="s">
        <v>397</v>
      </c>
      <c r="H151" t="s">
        <v>397</v>
      </c>
      <c r="I151" t="s">
        <v>397</v>
      </c>
      <c r="J151" t="s">
        <v>397</v>
      </c>
      <c r="K151" t="s">
        <v>397</v>
      </c>
      <c r="L151" t="s">
        <v>397</v>
      </c>
      <c r="M151" t="s">
        <v>397</v>
      </c>
      <c r="N151" t="s">
        <v>397</v>
      </c>
      <c r="O151" t="s">
        <v>397</v>
      </c>
      <c r="P151" t="s">
        <v>397</v>
      </c>
      <c r="Q151" t="s">
        <v>397</v>
      </c>
      <c r="R151" t="s">
        <v>397</v>
      </c>
      <c r="S151" t="s">
        <v>397</v>
      </c>
      <c r="T151" t="s">
        <v>397</v>
      </c>
      <c r="U151" t="s">
        <v>397</v>
      </c>
      <c r="V151" t="s">
        <v>397</v>
      </c>
      <c r="W151" t="s">
        <v>397</v>
      </c>
      <c r="X151" t="s">
        <v>397</v>
      </c>
      <c r="Y151" t="s">
        <v>397</v>
      </c>
      <c r="Z151">
        <v>2781</v>
      </c>
      <c r="AA151">
        <v>2431</v>
      </c>
      <c r="AB151">
        <v>2261</v>
      </c>
      <c r="AC151">
        <v>2182</v>
      </c>
      <c r="AD151" s="109" t="s">
        <v>397</v>
      </c>
    </row>
    <row r="152" spans="1:30" ht="15">
      <c r="A152" s="1" t="s">
        <v>102</v>
      </c>
      <c r="B152" s="1" t="s">
        <v>336</v>
      </c>
      <c r="C152" s="1" t="s">
        <v>241</v>
      </c>
      <c r="D152" s="98"/>
      <c r="E152" s="84">
        <v>332</v>
      </c>
      <c r="F152" s="84">
        <v>344</v>
      </c>
      <c r="G152" s="84">
        <v>463</v>
      </c>
      <c r="H152" s="84">
        <v>473</v>
      </c>
      <c r="I152" s="84">
        <v>490</v>
      </c>
      <c r="J152" s="84">
        <v>503</v>
      </c>
      <c r="K152" s="84">
        <v>538</v>
      </c>
      <c r="L152" s="84">
        <v>556</v>
      </c>
      <c r="M152" s="84">
        <v>596</v>
      </c>
      <c r="N152" s="84">
        <v>641</v>
      </c>
      <c r="O152" s="84">
        <v>662</v>
      </c>
      <c r="P152" s="84">
        <v>696</v>
      </c>
      <c r="Q152" s="84">
        <v>754</v>
      </c>
      <c r="R152">
        <v>858</v>
      </c>
      <c r="S152">
        <v>862</v>
      </c>
      <c r="T152">
        <v>855</v>
      </c>
      <c r="U152">
        <v>887</v>
      </c>
      <c r="V152">
        <v>921</v>
      </c>
      <c r="W152">
        <v>949</v>
      </c>
      <c r="X152">
        <v>1003</v>
      </c>
      <c r="Y152">
        <v>1081</v>
      </c>
      <c r="Z152">
        <v>1019</v>
      </c>
      <c r="AA152">
        <v>962</v>
      </c>
      <c r="AB152">
        <v>935</v>
      </c>
      <c r="AC152">
        <v>901</v>
      </c>
      <c r="AD152" s="109">
        <v>901</v>
      </c>
    </row>
    <row r="153" spans="1:30" ht="15">
      <c r="A153" s="1" t="s">
        <v>56</v>
      </c>
      <c r="B153" s="1" t="s">
        <v>336</v>
      </c>
      <c r="C153" s="1" t="s">
        <v>241</v>
      </c>
      <c r="D153" s="107">
        <v>78</v>
      </c>
      <c r="E153">
        <v>13190</v>
      </c>
      <c r="F153">
        <v>14121</v>
      </c>
      <c r="G153">
        <v>14464</v>
      </c>
      <c r="H153">
        <v>15592</v>
      </c>
      <c r="I153">
        <v>15914</v>
      </c>
      <c r="J153">
        <v>16715</v>
      </c>
      <c r="K153">
        <v>16958</v>
      </c>
      <c r="L153">
        <v>16300</v>
      </c>
      <c r="M153">
        <v>18680</v>
      </c>
      <c r="N153">
        <v>19987</v>
      </c>
      <c r="O153">
        <v>21052</v>
      </c>
      <c r="P153">
        <v>22240</v>
      </c>
      <c r="Q153">
        <v>24325</v>
      </c>
      <c r="R153">
        <v>24592</v>
      </c>
      <c r="S153">
        <v>25887</v>
      </c>
      <c r="T153">
        <v>26795</v>
      </c>
      <c r="U153">
        <v>27476</v>
      </c>
      <c r="V153">
        <v>26959</v>
      </c>
      <c r="W153">
        <v>26631</v>
      </c>
      <c r="X153" s="110">
        <v>26275</v>
      </c>
      <c r="Y153" s="110">
        <v>28156</v>
      </c>
      <c r="Z153" s="110">
        <v>27571</v>
      </c>
      <c r="AA153" s="109">
        <v>27206</v>
      </c>
      <c r="AB153" s="109">
        <v>27429</v>
      </c>
      <c r="AC153" s="109">
        <v>26254</v>
      </c>
      <c r="AD153" s="109">
        <v>24591</v>
      </c>
    </row>
    <row r="154" spans="1:30" ht="15">
      <c r="A154" s="1" t="s">
        <v>197</v>
      </c>
      <c r="B154" s="1" t="s">
        <v>198</v>
      </c>
      <c r="C154" s="1" t="s">
        <v>241</v>
      </c>
      <c r="D154" s="107">
        <v>79</v>
      </c>
      <c r="E154" s="81" t="s">
        <v>328</v>
      </c>
      <c r="F154" s="81" t="s">
        <v>328</v>
      </c>
      <c r="G154" s="81" t="s">
        <v>328</v>
      </c>
      <c r="H154" s="81" t="s">
        <v>328</v>
      </c>
      <c r="I154" t="s">
        <v>397</v>
      </c>
      <c r="J154">
        <v>12</v>
      </c>
      <c r="K154">
        <v>19</v>
      </c>
      <c r="L154">
        <v>23</v>
      </c>
      <c r="M154">
        <v>21</v>
      </c>
      <c r="N154">
        <v>22.1</v>
      </c>
      <c r="O154">
        <v>24.8</v>
      </c>
      <c r="P154">
        <v>33.1</v>
      </c>
      <c r="Q154">
        <v>42.4</v>
      </c>
      <c r="R154">
        <v>54.6</v>
      </c>
      <c r="S154">
        <v>91</v>
      </c>
      <c r="T154">
        <v>108</v>
      </c>
      <c r="U154" s="109">
        <v>124</v>
      </c>
      <c r="V154">
        <v>154</v>
      </c>
      <c r="W154">
        <v>206</v>
      </c>
      <c r="X154">
        <v>247</v>
      </c>
      <c r="Y154">
        <v>280</v>
      </c>
      <c r="Z154">
        <v>184</v>
      </c>
      <c r="AA154">
        <v>138</v>
      </c>
      <c r="AB154">
        <v>149</v>
      </c>
      <c r="AC154">
        <v>144</v>
      </c>
      <c r="AD154" s="109">
        <v>158</v>
      </c>
    </row>
    <row r="155" spans="1:30" ht="15">
      <c r="A155" s="1" t="s">
        <v>122</v>
      </c>
      <c r="B155" s="1" t="s">
        <v>61</v>
      </c>
      <c r="C155" s="1" t="s">
        <v>241</v>
      </c>
      <c r="D155" s="107">
        <v>80</v>
      </c>
      <c r="E155" s="81" t="s">
        <v>328</v>
      </c>
      <c r="F155" s="81" t="s">
        <v>328</v>
      </c>
      <c r="G155" s="81" t="s">
        <v>328</v>
      </c>
      <c r="H155" s="81" t="s">
        <v>328</v>
      </c>
      <c r="I155" t="s">
        <v>397</v>
      </c>
      <c r="J155" s="84">
        <v>90.2</v>
      </c>
      <c r="K155" s="84">
        <v>83.8</v>
      </c>
      <c r="L155" s="84">
        <v>122</v>
      </c>
      <c r="M155">
        <v>169</v>
      </c>
      <c r="N155">
        <v>302</v>
      </c>
      <c r="O155">
        <v>553</v>
      </c>
      <c r="P155">
        <v>461</v>
      </c>
      <c r="Q155">
        <v>779</v>
      </c>
      <c r="R155">
        <v>860</v>
      </c>
      <c r="S155">
        <v>885</v>
      </c>
      <c r="T155">
        <v>967</v>
      </c>
      <c r="U155" s="109">
        <v>753</v>
      </c>
      <c r="V155" s="109">
        <v>843</v>
      </c>
      <c r="W155" s="109">
        <v>968</v>
      </c>
      <c r="X155" s="109">
        <v>1116</v>
      </c>
      <c r="Y155" s="109">
        <v>1276</v>
      </c>
      <c r="Z155">
        <v>1006</v>
      </c>
      <c r="AA155">
        <v>851</v>
      </c>
      <c r="AB155">
        <v>855</v>
      </c>
      <c r="AC155">
        <v>883</v>
      </c>
      <c r="AD155" s="109">
        <v>925</v>
      </c>
    </row>
    <row r="156" spans="1:30" ht="15">
      <c r="A156" s="1" t="s">
        <v>62</v>
      </c>
      <c r="B156" s="1" t="s">
        <v>336</v>
      </c>
      <c r="C156" s="1" t="s">
        <v>241</v>
      </c>
      <c r="D156" s="98"/>
      <c r="E156">
        <v>78.400000000000006</v>
      </c>
      <c r="F156">
        <v>74.2</v>
      </c>
      <c r="G156">
        <v>80.099999999999994</v>
      </c>
      <c r="H156">
        <v>91.2</v>
      </c>
      <c r="I156">
        <v>98.2</v>
      </c>
      <c r="J156">
        <v>92.7</v>
      </c>
      <c r="K156">
        <v>105</v>
      </c>
      <c r="L156">
        <v>104</v>
      </c>
      <c r="M156">
        <v>109</v>
      </c>
      <c r="N156">
        <v>119</v>
      </c>
      <c r="O156">
        <v>129</v>
      </c>
      <c r="P156">
        <v>132</v>
      </c>
      <c r="Q156">
        <v>139</v>
      </c>
      <c r="R156">
        <v>179</v>
      </c>
      <c r="S156">
        <v>163</v>
      </c>
      <c r="T156">
        <v>176</v>
      </c>
      <c r="U156">
        <v>189</v>
      </c>
      <c r="V156">
        <v>196</v>
      </c>
      <c r="W156">
        <v>197</v>
      </c>
      <c r="X156">
        <v>209</v>
      </c>
      <c r="Y156" s="110">
        <v>199</v>
      </c>
      <c r="Z156" s="110">
        <v>199</v>
      </c>
      <c r="AA156" s="110">
        <v>250</v>
      </c>
      <c r="AB156" s="110">
        <v>221</v>
      </c>
      <c r="AC156" s="110">
        <v>233</v>
      </c>
      <c r="AD156" s="110">
        <v>230</v>
      </c>
    </row>
    <row r="157" spans="1:30" ht="15">
      <c r="A157" s="1" t="s">
        <v>347</v>
      </c>
      <c r="B157" s="1" t="s">
        <v>348</v>
      </c>
      <c r="C157" s="1" t="s">
        <v>241</v>
      </c>
      <c r="D157" s="107">
        <v>81</v>
      </c>
      <c r="E157" s="81" t="s">
        <v>328</v>
      </c>
      <c r="F157" s="81" t="s">
        <v>328</v>
      </c>
      <c r="G157" s="81" t="s">
        <v>328</v>
      </c>
      <c r="H157" s="81" t="s">
        <v>328</v>
      </c>
      <c r="I157" t="s">
        <v>397</v>
      </c>
      <c r="J157" t="s">
        <v>397</v>
      </c>
      <c r="K157" t="s">
        <v>397</v>
      </c>
      <c r="L157" t="s">
        <v>397</v>
      </c>
      <c r="M157">
        <v>5223</v>
      </c>
      <c r="N157">
        <v>4163</v>
      </c>
      <c r="O157">
        <v>4302</v>
      </c>
      <c r="P157">
        <v>3769</v>
      </c>
      <c r="Q157">
        <v>4602</v>
      </c>
      <c r="R157">
        <v>15397</v>
      </c>
      <c r="S157">
        <v>6841</v>
      </c>
      <c r="T157">
        <v>6292</v>
      </c>
      <c r="U157">
        <v>6683</v>
      </c>
      <c r="V157">
        <v>6259</v>
      </c>
      <c r="W157">
        <v>6149</v>
      </c>
      <c r="X157">
        <v>7272</v>
      </c>
      <c r="Y157">
        <v>7229</v>
      </c>
      <c r="Z157">
        <v>7000</v>
      </c>
      <c r="AA157">
        <v>6044</v>
      </c>
      <c r="AB157">
        <v>5859</v>
      </c>
      <c r="AC157">
        <v>5719</v>
      </c>
      <c r="AD157" s="109">
        <v>5869</v>
      </c>
    </row>
    <row r="158" spans="1:30" ht="15">
      <c r="A158" s="1" t="s">
        <v>349</v>
      </c>
      <c r="B158" s="1" t="s">
        <v>331</v>
      </c>
      <c r="C158" s="1" t="s">
        <v>241</v>
      </c>
      <c r="D158" s="98" t="s">
        <v>429</v>
      </c>
      <c r="E158" s="48">
        <v>17.251000000000001</v>
      </c>
      <c r="F158" s="48">
        <v>17.297999999999998</v>
      </c>
      <c r="G158" s="48">
        <v>15.657999999999999</v>
      </c>
      <c r="H158" s="48">
        <v>16.373000000000001</v>
      </c>
      <c r="I158" s="48">
        <v>19.829999999999998</v>
      </c>
      <c r="J158" s="48">
        <v>21.94</v>
      </c>
      <c r="K158" s="48">
        <v>24.535</v>
      </c>
      <c r="L158" s="48">
        <v>25.614000000000001</v>
      </c>
      <c r="M158" s="48">
        <v>27.957000000000001</v>
      </c>
      <c r="N158" s="48">
        <v>27.998999999999999</v>
      </c>
      <c r="O158" s="48">
        <v>26.315000000000001</v>
      </c>
      <c r="P158" s="48">
        <v>26.004999999999999</v>
      </c>
      <c r="Q158" s="48">
        <v>25.876999999999999</v>
      </c>
      <c r="R158" s="48">
        <v>28.43</v>
      </c>
      <c r="S158" s="48">
        <v>28.69</v>
      </c>
      <c r="T158" s="48">
        <v>29.986999999999998</v>
      </c>
      <c r="U158" s="48">
        <v>32.536999999999999</v>
      </c>
      <c r="V158" s="48">
        <v>42.286000000000001</v>
      </c>
      <c r="W158" s="48">
        <v>35.283999999999999</v>
      </c>
      <c r="X158" s="48">
        <v>35.765999999999998</v>
      </c>
      <c r="Y158" s="48">
        <v>38.252000000000002</v>
      </c>
      <c r="Z158" s="48">
        <v>42.55</v>
      </c>
      <c r="AA158" s="48">
        <v>44.343000000000004</v>
      </c>
      <c r="AB158" s="48">
        <v>40.207000000000001</v>
      </c>
      <c r="AC158" s="48">
        <v>38.853999999999999</v>
      </c>
      <c r="AD158" s="122">
        <v>44.823999999999998</v>
      </c>
    </row>
    <row r="159" spans="1:30" ht="15">
      <c r="A159" s="1" t="s">
        <v>350</v>
      </c>
      <c r="B159" s="1" t="s">
        <v>351</v>
      </c>
      <c r="C159" s="1" t="s">
        <v>241</v>
      </c>
      <c r="D159" s="107" t="s">
        <v>500</v>
      </c>
      <c r="E159" t="s">
        <v>397</v>
      </c>
      <c r="F159" t="s">
        <v>397</v>
      </c>
      <c r="G159" t="s">
        <v>397</v>
      </c>
      <c r="H159" t="s">
        <v>397</v>
      </c>
      <c r="I159" t="s">
        <v>397</v>
      </c>
      <c r="J159">
        <v>9.6999999999999993</v>
      </c>
      <c r="K159">
        <v>36.700000000000003</v>
      </c>
      <c r="L159">
        <v>60</v>
      </c>
      <c r="M159">
        <v>70.7</v>
      </c>
      <c r="N159">
        <v>80.5</v>
      </c>
      <c r="O159">
        <v>57</v>
      </c>
      <c r="P159">
        <v>63</v>
      </c>
      <c r="Q159">
        <v>63.3</v>
      </c>
      <c r="R159">
        <v>76.7</v>
      </c>
      <c r="S159">
        <v>94.7</v>
      </c>
      <c r="T159">
        <v>115</v>
      </c>
      <c r="U159">
        <v>116</v>
      </c>
      <c r="V159">
        <v>151</v>
      </c>
      <c r="W159">
        <v>216</v>
      </c>
      <c r="X159">
        <v>276</v>
      </c>
      <c r="Y159">
        <v>383</v>
      </c>
      <c r="Z159">
        <v>277</v>
      </c>
      <c r="AA159">
        <v>227</v>
      </c>
      <c r="AB159">
        <v>262</v>
      </c>
      <c r="AC159">
        <v>270</v>
      </c>
      <c r="AD159" s="109">
        <v>307</v>
      </c>
    </row>
    <row r="160" spans="1:30" ht="15">
      <c r="A160" s="1" t="s">
        <v>352</v>
      </c>
      <c r="B160" s="1" t="s">
        <v>23</v>
      </c>
      <c r="C160" s="1" t="s">
        <v>241</v>
      </c>
      <c r="D160" s="107">
        <v>83</v>
      </c>
      <c r="E160" s="81" t="s">
        <v>328</v>
      </c>
      <c r="F160" s="81" t="s">
        <v>328</v>
      </c>
      <c r="G160" s="81" t="s">
        <v>328</v>
      </c>
      <c r="H160" s="81" t="s">
        <v>328</v>
      </c>
      <c r="I160" s="81" t="s">
        <v>328</v>
      </c>
      <c r="J160" s="81" t="s">
        <v>328</v>
      </c>
      <c r="K160" s="81" t="s">
        <v>328</v>
      </c>
      <c r="L160" s="81" t="s">
        <v>328</v>
      </c>
      <c r="M160" s="81" t="s">
        <v>328</v>
      </c>
      <c r="N160" s="81" t="s">
        <v>328</v>
      </c>
      <c r="O160" s="81" t="s">
        <v>328</v>
      </c>
      <c r="P160" s="81" t="s">
        <v>328</v>
      </c>
      <c r="Q160" s="81" t="s">
        <v>328</v>
      </c>
      <c r="R160" s="81" t="s">
        <v>328</v>
      </c>
      <c r="S160" s="81" t="s">
        <v>328</v>
      </c>
      <c r="T160" s="81" t="s">
        <v>328</v>
      </c>
      <c r="U160" t="s">
        <v>328</v>
      </c>
      <c r="V160" t="s">
        <v>328</v>
      </c>
      <c r="W160" s="110">
        <v>49.7</v>
      </c>
      <c r="X160">
        <v>46.9</v>
      </c>
      <c r="Y160">
        <v>58.1</v>
      </c>
      <c r="Z160">
        <v>55.2</v>
      </c>
      <c r="AA160">
        <v>56.7</v>
      </c>
      <c r="AB160">
        <v>57.1</v>
      </c>
      <c r="AC160">
        <v>52.7</v>
      </c>
      <c r="AD160" s="109">
        <v>52.3</v>
      </c>
    </row>
    <row r="161" spans="1:30" ht="15">
      <c r="A161" s="1" t="s">
        <v>53</v>
      </c>
      <c r="B161" s="1" t="s">
        <v>336</v>
      </c>
      <c r="C161" s="1" t="s">
        <v>241</v>
      </c>
      <c r="D161" s="98"/>
      <c r="E161">
        <v>6035</v>
      </c>
      <c r="F161">
        <v>6158</v>
      </c>
      <c r="G161">
        <v>6132</v>
      </c>
      <c r="H161">
        <v>6148</v>
      </c>
      <c r="I161">
        <v>6308</v>
      </c>
      <c r="J161">
        <v>5946</v>
      </c>
      <c r="K161">
        <v>5895</v>
      </c>
      <c r="L161">
        <v>5837</v>
      </c>
      <c r="M161">
        <v>5989</v>
      </c>
      <c r="N161">
        <v>6056</v>
      </c>
      <c r="O161">
        <v>6154</v>
      </c>
      <c r="P161">
        <v>6595</v>
      </c>
      <c r="Q161">
        <v>6482</v>
      </c>
      <c r="R161">
        <v>6929</v>
      </c>
      <c r="S161">
        <v>7149</v>
      </c>
      <c r="T161">
        <v>7404</v>
      </c>
      <c r="U161">
        <v>7552</v>
      </c>
      <c r="V161">
        <v>7693</v>
      </c>
      <c r="W161">
        <v>8145</v>
      </c>
      <c r="X161">
        <v>8388</v>
      </c>
      <c r="Y161">
        <v>8448</v>
      </c>
      <c r="Z161">
        <v>8733</v>
      </c>
      <c r="AA161">
        <v>8472</v>
      </c>
      <c r="AB161">
        <v>8379</v>
      </c>
      <c r="AC161">
        <v>8244</v>
      </c>
      <c r="AD161" s="109">
        <v>7777</v>
      </c>
    </row>
    <row r="162" spans="1:30" ht="15">
      <c r="A162" s="1" t="s">
        <v>342</v>
      </c>
      <c r="B162" s="1" t="s">
        <v>142</v>
      </c>
      <c r="C162" s="1" t="s">
        <v>241</v>
      </c>
      <c r="D162" s="98"/>
      <c r="E162">
        <v>18865</v>
      </c>
      <c r="F162">
        <v>20248</v>
      </c>
      <c r="G162">
        <v>21251</v>
      </c>
      <c r="H162">
        <v>21313</v>
      </c>
      <c r="I162">
        <v>23638</v>
      </c>
      <c r="J162">
        <v>22528</v>
      </c>
      <c r="K162">
        <v>24019</v>
      </c>
      <c r="L162">
        <v>22224</v>
      </c>
      <c r="M162">
        <v>22813</v>
      </c>
      <c r="N162">
        <v>23010</v>
      </c>
      <c r="O162">
        <v>25087</v>
      </c>
      <c r="P162">
        <v>25809</v>
      </c>
      <c r="Q162">
        <v>25722</v>
      </c>
      <c r="R162">
        <v>26669</v>
      </c>
      <c r="S162">
        <v>32461</v>
      </c>
      <c r="T162">
        <v>31985</v>
      </c>
      <c r="U162">
        <v>32945</v>
      </c>
      <c r="V162">
        <v>31471</v>
      </c>
      <c r="W162">
        <v>32142</v>
      </c>
      <c r="X162">
        <v>34439</v>
      </c>
      <c r="Y162">
        <v>35932</v>
      </c>
      <c r="Z162">
        <v>38960</v>
      </c>
      <c r="AA162">
        <v>39279</v>
      </c>
      <c r="AB162">
        <v>40534</v>
      </c>
      <c r="AC162">
        <v>41560</v>
      </c>
      <c r="AD162" s="109">
        <v>42513</v>
      </c>
    </row>
    <row r="163" spans="1:30" ht="15">
      <c r="A163" s="1" t="s">
        <v>152</v>
      </c>
      <c r="B163" s="1" t="s">
        <v>393</v>
      </c>
      <c r="C163" s="1" t="s">
        <v>241</v>
      </c>
      <c r="D163" s="107">
        <v>84</v>
      </c>
      <c r="E163">
        <v>74</v>
      </c>
      <c r="F163">
        <v>215</v>
      </c>
      <c r="G163">
        <v>1464</v>
      </c>
      <c r="H163">
        <v>1821</v>
      </c>
      <c r="I163">
        <v>2564</v>
      </c>
      <c r="J163">
        <v>3847</v>
      </c>
      <c r="K163">
        <v>5117</v>
      </c>
      <c r="L163">
        <v>6594</v>
      </c>
      <c r="M163">
        <v>8313</v>
      </c>
      <c r="N163">
        <v>10468</v>
      </c>
      <c r="O163">
        <v>12133</v>
      </c>
      <c r="P163">
        <v>12800</v>
      </c>
      <c r="Q163">
        <v>13673</v>
      </c>
      <c r="R163">
        <v>14864</v>
      </c>
      <c r="S163">
        <v>15407</v>
      </c>
      <c r="T163">
        <v>16141</v>
      </c>
      <c r="U163">
        <v>17479</v>
      </c>
      <c r="V163">
        <v>19078</v>
      </c>
      <c r="W163">
        <v>20541</v>
      </c>
      <c r="X163">
        <v>23774</v>
      </c>
      <c r="Y163">
        <v>22525</v>
      </c>
      <c r="Z163">
        <v>24661</v>
      </c>
      <c r="AA163">
        <v>26505</v>
      </c>
      <c r="AB163">
        <v>28015</v>
      </c>
      <c r="AC163">
        <v>29266</v>
      </c>
      <c r="AD163" s="109">
        <v>29354</v>
      </c>
    </row>
    <row r="164" spans="1:30" ht="15">
      <c r="A164" s="1" t="s">
        <v>284</v>
      </c>
      <c r="B164" s="1" t="s">
        <v>336</v>
      </c>
      <c r="C164" s="1" t="s">
        <v>241</v>
      </c>
      <c r="D164" s="98"/>
      <c r="E164">
        <v>968</v>
      </c>
      <c r="F164">
        <v>1144</v>
      </c>
      <c r="G164">
        <v>1333</v>
      </c>
      <c r="H164">
        <v>1525</v>
      </c>
      <c r="I164">
        <v>1705</v>
      </c>
      <c r="J164">
        <v>1758</v>
      </c>
      <c r="K164">
        <v>1800</v>
      </c>
      <c r="L164">
        <v>2013</v>
      </c>
      <c r="M164">
        <v>2001</v>
      </c>
      <c r="N164">
        <v>2089</v>
      </c>
      <c r="O164">
        <v>2098</v>
      </c>
      <c r="P164">
        <v>2259</v>
      </c>
      <c r="Q164">
        <v>2393</v>
      </c>
      <c r="R164">
        <v>2598</v>
      </c>
      <c r="S164">
        <v>2765</v>
      </c>
      <c r="T164">
        <v>2755</v>
      </c>
      <c r="U164">
        <v>2996</v>
      </c>
      <c r="V164">
        <v>3248</v>
      </c>
      <c r="W164">
        <v>3242</v>
      </c>
      <c r="X164">
        <v>3190</v>
      </c>
      <c r="Y164" s="109">
        <v>3285</v>
      </c>
      <c r="Z164" s="109">
        <v>3561</v>
      </c>
      <c r="AA164" s="109">
        <v>3563</v>
      </c>
      <c r="AB164" s="109">
        <v>3528</v>
      </c>
      <c r="AC164" s="123">
        <v>3219.6170000000002</v>
      </c>
      <c r="AD164" s="109">
        <v>3602</v>
      </c>
    </row>
    <row r="165" spans="1:30" ht="15">
      <c r="A165" s="1" t="s">
        <v>281</v>
      </c>
      <c r="B165" s="1" t="s">
        <v>282</v>
      </c>
      <c r="C165" s="1" t="s">
        <v>241</v>
      </c>
      <c r="D165" s="98" t="s">
        <v>309</v>
      </c>
      <c r="E165" s="84">
        <v>3.7</v>
      </c>
      <c r="F165" s="84">
        <v>3.8</v>
      </c>
      <c r="G165" s="84">
        <v>3.9</v>
      </c>
      <c r="H165" s="84">
        <v>10.5</v>
      </c>
      <c r="I165" s="84">
        <v>25.7</v>
      </c>
      <c r="J165" s="84">
        <v>55.1</v>
      </c>
      <c r="K165" s="84">
        <v>155</v>
      </c>
      <c r="L165" s="84">
        <v>200</v>
      </c>
      <c r="M165" s="84">
        <v>270</v>
      </c>
      <c r="N165" s="84">
        <v>770</v>
      </c>
      <c r="O165" s="84">
        <v>1113</v>
      </c>
      <c r="P165">
        <v>1465</v>
      </c>
      <c r="Q165">
        <v>2031</v>
      </c>
      <c r="R165">
        <v>2864</v>
      </c>
      <c r="S165">
        <v>3491</v>
      </c>
      <c r="T165">
        <v>4151</v>
      </c>
      <c r="U165">
        <v>4994</v>
      </c>
      <c r="V165">
        <v>5757</v>
      </c>
      <c r="W165">
        <v>6324</v>
      </c>
      <c r="X165">
        <v>6358</v>
      </c>
      <c r="Y165">
        <v>7558</v>
      </c>
      <c r="Z165">
        <v>6785</v>
      </c>
      <c r="AA165">
        <v>6630</v>
      </c>
      <c r="AB165">
        <v>7255</v>
      </c>
      <c r="AC165">
        <v>8084</v>
      </c>
      <c r="AD165" s="109">
        <v>8391</v>
      </c>
    </row>
    <row r="166" spans="1:30" ht="15">
      <c r="A166" s="1" t="s">
        <v>5</v>
      </c>
      <c r="B166" s="1" t="s">
        <v>365</v>
      </c>
      <c r="C166" s="1" t="s">
        <v>241</v>
      </c>
      <c r="D166" s="107">
        <v>85</v>
      </c>
      <c r="E166" s="84">
        <v>0.13800000000000001</v>
      </c>
      <c r="F166" s="84">
        <v>0.13400000000000001</v>
      </c>
      <c r="G166" s="84">
        <v>0.123</v>
      </c>
      <c r="H166" t="s">
        <v>397</v>
      </c>
      <c r="I166" s="84">
        <v>1</v>
      </c>
      <c r="J166" s="84">
        <v>9</v>
      </c>
      <c r="K166" s="84">
        <v>35.9</v>
      </c>
      <c r="L166" s="84">
        <v>63.2</v>
      </c>
      <c r="M166" s="84">
        <v>82.5</v>
      </c>
      <c r="N166" s="84">
        <v>105</v>
      </c>
      <c r="O166" s="84">
        <v>85.6</v>
      </c>
      <c r="P166" s="84">
        <v>165</v>
      </c>
      <c r="Q166" s="84">
        <v>271</v>
      </c>
      <c r="R166" s="84">
        <v>365</v>
      </c>
      <c r="S166" s="84">
        <v>470</v>
      </c>
      <c r="T166" s="84">
        <v>568</v>
      </c>
      <c r="U166" s="110">
        <v>604</v>
      </c>
      <c r="V166" s="110">
        <v>773</v>
      </c>
      <c r="W166" s="110">
        <v>939</v>
      </c>
      <c r="X166" s="110">
        <v>1114</v>
      </c>
      <c r="Y166" s="110">
        <v>1396</v>
      </c>
      <c r="Z166" s="110">
        <v>1636</v>
      </c>
      <c r="AA166" s="110">
        <v>1783</v>
      </c>
      <c r="AB166" s="110">
        <v>2064</v>
      </c>
      <c r="AC166" s="110">
        <v>2500</v>
      </c>
      <c r="AD166" s="110">
        <v>2796</v>
      </c>
    </row>
    <row r="167" spans="1:30" ht="15">
      <c r="A167" s="1" t="s">
        <v>324</v>
      </c>
      <c r="B167" s="1" t="s">
        <v>317</v>
      </c>
      <c r="C167" s="1" t="s">
        <v>241</v>
      </c>
      <c r="D167" s="107">
        <v>86</v>
      </c>
      <c r="E167" s="81" t="s">
        <v>328</v>
      </c>
      <c r="F167" s="81" t="s">
        <v>328</v>
      </c>
      <c r="G167" s="81" t="s">
        <v>328</v>
      </c>
      <c r="H167" s="81" t="s">
        <v>328</v>
      </c>
      <c r="I167" t="s">
        <v>397</v>
      </c>
      <c r="J167" t="s">
        <v>397</v>
      </c>
      <c r="K167" t="s">
        <v>397</v>
      </c>
      <c r="L167" t="s">
        <v>397</v>
      </c>
      <c r="M167">
        <v>3950</v>
      </c>
      <c r="N167">
        <v>5406</v>
      </c>
      <c r="O167">
        <v>6441</v>
      </c>
      <c r="P167">
        <v>8600</v>
      </c>
      <c r="Q167">
        <v>21292</v>
      </c>
      <c r="R167">
        <v>33060</v>
      </c>
      <c r="S167">
        <v>43695</v>
      </c>
      <c r="T167">
        <v>42070</v>
      </c>
      <c r="U167">
        <v>43154</v>
      </c>
      <c r="V167">
        <v>41996</v>
      </c>
      <c r="W167">
        <v>47342</v>
      </c>
      <c r="X167">
        <v>56792</v>
      </c>
      <c r="Y167">
        <v>61944</v>
      </c>
      <c r="Z167">
        <v>65843</v>
      </c>
      <c r="AA167">
        <v>67806</v>
      </c>
      <c r="AB167">
        <v>72377</v>
      </c>
      <c r="AC167" s="84">
        <v>75096</v>
      </c>
      <c r="AD167" s="110">
        <v>78437</v>
      </c>
    </row>
    <row r="168" spans="1:30" ht="15">
      <c r="A168" s="1" t="s">
        <v>325</v>
      </c>
      <c r="B168" s="1" t="s">
        <v>326</v>
      </c>
      <c r="C168" s="1" t="s">
        <v>241</v>
      </c>
      <c r="D168" s="98" t="s">
        <v>429</v>
      </c>
      <c r="E168" s="81" t="s">
        <v>328</v>
      </c>
      <c r="F168" s="81" t="s">
        <v>328</v>
      </c>
      <c r="G168" s="81" t="s">
        <v>328</v>
      </c>
      <c r="H168" s="81" t="s">
        <v>328</v>
      </c>
      <c r="I168" s="81" t="s">
        <v>328</v>
      </c>
      <c r="J168">
        <v>273</v>
      </c>
      <c r="K168">
        <v>319</v>
      </c>
      <c r="L168">
        <v>621</v>
      </c>
      <c r="M168">
        <v>653</v>
      </c>
      <c r="N168">
        <v>557</v>
      </c>
      <c r="O168">
        <v>465</v>
      </c>
      <c r="P168">
        <v>449</v>
      </c>
      <c r="Q168">
        <v>523</v>
      </c>
      <c r="R168">
        <v>632</v>
      </c>
      <c r="S168">
        <v>662</v>
      </c>
      <c r="T168">
        <v>762</v>
      </c>
      <c r="U168">
        <v>762</v>
      </c>
      <c r="V168">
        <v>848</v>
      </c>
      <c r="W168">
        <v>898</v>
      </c>
      <c r="X168">
        <v>929</v>
      </c>
      <c r="Y168">
        <v>994</v>
      </c>
      <c r="Z168">
        <v>967</v>
      </c>
      <c r="AA168">
        <v>853</v>
      </c>
      <c r="AB168">
        <v>763</v>
      </c>
      <c r="AC168">
        <v>790</v>
      </c>
      <c r="AD168" s="109">
        <v>748</v>
      </c>
    </row>
    <row r="169" spans="1:30" ht="15">
      <c r="A169" s="1" t="s">
        <v>293</v>
      </c>
      <c r="B169" s="1" t="s">
        <v>336</v>
      </c>
      <c r="C169" s="1" t="s">
        <v>241</v>
      </c>
      <c r="D169" s="98" t="s">
        <v>309</v>
      </c>
      <c r="E169" s="81" t="s">
        <v>328</v>
      </c>
      <c r="F169" s="81" t="s">
        <v>328</v>
      </c>
      <c r="G169" s="81" t="s">
        <v>328</v>
      </c>
      <c r="H169" s="81" t="s">
        <v>328</v>
      </c>
      <c r="I169" s="84">
        <v>95.5</v>
      </c>
      <c r="J169" s="84">
        <v>109</v>
      </c>
      <c r="K169" s="84">
        <v>128</v>
      </c>
      <c r="L169">
        <v>166</v>
      </c>
      <c r="M169">
        <v>186</v>
      </c>
      <c r="N169">
        <v>194</v>
      </c>
      <c r="O169">
        <v>209</v>
      </c>
      <c r="P169">
        <v>208</v>
      </c>
      <c r="Q169">
        <v>207</v>
      </c>
      <c r="R169">
        <v>275</v>
      </c>
      <c r="S169">
        <v>328</v>
      </c>
      <c r="T169">
        <v>360</v>
      </c>
      <c r="U169">
        <v>396</v>
      </c>
      <c r="V169">
        <v>413</v>
      </c>
      <c r="W169">
        <v>485</v>
      </c>
      <c r="X169">
        <v>506</v>
      </c>
      <c r="Y169">
        <v>566</v>
      </c>
      <c r="Z169">
        <v>575</v>
      </c>
      <c r="AA169">
        <v>583</v>
      </c>
      <c r="AB169">
        <v>479</v>
      </c>
      <c r="AC169">
        <v>422</v>
      </c>
      <c r="AD169" s="109">
        <v>411</v>
      </c>
    </row>
    <row r="170" spans="1:30" ht="15">
      <c r="A170" s="1" t="s">
        <v>294</v>
      </c>
      <c r="B170" s="1" t="s">
        <v>336</v>
      </c>
      <c r="C170" s="1" t="s">
        <v>241</v>
      </c>
      <c r="D170" s="98"/>
      <c r="E170">
        <v>5021</v>
      </c>
      <c r="F170">
        <v>5550</v>
      </c>
      <c r="G170">
        <v>5546</v>
      </c>
      <c r="H170">
        <v>5693</v>
      </c>
      <c r="I170">
        <v>5577</v>
      </c>
      <c r="J170">
        <v>6340</v>
      </c>
      <c r="K170">
        <v>5978</v>
      </c>
      <c r="L170">
        <v>6483</v>
      </c>
      <c r="M170">
        <v>6560</v>
      </c>
      <c r="N170">
        <v>6750</v>
      </c>
      <c r="O170">
        <v>6756</v>
      </c>
      <c r="P170">
        <v>7092</v>
      </c>
      <c r="Q170">
        <v>7599</v>
      </c>
      <c r="R170">
        <v>7972</v>
      </c>
      <c r="S170">
        <v>8414</v>
      </c>
      <c r="T170">
        <v>8587</v>
      </c>
      <c r="U170">
        <v>9132</v>
      </c>
      <c r="V170">
        <v>9508</v>
      </c>
      <c r="W170">
        <v>11506</v>
      </c>
      <c r="X170">
        <v>12219</v>
      </c>
      <c r="Y170">
        <v>12756</v>
      </c>
      <c r="Z170">
        <v>12196</v>
      </c>
      <c r="AA170">
        <v>11132</v>
      </c>
      <c r="AB170">
        <v>10059</v>
      </c>
      <c r="AC170" s="109">
        <v>10828</v>
      </c>
      <c r="AD170" s="109">
        <v>9612</v>
      </c>
    </row>
    <row r="171" spans="1:30" ht="15">
      <c r="A171" s="1" t="s">
        <v>295</v>
      </c>
      <c r="B171" s="1" t="s">
        <v>296</v>
      </c>
      <c r="C171" s="1" t="s">
        <v>241</v>
      </c>
      <c r="D171" s="107">
        <v>87</v>
      </c>
      <c r="E171" s="84">
        <v>30131</v>
      </c>
      <c r="F171" s="84">
        <v>32447</v>
      </c>
      <c r="G171" s="84">
        <v>36516</v>
      </c>
      <c r="H171" s="84">
        <v>37612</v>
      </c>
      <c r="I171">
        <v>37381</v>
      </c>
      <c r="J171">
        <v>39004</v>
      </c>
      <c r="K171">
        <v>39772</v>
      </c>
      <c r="L171">
        <v>40872</v>
      </c>
      <c r="M171">
        <v>41600</v>
      </c>
      <c r="N171">
        <v>39726</v>
      </c>
      <c r="O171">
        <v>40801</v>
      </c>
      <c r="P171">
        <v>42541</v>
      </c>
      <c r="Q171">
        <v>44542</v>
      </c>
      <c r="R171">
        <v>42639</v>
      </c>
      <c r="S171">
        <v>42401</v>
      </c>
      <c r="T171">
        <v>42903</v>
      </c>
      <c r="U171">
        <v>40527</v>
      </c>
      <c r="V171">
        <v>41240</v>
      </c>
      <c r="W171">
        <v>41150</v>
      </c>
      <c r="X171">
        <v>43163</v>
      </c>
      <c r="Y171">
        <v>39710</v>
      </c>
      <c r="Z171">
        <v>38751</v>
      </c>
      <c r="AA171">
        <v>42423</v>
      </c>
      <c r="AB171">
        <v>41070</v>
      </c>
      <c r="AC171">
        <v>42301</v>
      </c>
      <c r="AD171" s="109">
        <v>42473</v>
      </c>
    </row>
    <row r="172" spans="1:30" ht="15">
      <c r="A172" s="1" t="s">
        <v>297</v>
      </c>
      <c r="B172" s="1" t="s">
        <v>314</v>
      </c>
      <c r="C172" s="1" t="s">
        <v>241</v>
      </c>
      <c r="D172" s="107" t="s">
        <v>501</v>
      </c>
      <c r="E172">
        <v>4794</v>
      </c>
      <c r="F172">
        <v>5042</v>
      </c>
      <c r="G172">
        <v>5635</v>
      </c>
      <c r="H172">
        <v>5760</v>
      </c>
      <c r="I172">
        <v>5819</v>
      </c>
      <c r="J172">
        <v>5336</v>
      </c>
      <c r="K172">
        <v>5333</v>
      </c>
      <c r="L172">
        <v>5493</v>
      </c>
      <c r="M172">
        <v>5240</v>
      </c>
      <c r="N172">
        <v>5077</v>
      </c>
      <c r="O172">
        <v>5066</v>
      </c>
      <c r="P172">
        <v>4727</v>
      </c>
      <c r="Q172">
        <v>4729</v>
      </c>
      <c r="R172">
        <v>4664</v>
      </c>
      <c r="S172">
        <v>4493</v>
      </c>
      <c r="T172">
        <v>4404</v>
      </c>
      <c r="U172">
        <v>4357</v>
      </c>
      <c r="V172">
        <v>4339</v>
      </c>
      <c r="W172">
        <v>4174</v>
      </c>
      <c r="X172">
        <v>4231</v>
      </c>
      <c r="Y172">
        <v>4439</v>
      </c>
      <c r="Z172">
        <v>4413</v>
      </c>
      <c r="AA172">
        <v>4292</v>
      </c>
      <c r="AB172">
        <v>4417</v>
      </c>
      <c r="AC172">
        <v>4306</v>
      </c>
      <c r="AD172" s="109">
        <v>4684</v>
      </c>
    </row>
    <row r="173" spans="1:30" ht="15">
      <c r="A173" s="1" t="s">
        <v>371</v>
      </c>
      <c r="B173" s="1" t="s">
        <v>372</v>
      </c>
      <c r="C173" s="1" t="s">
        <v>241</v>
      </c>
      <c r="D173" s="98" t="s">
        <v>309</v>
      </c>
      <c r="E173">
        <v>3.8</v>
      </c>
      <c r="F173">
        <v>7.2</v>
      </c>
      <c r="G173">
        <v>13.9</v>
      </c>
      <c r="H173">
        <v>23.7</v>
      </c>
      <c r="I173">
        <v>42.3</v>
      </c>
      <c r="J173">
        <v>77.7</v>
      </c>
      <c r="K173">
        <v>157</v>
      </c>
      <c r="L173">
        <v>303</v>
      </c>
      <c r="M173">
        <v>612</v>
      </c>
      <c r="N173">
        <v>1183</v>
      </c>
      <c r="O173">
        <v>2289</v>
      </c>
      <c r="P173">
        <v>4168</v>
      </c>
      <c r="Q173">
        <v>6248</v>
      </c>
      <c r="R173">
        <v>8844</v>
      </c>
      <c r="S173">
        <v>13641</v>
      </c>
      <c r="T173">
        <v>15426</v>
      </c>
      <c r="U173">
        <v>15568</v>
      </c>
      <c r="V173">
        <v>16232</v>
      </c>
      <c r="W173">
        <v>18747</v>
      </c>
      <c r="X173">
        <v>19664</v>
      </c>
      <c r="Y173">
        <v>22014</v>
      </c>
      <c r="Z173">
        <v>25033</v>
      </c>
      <c r="AA173">
        <v>26674</v>
      </c>
      <c r="AB173">
        <v>28779</v>
      </c>
      <c r="AC173">
        <v>32524</v>
      </c>
      <c r="AD173" s="109">
        <v>36338</v>
      </c>
    </row>
    <row r="174" spans="1:30" ht="15">
      <c r="A174" s="1" t="s">
        <v>373</v>
      </c>
      <c r="B174" s="1" t="s">
        <v>239</v>
      </c>
      <c r="C174" s="1" t="s">
        <v>128</v>
      </c>
      <c r="D174" s="107">
        <v>89</v>
      </c>
      <c r="E174">
        <v>19290</v>
      </c>
      <c r="F174">
        <v>20868</v>
      </c>
      <c r="G174">
        <v>22287</v>
      </c>
      <c r="H174">
        <v>24380</v>
      </c>
      <c r="I174">
        <v>22850</v>
      </c>
      <c r="J174">
        <v>22686</v>
      </c>
      <c r="K174">
        <v>22490</v>
      </c>
      <c r="L174">
        <v>21439</v>
      </c>
      <c r="M174">
        <v>22330</v>
      </c>
      <c r="N174">
        <v>21612</v>
      </c>
      <c r="O174">
        <v>22477</v>
      </c>
      <c r="P174">
        <v>22548</v>
      </c>
      <c r="Q174">
        <v>23552</v>
      </c>
      <c r="R174">
        <v>24874</v>
      </c>
      <c r="S174">
        <v>26991</v>
      </c>
      <c r="T174">
        <v>29338</v>
      </c>
      <c r="U174">
        <v>29524</v>
      </c>
      <c r="V174">
        <v>30603</v>
      </c>
      <c r="W174">
        <v>31454</v>
      </c>
      <c r="X174">
        <v>33486</v>
      </c>
      <c r="Y174">
        <v>36431</v>
      </c>
      <c r="Z174">
        <v>37425</v>
      </c>
      <c r="AA174">
        <v>37645</v>
      </c>
      <c r="AB174">
        <v>37608</v>
      </c>
      <c r="AC174">
        <v>36838</v>
      </c>
      <c r="AD174" s="109">
        <v>37121</v>
      </c>
    </row>
    <row r="175" spans="1:30" ht="15">
      <c r="A175" s="1" t="s">
        <v>374</v>
      </c>
      <c r="B175" s="1" t="s">
        <v>375</v>
      </c>
      <c r="C175" s="1" t="s">
        <v>241</v>
      </c>
      <c r="D175" s="107" t="s">
        <v>502</v>
      </c>
      <c r="E175" s="81" t="s">
        <v>328</v>
      </c>
      <c r="F175" s="81" t="s">
        <v>328</v>
      </c>
      <c r="G175" s="81" t="s">
        <v>328</v>
      </c>
      <c r="H175" s="81" t="s">
        <v>328</v>
      </c>
      <c r="I175" t="s">
        <v>397</v>
      </c>
      <c r="J175">
        <v>6.9</v>
      </c>
      <c r="K175">
        <v>301</v>
      </c>
      <c r="L175">
        <v>1542</v>
      </c>
      <c r="M175">
        <v>2680</v>
      </c>
      <c r="N175">
        <v>3851</v>
      </c>
      <c r="O175">
        <v>3442</v>
      </c>
      <c r="P175">
        <v>3890</v>
      </c>
      <c r="Q175">
        <v>6184</v>
      </c>
      <c r="R175">
        <v>5848</v>
      </c>
      <c r="S175">
        <v>6266</v>
      </c>
      <c r="T175">
        <v>7615</v>
      </c>
      <c r="U175">
        <v>8963</v>
      </c>
      <c r="V175">
        <v>12328</v>
      </c>
      <c r="W175">
        <v>15082</v>
      </c>
      <c r="X175">
        <v>20685</v>
      </c>
      <c r="Y175">
        <v>25341</v>
      </c>
      <c r="Z175" s="110">
        <v>26077</v>
      </c>
      <c r="AA175" s="110">
        <v>29445</v>
      </c>
      <c r="AB175" s="110">
        <v>31251</v>
      </c>
      <c r="AC175" s="110">
        <v>36816</v>
      </c>
      <c r="AD175" s="110">
        <v>42666</v>
      </c>
    </row>
    <row r="176" spans="1:30">
      <c r="A176" s="1" t="s">
        <v>302</v>
      </c>
      <c r="B176" s="1" t="s">
        <v>267</v>
      </c>
      <c r="C176" s="1" t="s">
        <v>241</v>
      </c>
      <c r="D176" s="107">
        <v>91</v>
      </c>
      <c r="E176" t="s">
        <v>397</v>
      </c>
      <c r="F176">
        <v>6113</v>
      </c>
      <c r="G176">
        <v>5180</v>
      </c>
      <c r="H176" t="s">
        <v>397</v>
      </c>
      <c r="I176" t="s">
        <v>328</v>
      </c>
      <c r="J176" t="s">
        <v>328</v>
      </c>
      <c r="K176" t="s">
        <v>328</v>
      </c>
      <c r="L176" t="s">
        <v>328</v>
      </c>
      <c r="M176" t="s">
        <v>328</v>
      </c>
      <c r="N176" t="s">
        <v>328</v>
      </c>
      <c r="O176" t="s">
        <v>328</v>
      </c>
      <c r="P176" t="s">
        <v>328</v>
      </c>
      <c r="Q176" t="s">
        <v>328</v>
      </c>
      <c r="R176" t="s">
        <v>328</v>
      </c>
      <c r="S176" t="s">
        <v>328</v>
      </c>
      <c r="T176" t="s">
        <v>328</v>
      </c>
      <c r="U176" t="s">
        <v>328</v>
      </c>
      <c r="V176" t="s">
        <v>328</v>
      </c>
      <c r="W176" t="s">
        <v>328</v>
      </c>
      <c r="X176" t="s">
        <v>328</v>
      </c>
      <c r="Y176" t="s">
        <v>328</v>
      </c>
      <c r="Z176" t="s">
        <v>328</v>
      </c>
      <c r="AA176" t="s">
        <v>328</v>
      </c>
      <c r="AB176" t="s">
        <v>328</v>
      </c>
      <c r="AC176" t="s">
        <v>328</v>
      </c>
      <c r="AD176" t="s">
        <v>328</v>
      </c>
    </row>
    <row r="177" spans="1:30" ht="15">
      <c r="A177" s="4" t="s">
        <v>380</v>
      </c>
      <c r="B177" s="1"/>
      <c r="C177" s="1"/>
      <c r="D177" s="98"/>
    </row>
    <row r="178" spans="1:30" ht="15">
      <c r="A178" s="1" t="s">
        <v>268</v>
      </c>
      <c r="B178" s="1" t="s">
        <v>317</v>
      </c>
      <c r="C178" s="1" t="s">
        <v>241</v>
      </c>
      <c r="D178" s="107">
        <v>92</v>
      </c>
      <c r="E178">
        <v>70</v>
      </c>
      <c r="F178">
        <v>74</v>
      </c>
      <c r="G178">
        <v>81.2</v>
      </c>
      <c r="H178">
        <v>89.2</v>
      </c>
      <c r="I178">
        <v>94.6</v>
      </c>
      <c r="J178">
        <v>94.4</v>
      </c>
      <c r="K178">
        <v>96.3</v>
      </c>
      <c r="L178">
        <v>103</v>
      </c>
      <c r="M178">
        <v>109</v>
      </c>
      <c r="N178">
        <v>109</v>
      </c>
      <c r="O178">
        <v>111</v>
      </c>
      <c r="P178">
        <v>123</v>
      </c>
      <c r="Q178">
        <v>121</v>
      </c>
      <c r="R178">
        <v>126</v>
      </c>
      <c r="S178">
        <v>150</v>
      </c>
      <c r="T178">
        <v>175</v>
      </c>
      <c r="U178">
        <v>180</v>
      </c>
      <c r="V178">
        <v>183</v>
      </c>
      <c r="W178">
        <v>203</v>
      </c>
      <c r="X178">
        <v>222</v>
      </c>
      <c r="Y178">
        <v>248</v>
      </c>
      <c r="Z178">
        <v>287</v>
      </c>
      <c r="AA178">
        <v>292</v>
      </c>
      <c r="AB178">
        <v>330</v>
      </c>
      <c r="AC178">
        <v>358</v>
      </c>
      <c r="AD178" s="109">
        <v>465</v>
      </c>
    </row>
    <row r="179" spans="1:30" ht="15">
      <c r="A179" s="1" t="s">
        <v>269</v>
      </c>
      <c r="B179" s="1" t="s">
        <v>239</v>
      </c>
      <c r="C179" s="1" t="s">
        <v>130</v>
      </c>
      <c r="D179" s="98"/>
      <c r="E179" s="84">
        <v>3873</v>
      </c>
      <c r="F179" s="84">
        <v>3926</v>
      </c>
      <c r="G179" s="84">
        <v>5042</v>
      </c>
      <c r="H179" s="84">
        <v>5766</v>
      </c>
      <c r="I179" s="84">
        <v>6624</v>
      </c>
      <c r="J179" s="84">
        <v>6982</v>
      </c>
      <c r="K179" s="84">
        <v>7621</v>
      </c>
      <c r="L179" s="84">
        <v>8267</v>
      </c>
      <c r="M179" s="84">
        <v>7765</v>
      </c>
      <c r="N179" s="84">
        <v>9240</v>
      </c>
      <c r="O179" s="84">
        <v>9638</v>
      </c>
      <c r="P179" s="84">
        <v>10124</v>
      </c>
      <c r="Q179" s="84">
        <v>11569</v>
      </c>
      <c r="R179" s="84">
        <v>12148</v>
      </c>
      <c r="S179">
        <v>13333</v>
      </c>
      <c r="T179">
        <v>14563</v>
      </c>
      <c r="U179">
        <v>14804</v>
      </c>
      <c r="V179">
        <v>15933</v>
      </c>
      <c r="W179">
        <v>17922</v>
      </c>
      <c r="X179">
        <v>19350</v>
      </c>
      <c r="Y179">
        <v>21718</v>
      </c>
      <c r="Z179">
        <v>22831</v>
      </c>
      <c r="AA179">
        <v>25397</v>
      </c>
      <c r="AB179">
        <v>25472</v>
      </c>
      <c r="AC179">
        <v>27529</v>
      </c>
      <c r="AD179" s="109">
        <v>30947</v>
      </c>
    </row>
    <row r="180" spans="1:30" ht="15">
      <c r="A180" s="1" t="s">
        <v>270</v>
      </c>
      <c r="B180" s="1" t="s">
        <v>94</v>
      </c>
      <c r="C180" s="1" t="s">
        <v>128</v>
      </c>
      <c r="D180" s="107" t="s">
        <v>503</v>
      </c>
      <c r="E180">
        <v>539</v>
      </c>
      <c r="F180">
        <v>648</v>
      </c>
      <c r="G180">
        <v>749</v>
      </c>
      <c r="H180">
        <v>849</v>
      </c>
      <c r="I180">
        <v>947</v>
      </c>
      <c r="J180">
        <v>1707</v>
      </c>
      <c r="K180">
        <v>3542</v>
      </c>
      <c r="L180">
        <v>3251</v>
      </c>
      <c r="M180">
        <v>5265</v>
      </c>
      <c r="N180">
        <v>6548</v>
      </c>
      <c r="O180">
        <v>8142</v>
      </c>
      <c r="P180">
        <v>14608</v>
      </c>
      <c r="Q180">
        <v>24443</v>
      </c>
      <c r="R180">
        <v>27847</v>
      </c>
      <c r="S180">
        <v>21665</v>
      </c>
      <c r="T180">
        <v>34955</v>
      </c>
      <c r="U180">
        <v>49628</v>
      </c>
      <c r="V180">
        <v>69664</v>
      </c>
      <c r="W180">
        <v>81283</v>
      </c>
      <c r="X180">
        <v>74859</v>
      </c>
      <c r="Y180">
        <v>70684</v>
      </c>
      <c r="Z180">
        <v>80944</v>
      </c>
      <c r="AA180" s="84">
        <v>102600</v>
      </c>
      <c r="AB180" s="84">
        <v>121600</v>
      </c>
      <c r="AC180" s="84">
        <v>132000</v>
      </c>
      <c r="AD180" s="109" t="s">
        <v>397</v>
      </c>
    </row>
    <row r="181" spans="1:30" ht="15">
      <c r="A181" s="1" t="s">
        <v>95</v>
      </c>
      <c r="B181" s="1" t="s">
        <v>221</v>
      </c>
      <c r="C181" s="1" t="s">
        <v>241</v>
      </c>
      <c r="D181" s="107">
        <v>94</v>
      </c>
      <c r="E181" t="s">
        <v>397</v>
      </c>
      <c r="F181" t="s">
        <v>397</v>
      </c>
      <c r="G181" t="s">
        <v>397</v>
      </c>
      <c r="H181" t="s">
        <v>397</v>
      </c>
      <c r="I181" t="s">
        <v>397</v>
      </c>
      <c r="J181" t="s">
        <v>397</v>
      </c>
      <c r="K181" t="s">
        <v>397</v>
      </c>
      <c r="L181" t="s">
        <v>397</v>
      </c>
      <c r="M181" t="s">
        <v>397</v>
      </c>
      <c r="N181" t="s">
        <v>397</v>
      </c>
      <c r="O181" t="s">
        <v>397</v>
      </c>
      <c r="P181" t="s">
        <v>397</v>
      </c>
      <c r="Q181" t="s">
        <v>397</v>
      </c>
      <c r="R181" t="s">
        <v>397</v>
      </c>
      <c r="S181" t="s">
        <v>397</v>
      </c>
      <c r="T181" t="s">
        <v>397</v>
      </c>
      <c r="U181" s="111">
        <v>892</v>
      </c>
      <c r="V181" s="111">
        <v>1649</v>
      </c>
      <c r="W181" s="111">
        <v>1814</v>
      </c>
      <c r="X181" s="111">
        <v>2437</v>
      </c>
      <c r="Y181">
        <v>3428</v>
      </c>
      <c r="Z181">
        <v>3473</v>
      </c>
      <c r="AA181">
        <v>4190</v>
      </c>
      <c r="AB181">
        <v>6908</v>
      </c>
      <c r="AC181">
        <v>7061</v>
      </c>
      <c r="AD181" s="109">
        <v>9207</v>
      </c>
    </row>
    <row r="182" spans="1:30" ht="15">
      <c r="A182" s="1" t="s">
        <v>222</v>
      </c>
      <c r="B182" s="1" t="s">
        <v>223</v>
      </c>
      <c r="C182" s="1" t="s">
        <v>241</v>
      </c>
      <c r="D182" s="107">
        <v>95</v>
      </c>
      <c r="E182">
        <v>13052</v>
      </c>
      <c r="F182">
        <v>12656</v>
      </c>
      <c r="G182">
        <v>16253</v>
      </c>
      <c r="H182">
        <v>20158</v>
      </c>
      <c r="I182">
        <v>21180</v>
      </c>
      <c r="J182">
        <v>25244</v>
      </c>
      <c r="K182">
        <v>26593</v>
      </c>
      <c r="L182">
        <v>25798</v>
      </c>
      <c r="M182">
        <v>30588</v>
      </c>
      <c r="N182">
        <v>34233</v>
      </c>
      <c r="O182" s="84">
        <v>36131</v>
      </c>
      <c r="P182" s="84">
        <v>38377</v>
      </c>
      <c r="Q182" s="84">
        <v>40495</v>
      </c>
      <c r="R182" s="84">
        <v>43395</v>
      </c>
      <c r="S182" s="84">
        <v>51577</v>
      </c>
      <c r="T182" s="84">
        <v>51989</v>
      </c>
      <c r="U182" s="110">
        <v>49480</v>
      </c>
      <c r="V182" s="110">
        <v>48264</v>
      </c>
      <c r="W182" s="110">
        <v>52518</v>
      </c>
      <c r="X182" s="110">
        <v>52010</v>
      </c>
      <c r="Y182" s="110">
        <v>52612</v>
      </c>
      <c r="Z182" s="110">
        <v>55776</v>
      </c>
      <c r="AA182" s="110">
        <v>55236</v>
      </c>
      <c r="AB182" s="110">
        <v>55495</v>
      </c>
      <c r="AC182" s="110">
        <v>58094</v>
      </c>
      <c r="AD182" s="110">
        <v>59224</v>
      </c>
    </row>
    <row r="183" spans="1:30" ht="15">
      <c r="A183" s="1" t="s">
        <v>69</v>
      </c>
      <c r="B183" s="1" t="s">
        <v>317</v>
      </c>
      <c r="C183" s="1" t="s">
        <v>241</v>
      </c>
      <c r="D183" s="98"/>
      <c r="E183" s="84">
        <v>220</v>
      </c>
      <c r="F183" s="84">
        <v>220</v>
      </c>
      <c r="G183" s="84">
        <v>214</v>
      </c>
      <c r="H183" s="84">
        <v>295</v>
      </c>
      <c r="I183" s="84">
        <v>250</v>
      </c>
      <c r="J183" s="84">
        <v>271</v>
      </c>
      <c r="K183" s="84">
        <v>285</v>
      </c>
      <c r="L183" s="84">
        <v>210</v>
      </c>
      <c r="M183" s="84">
        <v>296</v>
      </c>
      <c r="N183" s="84">
        <v>315</v>
      </c>
      <c r="O183" s="84">
        <v>352</v>
      </c>
      <c r="P183">
        <v>363</v>
      </c>
      <c r="Q183">
        <v>375</v>
      </c>
      <c r="R183">
        <v>375</v>
      </c>
      <c r="S183">
        <v>370</v>
      </c>
      <c r="T183">
        <v>434</v>
      </c>
      <c r="U183">
        <v>416</v>
      </c>
      <c r="V183">
        <v>428</v>
      </c>
      <c r="W183">
        <v>497</v>
      </c>
      <c r="X183">
        <v>732</v>
      </c>
      <c r="Y183">
        <v>952</v>
      </c>
      <c r="Z183">
        <v>997</v>
      </c>
      <c r="AA183">
        <v>971</v>
      </c>
      <c r="AB183">
        <v>984</v>
      </c>
      <c r="AC183">
        <v>885</v>
      </c>
      <c r="AD183" s="109">
        <v>849</v>
      </c>
    </row>
    <row r="184" spans="1:30" ht="15">
      <c r="A184" s="1" t="s">
        <v>70</v>
      </c>
      <c r="B184" s="1" t="s">
        <v>317</v>
      </c>
      <c r="C184" s="1" t="s">
        <v>128</v>
      </c>
      <c r="D184" s="98"/>
      <c r="E184">
        <v>577</v>
      </c>
      <c r="F184">
        <v>643</v>
      </c>
      <c r="G184">
        <v>4527</v>
      </c>
      <c r="H184">
        <v>2821</v>
      </c>
      <c r="I184">
        <v>883</v>
      </c>
      <c r="J184">
        <v>916</v>
      </c>
      <c r="K184">
        <v>1041</v>
      </c>
      <c r="L184">
        <v>1163</v>
      </c>
      <c r="M184">
        <v>778</v>
      </c>
      <c r="N184">
        <v>711</v>
      </c>
      <c r="O184">
        <v>680</v>
      </c>
      <c r="P184">
        <v>712</v>
      </c>
      <c r="Q184">
        <v>707</v>
      </c>
      <c r="R184">
        <v>784</v>
      </c>
      <c r="S184">
        <v>882</v>
      </c>
      <c r="T184">
        <v>950</v>
      </c>
      <c r="U184">
        <v>1039</v>
      </c>
      <c r="V184">
        <v>1020</v>
      </c>
      <c r="W184">
        <v>1052</v>
      </c>
      <c r="X184">
        <v>1209</v>
      </c>
      <c r="Y184">
        <v>1185</v>
      </c>
      <c r="Z184">
        <v>1220</v>
      </c>
      <c r="AA184">
        <v>1250</v>
      </c>
      <c r="AB184">
        <v>1568</v>
      </c>
      <c r="AC184">
        <v>1695</v>
      </c>
      <c r="AD184" s="109">
        <v>1637</v>
      </c>
    </row>
    <row r="185" spans="1:30" ht="15">
      <c r="A185" s="1" t="s">
        <v>71</v>
      </c>
      <c r="B185" s="1" t="s">
        <v>72</v>
      </c>
      <c r="C185" s="1" t="s">
        <v>241</v>
      </c>
      <c r="D185" s="98"/>
      <c r="E185" s="84">
        <v>16.100000000000001</v>
      </c>
      <c r="F185" t="s">
        <v>397</v>
      </c>
      <c r="G185" s="84">
        <v>149</v>
      </c>
      <c r="H185" s="84">
        <v>213</v>
      </c>
      <c r="I185" s="84">
        <v>758</v>
      </c>
      <c r="J185" s="84">
        <v>789</v>
      </c>
      <c r="K185" s="84">
        <v>1071</v>
      </c>
      <c r="L185" s="84">
        <v>1210</v>
      </c>
      <c r="M185" s="84">
        <v>1156</v>
      </c>
      <c r="N185" s="84">
        <v>1044</v>
      </c>
      <c r="O185">
        <v>1052</v>
      </c>
      <c r="P185">
        <v>1251</v>
      </c>
      <c r="Q185">
        <v>1402</v>
      </c>
      <c r="R185">
        <v>1445</v>
      </c>
      <c r="S185">
        <v>1368</v>
      </c>
      <c r="T185">
        <v>1392</v>
      </c>
      <c r="U185">
        <v>1439</v>
      </c>
      <c r="V185" s="84">
        <v>1451</v>
      </c>
      <c r="W185" s="84">
        <v>1521</v>
      </c>
      <c r="X185" s="84">
        <v>1737</v>
      </c>
      <c r="Y185">
        <v>1763</v>
      </c>
      <c r="Z185">
        <v>2150</v>
      </c>
      <c r="AA185" s="84">
        <v>2390</v>
      </c>
      <c r="AB185">
        <v>2452</v>
      </c>
      <c r="AC185">
        <v>2649</v>
      </c>
      <c r="AD185" s="110">
        <v>2918</v>
      </c>
    </row>
    <row r="186" spans="1:30" ht="15">
      <c r="A186" s="1" t="s">
        <v>73</v>
      </c>
      <c r="B186" s="1" t="s">
        <v>107</v>
      </c>
      <c r="C186" s="1" t="s">
        <v>241</v>
      </c>
      <c r="D186" s="107" t="s">
        <v>504</v>
      </c>
      <c r="E186">
        <v>589</v>
      </c>
      <c r="F186">
        <v>601</v>
      </c>
      <c r="G186">
        <v>742</v>
      </c>
      <c r="H186">
        <v>643</v>
      </c>
      <c r="I186">
        <v>778</v>
      </c>
      <c r="J186">
        <v>738</v>
      </c>
      <c r="K186">
        <v>779</v>
      </c>
      <c r="L186">
        <v>776</v>
      </c>
      <c r="M186">
        <v>737</v>
      </c>
      <c r="N186">
        <v>760</v>
      </c>
      <c r="O186">
        <v>676</v>
      </c>
      <c r="P186">
        <v>687</v>
      </c>
      <c r="Q186">
        <v>809</v>
      </c>
      <c r="R186">
        <v>933</v>
      </c>
      <c r="S186">
        <v>958</v>
      </c>
      <c r="T186">
        <v>1010</v>
      </c>
      <c r="U186">
        <v>1144</v>
      </c>
      <c r="V186">
        <v>1404</v>
      </c>
      <c r="W186">
        <v>1550</v>
      </c>
      <c r="X186">
        <v>1663</v>
      </c>
      <c r="Y186">
        <v>1775</v>
      </c>
      <c r="Z186">
        <v>1726</v>
      </c>
      <c r="AA186">
        <v>1882</v>
      </c>
      <c r="AB186">
        <v>2564</v>
      </c>
      <c r="AC186">
        <v>4743</v>
      </c>
      <c r="AD186" s="109">
        <v>3555</v>
      </c>
    </row>
    <row r="187" spans="1:30" ht="15">
      <c r="A187" s="1" t="s">
        <v>108</v>
      </c>
      <c r="B187" s="1" t="s">
        <v>289</v>
      </c>
      <c r="C187" s="1" t="s">
        <v>241</v>
      </c>
      <c r="D187" s="98"/>
      <c r="G187" t="s">
        <v>397</v>
      </c>
      <c r="H187" t="s">
        <v>397</v>
      </c>
      <c r="I187" t="s">
        <v>397</v>
      </c>
      <c r="J187" t="s">
        <v>397</v>
      </c>
      <c r="K187" t="s">
        <v>397</v>
      </c>
      <c r="L187" t="s">
        <v>397</v>
      </c>
      <c r="M187" t="s">
        <v>397</v>
      </c>
      <c r="N187" t="s">
        <v>397</v>
      </c>
      <c r="O187" t="s">
        <v>397</v>
      </c>
      <c r="P187" t="s">
        <v>397</v>
      </c>
      <c r="Q187" t="s">
        <v>397</v>
      </c>
      <c r="R187" t="s">
        <v>397</v>
      </c>
      <c r="S187" s="84">
        <v>2770</v>
      </c>
      <c r="T187" s="84">
        <v>2856</v>
      </c>
      <c r="U187">
        <v>2811</v>
      </c>
      <c r="V187">
        <v>3231</v>
      </c>
      <c r="W187">
        <v>3879</v>
      </c>
      <c r="X187">
        <v>5687</v>
      </c>
      <c r="Y187">
        <v>8436</v>
      </c>
      <c r="Z187">
        <v>7092</v>
      </c>
      <c r="AA187">
        <v>6831</v>
      </c>
      <c r="AB187" t="s">
        <v>397</v>
      </c>
      <c r="AC187" t="s">
        <v>397</v>
      </c>
      <c r="AD187" s="109" t="s">
        <v>397</v>
      </c>
    </row>
    <row r="188" spans="1:30" ht="15">
      <c r="A188" s="1" t="s">
        <v>290</v>
      </c>
      <c r="B188" s="1" t="s">
        <v>149</v>
      </c>
      <c r="C188" s="1" t="s">
        <v>241</v>
      </c>
      <c r="D188" s="107" t="s">
        <v>505</v>
      </c>
      <c r="E188" s="48">
        <v>50.08</v>
      </c>
      <c r="F188" s="48">
        <v>47.811999999999998</v>
      </c>
      <c r="G188" s="85">
        <v>61.332999999999998</v>
      </c>
      <c r="H188" s="85">
        <v>61.332999999999998</v>
      </c>
      <c r="I188" s="48">
        <v>57.600999999999999</v>
      </c>
      <c r="J188" s="48">
        <v>61.692</v>
      </c>
      <c r="K188" s="48">
        <v>53.548999999999999</v>
      </c>
      <c r="L188" s="48">
        <v>49.500999999999998</v>
      </c>
      <c r="M188" s="48">
        <v>50.024999999999999</v>
      </c>
      <c r="N188" s="48">
        <v>67.974999999999994</v>
      </c>
      <c r="O188" s="48">
        <v>78.230999999999995</v>
      </c>
      <c r="P188" s="48">
        <v>68.7</v>
      </c>
      <c r="Q188" s="48">
        <v>74.866</v>
      </c>
      <c r="R188" s="48">
        <v>78.849999999999994</v>
      </c>
      <c r="S188" s="48">
        <v>69.382000000000005</v>
      </c>
      <c r="T188" s="48">
        <v>70.302999999999997</v>
      </c>
      <c r="U188">
        <v>78.400000000000006</v>
      </c>
      <c r="V188">
        <v>95.1</v>
      </c>
      <c r="W188">
        <v>111</v>
      </c>
      <c r="X188">
        <v>133</v>
      </c>
      <c r="Y188">
        <v>143</v>
      </c>
      <c r="Z188">
        <v>155</v>
      </c>
      <c r="AA188">
        <v>170</v>
      </c>
      <c r="AB188">
        <v>182</v>
      </c>
      <c r="AC188">
        <v>212</v>
      </c>
      <c r="AD188" s="109">
        <v>251</v>
      </c>
    </row>
    <row r="189" spans="1:30" ht="15">
      <c r="A189" s="1" t="s">
        <v>32</v>
      </c>
      <c r="B189" s="1" t="s">
        <v>72</v>
      </c>
      <c r="C189" s="1" t="s">
        <v>241</v>
      </c>
      <c r="D189" s="107">
        <v>98</v>
      </c>
      <c r="E189" s="84">
        <v>13.6</v>
      </c>
      <c r="F189" s="84">
        <v>15.5</v>
      </c>
      <c r="G189" s="84">
        <v>17.2</v>
      </c>
      <c r="H189" s="84">
        <v>30.2</v>
      </c>
      <c r="I189" s="84">
        <v>31.1</v>
      </c>
      <c r="J189">
        <v>27.9</v>
      </c>
      <c r="K189">
        <v>36.6</v>
      </c>
      <c r="L189">
        <v>39.700000000000003</v>
      </c>
      <c r="M189">
        <v>41.7</v>
      </c>
      <c r="N189">
        <v>43.9</v>
      </c>
      <c r="O189">
        <v>45.9</v>
      </c>
      <c r="P189">
        <v>47.6</v>
      </c>
      <c r="Q189">
        <v>49.3</v>
      </c>
      <c r="R189">
        <v>53.4</v>
      </c>
      <c r="S189">
        <v>55.3</v>
      </c>
      <c r="T189">
        <v>67.099999999999994</v>
      </c>
      <c r="U189">
        <v>70.2</v>
      </c>
      <c r="V189">
        <v>75.7</v>
      </c>
      <c r="W189">
        <v>74.900000000000006</v>
      </c>
      <c r="X189">
        <v>82.7</v>
      </c>
      <c r="Y189">
        <v>86.8</v>
      </c>
      <c r="Z189">
        <v>101</v>
      </c>
      <c r="AA189">
        <v>109</v>
      </c>
      <c r="AB189">
        <v>120</v>
      </c>
      <c r="AC189" t="s">
        <v>397</v>
      </c>
      <c r="AD189" s="109" t="s">
        <v>397</v>
      </c>
    </row>
    <row r="190" spans="1:30" ht="15">
      <c r="A190" s="1" t="s">
        <v>33</v>
      </c>
      <c r="B190" s="1" t="s">
        <v>182</v>
      </c>
      <c r="C190" s="1" t="s">
        <v>241</v>
      </c>
      <c r="D190" s="107">
        <v>99</v>
      </c>
      <c r="E190" t="s">
        <v>397</v>
      </c>
      <c r="F190" t="s">
        <v>397</v>
      </c>
      <c r="G190" t="s">
        <v>397</v>
      </c>
      <c r="H190" t="s">
        <v>397</v>
      </c>
      <c r="I190" t="s">
        <v>397</v>
      </c>
      <c r="J190" t="s">
        <v>397</v>
      </c>
      <c r="K190" t="s">
        <v>397</v>
      </c>
      <c r="L190" t="s">
        <v>397</v>
      </c>
      <c r="M190" t="s">
        <v>397</v>
      </c>
      <c r="N190" s="84">
        <v>12246</v>
      </c>
      <c r="O190" s="84">
        <v>14728</v>
      </c>
      <c r="P190" s="84">
        <v>15546</v>
      </c>
      <c r="Q190" s="84">
        <v>21579</v>
      </c>
      <c r="R190" s="84">
        <v>21293</v>
      </c>
      <c r="S190" s="84">
        <v>19663</v>
      </c>
      <c r="T190" s="84">
        <v>21428</v>
      </c>
      <c r="U190" s="110">
        <v>25035</v>
      </c>
      <c r="V190" s="110">
        <v>24254</v>
      </c>
      <c r="W190" s="110">
        <v>26315</v>
      </c>
      <c r="X190" s="110">
        <v>31073</v>
      </c>
      <c r="Y190" s="110">
        <v>42497</v>
      </c>
      <c r="Z190" s="110">
        <v>50814</v>
      </c>
      <c r="AA190" s="110">
        <v>64286</v>
      </c>
      <c r="AB190" s="110">
        <v>70445</v>
      </c>
      <c r="AC190" s="84">
        <v>69866</v>
      </c>
      <c r="AD190" s="109" t="s">
        <v>397</v>
      </c>
    </row>
    <row r="191" spans="1:30" ht="15">
      <c r="A191" s="1" t="s">
        <v>148</v>
      </c>
      <c r="B191" s="1" t="s">
        <v>149</v>
      </c>
      <c r="C191" s="1" t="s">
        <v>241</v>
      </c>
      <c r="D191" s="107">
        <v>100</v>
      </c>
      <c r="E191" t="s">
        <v>328</v>
      </c>
      <c r="F191" t="s">
        <v>328</v>
      </c>
      <c r="G191" s="84">
        <v>9.6999999999999993</v>
      </c>
      <c r="H191" s="84">
        <v>12.3</v>
      </c>
      <c r="I191" s="84">
        <v>15.7</v>
      </c>
      <c r="J191" s="84">
        <v>18.399999999999999</v>
      </c>
      <c r="K191">
        <v>28.3</v>
      </c>
      <c r="L191">
        <v>32.9</v>
      </c>
      <c r="M191">
        <v>39.200000000000003</v>
      </c>
      <c r="N191">
        <v>51.3</v>
      </c>
      <c r="O191">
        <v>52.2</v>
      </c>
      <c r="P191">
        <v>61.5</v>
      </c>
      <c r="Q191">
        <v>76.599999999999994</v>
      </c>
      <c r="R191">
        <v>91.1</v>
      </c>
      <c r="S191">
        <v>130</v>
      </c>
      <c r="T191">
        <v>148</v>
      </c>
      <c r="U191">
        <v>136</v>
      </c>
      <c r="V191">
        <v>156</v>
      </c>
      <c r="W191">
        <v>162</v>
      </c>
      <c r="X191">
        <v>209</v>
      </c>
      <c r="Y191">
        <v>239</v>
      </c>
      <c r="Z191" t="s">
        <v>397</v>
      </c>
      <c r="AA191" t="s">
        <v>397</v>
      </c>
      <c r="AB191">
        <v>251</v>
      </c>
      <c r="AC191">
        <v>308</v>
      </c>
      <c r="AD191" s="109">
        <v>304</v>
      </c>
    </row>
    <row r="192" spans="1:30" ht="15">
      <c r="A192" s="1" t="s">
        <v>154</v>
      </c>
      <c r="B192" s="1" t="s">
        <v>107</v>
      </c>
      <c r="C192" s="1" t="s">
        <v>241</v>
      </c>
      <c r="D192" s="107">
        <v>101</v>
      </c>
      <c r="E192">
        <v>5533</v>
      </c>
      <c r="F192">
        <v>6030</v>
      </c>
      <c r="G192" t="s">
        <v>328</v>
      </c>
      <c r="H192" t="s">
        <v>328</v>
      </c>
      <c r="I192" t="s">
        <v>328</v>
      </c>
      <c r="J192" t="s">
        <v>328</v>
      </c>
      <c r="K192" t="s">
        <v>328</v>
      </c>
      <c r="L192" t="s">
        <v>328</v>
      </c>
      <c r="M192" t="s">
        <v>328</v>
      </c>
      <c r="N192" t="s">
        <v>328</v>
      </c>
      <c r="O192" t="s">
        <v>328</v>
      </c>
      <c r="P192" t="s">
        <v>328</v>
      </c>
      <c r="Q192" t="s">
        <v>328</v>
      </c>
      <c r="R192" t="s">
        <v>328</v>
      </c>
      <c r="S192" t="s">
        <v>328</v>
      </c>
      <c r="T192" t="s">
        <v>328</v>
      </c>
      <c r="U192" t="s">
        <v>328</v>
      </c>
      <c r="V192" t="s">
        <v>328</v>
      </c>
      <c r="W192" t="s">
        <v>328</v>
      </c>
      <c r="X192" t="s">
        <v>328</v>
      </c>
      <c r="Y192" t="s">
        <v>328</v>
      </c>
      <c r="Z192" t="s">
        <v>328</v>
      </c>
      <c r="AA192" t="s">
        <v>328</v>
      </c>
      <c r="AB192" t="s">
        <v>328</v>
      </c>
      <c r="AC192" t="s">
        <v>328</v>
      </c>
      <c r="AD192" s="109" t="s">
        <v>328</v>
      </c>
    </row>
    <row r="193" spans="1:30" ht="15">
      <c r="A193" s="1" t="s">
        <v>100</v>
      </c>
      <c r="B193" s="1" t="s">
        <v>317</v>
      </c>
      <c r="C193" s="1" t="s">
        <v>241</v>
      </c>
      <c r="D193" s="98"/>
      <c r="G193" t="s">
        <v>328</v>
      </c>
      <c r="H193" t="s">
        <v>328</v>
      </c>
      <c r="I193" t="s">
        <v>328</v>
      </c>
      <c r="J193" t="s">
        <v>328</v>
      </c>
      <c r="K193" t="s">
        <v>328</v>
      </c>
      <c r="L193" t="s">
        <v>328</v>
      </c>
      <c r="M193" t="s">
        <v>328</v>
      </c>
      <c r="N193" t="s">
        <v>328</v>
      </c>
      <c r="O193" t="s">
        <v>328</v>
      </c>
      <c r="P193" t="s">
        <v>328</v>
      </c>
      <c r="Q193" t="s">
        <v>328</v>
      </c>
      <c r="R193" t="s">
        <v>328</v>
      </c>
      <c r="S193" t="s">
        <v>328</v>
      </c>
      <c r="T193" t="s">
        <v>328</v>
      </c>
      <c r="U193" t="s">
        <v>328</v>
      </c>
      <c r="V193" t="s">
        <v>328</v>
      </c>
      <c r="W193" t="s">
        <v>328</v>
      </c>
      <c r="X193" t="s">
        <v>328</v>
      </c>
      <c r="Y193" t="s">
        <v>328</v>
      </c>
      <c r="Z193" t="s">
        <v>328</v>
      </c>
      <c r="AA193" t="s">
        <v>328</v>
      </c>
      <c r="AB193" t="s">
        <v>328</v>
      </c>
      <c r="AC193" t="s">
        <v>328</v>
      </c>
      <c r="AD193" s="109" t="s">
        <v>328</v>
      </c>
    </row>
    <row r="195" spans="1:30">
      <c r="A195" s="2" t="s">
        <v>449</v>
      </c>
    </row>
    <row r="196" spans="1:30">
      <c r="A196" t="s">
        <v>430</v>
      </c>
      <c r="B196" s="9"/>
    </row>
    <row r="197" spans="1:30">
      <c r="A197" t="s">
        <v>431</v>
      </c>
      <c r="B197" s="9"/>
    </row>
    <row r="198" spans="1:30">
      <c r="A198" t="s">
        <v>432</v>
      </c>
      <c r="B198" s="9"/>
    </row>
    <row r="199" spans="1:30">
      <c r="A199" t="s">
        <v>433</v>
      </c>
      <c r="B199" s="9"/>
    </row>
    <row r="200" spans="1:30">
      <c r="A200" t="s">
        <v>434</v>
      </c>
      <c r="B200" s="9"/>
    </row>
  </sheetData>
  <mergeCells count="3">
    <mergeCell ref="A1:I1"/>
    <mergeCell ref="A2:N2"/>
    <mergeCell ref="A3:H3"/>
  </mergeCells>
  <phoneticPr fontId="4"/>
  <hyperlinks>
    <hyperlink ref="D10" location="Footnotes!A12" display="Footnotes!A12"/>
    <hyperlink ref="D11" location="Footnotes!A13" display="‡ ¶ 2"/>
    <hyperlink ref="D12" location="Footnotes!A14" display="Footnotes!A14"/>
    <hyperlink ref="D15" location="Footnotes!A15" display="‖ 4"/>
    <hyperlink ref="D19" location="Footnotes!A16" display="‡ 5"/>
    <hyperlink ref="D22" location="Footnotes!A17" display="‡ 6"/>
    <hyperlink ref="D23" location="Footnotes!A18" display="Footnotes!A18"/>
    <hyperlink ref="D25" location="Footnotes!A19" display="Footnotes!A19"/>
    <hyperlink ref="D26" location="Footnotes!A20" display="Footnotes!A20"/>
    <hyperlink ref="D29" location="Footnotes!A21" display="‖ 10"/>
    <hyperlink ref="D30" location="Footnotes!A22" display="Footnotes!A22"/>
    <hyperlink ref="D31" location="Footnotes!A23" display="Footnotes!A23"/>
    <hyperlink ref="D32" location="Footnotes!A24" display="‡ 13"/>
    <hyperlink ref="D33" location="Footnotes!A25" display="‖ 14"/>
    <hyperlink ref="D34" location="Footnotes!A26" display="Footnotes!A26"/>
    <hyperlink ref="D35" location="Footnotes!A27" display="‖ 16"/>
    <hyperlink ref="D39" location="Footnotes!A28" display="‖ 17"/>
    <hyperlink ref="D43" location="Footnotes!A29" display="Footnotes!A29"/>
    <hyperlink ref="D44" location="Footnotes!A30" display="‖ 19"/>
    <hyperlink ref="D45" location="Footnotes!A31" display="Footnotes!A31"/>
    <hyperlink ref="D47" location="Footnotes!A32" display="Footnotes!A32"/>
    <hyperlink ref="D48" location="Footnotes!A33" display="Footnotes!A33"/>
    <hyperlink ref="D49" location="Footnotes!A34" display="§ ¶ 23"/>
    <hyperlink ref="D51" location="Footnotes!A35" display="Footnotes!A35"/>
    <hyperlink ref="D54" location="Footnotes!A36" display="Footnotes!A36"/>
    <hyperlink ref="D55" location="Footnotes!A37" display="‡ ‖ 26"/>
    <hyperlink ref="D56" location="Footnotes!A38" display="‡ 27"/>
    <hyperlink ref="D61" location="Footnotes!A39" display="‖ 28"/>
    <hyperlink ref="D65" location="Footnotes!A40" display="Footnotes!A40"/>
    <hyperlink ref="D66" location="Footnotes!A41" display="Footnotes!A41"/>
    <hyperlink ref="D68" location="Footnotes!A42" display="Footnotes!A42"/>
    <hyperlink ref="D70" location="Footnotes!A43" display="Footnotes!A43"/>
    <hyperlink ref="D71" location="Footnotes!A44" display="Footnotes!A44"/>
    <hyperlink ref="D74" location="Footnotes!A45" display="Footnotes!A45"/>
    <hyperlink ref="D75" location="Footnotes!A46" display="Footnotes!A46"/>
    <hyperlink ref="D79" location="Footnotes!A47" display="Footnotes!A47"/>
    <hyperlink ref="D82" location="Footnotes!A48" display="Footnotes!A48"/>
    <hyperlink ref="D84" location="Footnotes!A49" display="§ 38"/>
    <hyperlink ref="D85" location="Footnotes!A50" display="Footnotes!A50"/>
    <hyperlink ref="D86" location="Footnotes!A51" display="Footnotes!A51"/>
    <hyperlink ref="D87" location="Footnotes!A52" display="‡ 41"/>
    <hyperlink ref="D88" location="Footnotes!A53" display="Footnotes!A53"/>
    <hyperlink ref="D89" location="Footnotes!A54" display="Footnotes!A54"/>
    <hyperlink ref="D91" location="Footnotes!A55" display="‖ 44"/>
    <hyperlink ref="D95" location="Footnotes!A56" display="Footnotes!A56"/>
    <hyperlink ref="D97" location="Footnotes!A57" display="Footnotes!A57"/>
    <hyperlink ref="D98" location="Footnotes!A58" display="Footnotes!A58"/>
    <hyperlink ref="D100" location="Footnotes!A59" display="Footnotes!A59"/>
    <hyperlink ref="D102" location="Footnotes!A60" display="Footnotes!A60"/>
    <hyperlink ref="D103" location="Footnotes!A61" display="Footnotes!A61"/>
    <hyperlink ref="D104" location="Footnotes!A62" display="† 51"/>
    <hyperlink ref="D105" location="Footnotes!A63" display="Footnotes!A63"/>
    <hyperlink ref="D106" location="Footnotes!A64" display="Footnotes!A64"/>
    <hyperlink ref="D110" location="Footnotes!A65" display="Footnotes!A65"/>
    <hyperlink ref="D111" location="Footnotes!A66" display="Footnotes!A66"/>
    <hyperlink ref="D115" location="Footnotes!A67" display="Footnotes!A67"/>
    <hyperlink ref="D116" location="Footnotes!A68" display="Footnotes!A68"/>
    <hyperlink ref="D118" location="Footnotes!A69" display="Footnotes!A69"/>
    <hyperlink ref="D120" location="Footnotes!A70" display="Footnotes!A70"/>
    <hyperlink ref="D122" location="Footnotes!A71" display="‡ 60"/>
    <hyperlink ref="D123" location="Footnotes!A72" display="Footnotes!A72"/>
    <hyperlink ref="D126" location="Footnotes!A73" display="† 62"/>
    <hyperlink ref="D128" location="Footnotes!A74" display="‡ 63"/>
    <hyperlink ref="D130" location="Footnotes!A75" display="§ ¶ 64"/>
    <hyperlink ref="D131" location="Footnotes!A76" display="† 65"/>
    <hyperlink ref="D133" location="Footnotes!A77" display="‖ 66"/>
    <hyperlink ref="D136" location="Footnotes!A78" display="† ¶ 67"/>
    <hyperlink ref="D137" location="Footnotes!A79" display="† 68"/>
    <hyperlink ref="D138" location="Footnotes!A80" display="Footnotes!A80"/>
    <hyperlink ref="D140" location="Footnotes!A81" display="Footnotes!A81"/>
    <hyperlink ref="D141" location="Footnotes!A82" display="Footnotes!A82"/>
    <hyperlink ref="D143" location="Footnotes!A83" display="‖ 72"/>
    <hyperlink ref="D145" location="Footnotes!A84" display="Footnotes!A84"/>
    <hyperlink ref="D146" location="Footnotes!A85" display="† 74"/>
    <hyperlink ref="D147" location="Footnotes!A86" display="Footnotes!A86"/>
    <hyperlink ref="D149" location="Footnotes!A87" display="Footnotes!A87"/>
    <hyperlink ref="D151" location="Footnotes!A88" display="† 77"/>
    <hyperlink ref="D153" location="Footnotes!A89" display="Footnotes!A89"/>
    <hyperlink ref="D154" location="Footnotes!A90" display="Footnotes!A90"/>
    <hyperlink ref="D155" location="Footnotes!A91" display="Footnotes!A91"/>
    <hyperlink ref="D157" location="Footnotes!A92" display="Footnotes!A92"/>
    <hyperlink ref="D159" location="Footnotes!A93" display="† ¶ 82"/>
    <hyperlink ref="D160" location="Footnotes!A94" display="Footnotes!A94"/>
    <hyperlink ref="D163" location="Footnotes!A95" display="Footnotes!A95"/>
    <hyperlink ref="D166" location="Footnotes!A96" display="Footnotes!A96"/>
    <hyperlink ref="D167" location="Footnotes!A97" display="Footnotes!A97"/>
    <hyperlink ref="D171" location="Footnotes!A98" display="Footnotes!A98"/>
    <hyperlink ref="D172" location="Footnotes!A99" display="† ¶ 88"/>
    <hyperlink ref="D174" location="Footnotes!A100" display="Footnotes!A100"/>
    <hyperlink ref="D175" location="Footnotes!A101" display="§ 90"/>
    <hyperlink ref="D176" location="Footnotes!A102" display="Footnotes!A102"/>
    <hyperlink ref="D178" location="Footnotes!A103" display="Footnotes!A103"/>
    <hyperlink ref="D180" location="Footnotes!A104" display="¶ 93"/>
    <hyperlink ref="D181" location="Footnotes!A105" display="Footnotes!A105"/>
    <hyperlink ref="D182" location="Footnotes!A106" display="Footnotes!A106"/>
    <hyperlink ref="D186" location="Footnotes!A107" display="‡ 96"/>
    <hyperlink ref="D188" location="Footnotes!A108" display="§ 97"/>
    <hyperlink ref="D189" location="Footnotes!A109" display="Footnotes!A109"/>
    <hyperlink ref="D190" location="Footnotes!A110" display="Footnotes!A110"/>
    <hyperlink ref="D191" location="Footnotes!A111" display="Footnotes!A111"/>
    <hyperlink ref="D192" location="Footnotes!A112" display="Footnotes!A112"/>
  </hyperlink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66"/>
  <sheetViews>
    <sheetView workbookViewId="0">
      <pane xSplit="2" ySplit="7" topLeftCell="C111" activePane="bottomRight" state="frozen"/>
      <selection activeCell="D36" sqref="D36"/>
      <selection pane="topRight" activeCell="D36" sqref="D36"/>
      <selection pane="bottomLeft" activeCell="D36" sqref="D36"/>
      <selection pane="bottomRight" activeCell="C114" sqref="C114"/>
    </sheetView>
  </sheetViews>
  <sheetFormatPr baseColWidth="10" defaultRowHeight="13" x14ac:dyDescent="0"/>
  <cols>
    <col min="1" max="1" width="18.42578125" style="1" customWidth="1"/>
    <col min="2" max="2" width="16.42578125" style="1" customWidth="1"/>
    <col min="3" max="16384" width="10.7109375" style="1"/>
  </cols>
  <sheetData>
    <row r="1" spans="1:256" customFormat="1" ht="17">
      <c r="A1" s="137" t="s">
        <v>515</v>
      </c>
      <c r="B1" s="137"/>
      <c r="C1" s="137"/>
      <c r="D1" s="137"/>
      <c r="E1" s="137"/>
      <c r="F1" s="137"/>
      <c r="G1" s="137"/>
      <c r="H1" s="22"/>
      <c r="I1" s="22"/>
      <c r="J1" s="22"/>
      <c r="K1" s="22"/>
      <c r="L1" s="22"/>
      <c r="M1" s="22"/>
      <c r="N1" s="22"/>
      <c r="O1" s="22"/>
      <c r="P1" s="22"/>
      <c r="Q1" s="22"/>
      <c r="R1" s="22"/>
      <c r="S1" s="22"/>
      <c r="T1" s="22"/>
      <c r="U1" s="23"/>
      <c r="V1" s="23"/>
    </row>
    <row r="2" spans="1:256" customFormat="1">
      <c r="A2" s="138" t="s">
        <v>18</v>
      </c>
      <c r="B2" s="138"/>
      <c r="C2" s="138"/>
      <c r="D2" s="138"/>
      <c r="E2" s="138"/>
      <c r="F2" s="138"/>
      <c r="G2" s="138"/>
      <c r="H2" s="138"/>
      <c r="I2" s="138"/>
      <c r="J2" s="138"/>
      <c r="K2" s="138"/>
      <c r="L2" s="138"/>
      <c r="M2" s="22"/>
      <c r="N2" s="22"/>
      <c r="O2" s="22"/>
      <c r="P2" s="22"/>
      <c r="Q2" s="22"/>
      <c r="R2" s="22"/>
      <c r="S2" s="22"/>
      <c r="T2" s="22"/>
      <c r="U2" s="23"/>
      <c r="V2" s="23"/>
    </row>
    <row r="3" spans="1:256" customFormat="1">
      <c r="A3" s="139" t="s">
        <v>58</v>
      </c>
      <c r="B3" s="139"/>
      <c r="C3" s="139"/>
      <c r="D3" s="139"/>
      <c r="E3" s="139"/>
      <c r="F3" s="140"/>
      <c r="G3" s="24"/>
      <c r="H3" s="24"/>
      <c r="I3" s="24"/>
      <c r="J3" s="24"/>
      <c r="K3" s="24"/>
      <c r="L3" s="24"/>
      <c r="M3" s="24"/>
      <c r="N3" s="24"/>
      <c r="O3" s="24"/>
      <c r="P3" s="24"/>
      <c r="Q3" s="24"/>
      <c r="R3" s="24"/>
      <c r="S3" s="24"/>
      <c r="T3" s="24"/>
      <c r="U3" s="24"/>
      <c r="V3" s="24"/>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row>
    <row r="4" spans="1:256" customFormat="1">
      <c r="A4" s="86" t="s">
        <v>423</v>
      </c>
      <c r="B4" s="79"/>
      <c r="C4" s="79"/>
      <c r="D4" s="79"/>
      <c r="E4" s="79"/>
      <c r="F4" s="80"/>
      <c r="G4" s="24"/>
      <c r="H4" s="24"/>
      <c r="I4" s="24"/>
      <c r="J4" s="24"/>
      <c r="K4" s="24"/>
      <c r="L4" s="24"/>
      <c r="M4" s="24"/>
      <c r="N4" s="24"/>
      <c r="O4" s="24"/>
      <c r="P4" s="24"/>
      <c r="Q4" s="24"/>
      <c r="R4" s="24"/>
      <c r="S4" s="24"/>
      <c r="T4" s="24"/>
      <c r="U4" s="24"/>
      <c r="V4" s="24"/>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row>
    <row r="5" spans="1:256" customFormat="1">
      <c r="A5" s="1" t="s">
        <v>40</v>
      </c>
      <c r="B5" s="1"/>
      <c r="C5" s="1"/>
      <c r="D5" s="1"/>
      <c r="E5" s="1"/>
      <c r="F5" s="24"/>
      <c r="G5" s="24"/>
      <c r="H5" s="24"/>
      <c r="I5" s="24"/>
      <c r="J5" s="24"/>
      <c r="K5" s="24"/>
      <c r="L5" s="24"/>
      <c r="M5" s="24"/>
      <c r="N5" s="24"/>
      <c r="O5" s="24"/>
      <c r="P5" s="24"/>
      <c r="Q5" s="24"/>
      <c r="R5" s="24"/>
      <c r="S5" s="24"/>
      <c r="T5" s="24"/>
      <c r="U5" s="24"/>
      <c r="V5" s="24"/>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row>
    <row r="6" spans="1:256" customFormat="1">
      <c r="A6" s="1"/>
      <c r="B6" s="1"/>
      <c r="C6" s="1"/>
      <c r="D6" s="1"/>
      <c r="E6" s="1"/>
      <c r="F6" s="24"/>
      <c r="G6" s="24"/>
      <c r="H6" s="24"/>
      <c r="I6" s="24"/>
      <c r="J6" s="24"/>
      <c r="K6" s="24"/>
      <c r="L6" s="24"/>
      <c r="M6" s="24"/>
      <c r="N6" s="24"/>
      <c r="O6" s="24"/>
      <c r="P6" s="24"/>
      <c r="Q6" s="24"/>
      <c r="R6" s="24"/>
      <c r="S6" s="24"/>
      <c r="T6" s="24"/>
      <c r="U6" s="24"/>
      <c r="V6" s="24"/>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row>
    <row r="7" spans="1:256" customFormat="1" ht="15">
      <c r="A7" s="4" t="s">
        <v>140</v>
      </c>
      <c r="B7" s="4" t="s">
        <v>141</v>
      </c>
      <c r="C7" s="99" t="s">
        <v>425</v>
      </c>
      <c r="D7" s="25">
        <v>1988</v>
      </c>
      <c r="E7" s="25">
        <v>1989</v>
      </c>
      <c r="F7" s="25">
        <v>1990</v>
      </c>
      <c r="G7" s="25">
        <v>1991</v>
      </c>
      <c r="H7" s="25">
        <v>1992</v>
      </c>
      <c r="I7" s="25">
        <v>1993</v>
      </c>
      <c r="J7" s="25">
        <v>1994</v>
      </c>
      <c r="K7" s="25">
        <v>1995</v>
      </c>
      <c r="L7" s="25">
        <v>1996</v>
      </c>
      <c r="M7" s="25">
        <v>1997</v>
      </c>
      <c r="N7" s="25">
        <v>1998</v>
      </c>
      <c r="O7" s="25">
        <v>1999</v>
      </c>
      <c r="P7" s="25">
        <v>2000</v>
      </c>
      <c r="Q7" s="25">
        <v>2001</v>
      </c>
      <c r="R7" s="25">
        <v>2002</v>
      </c>
      <c r="S7" s="25">
        <v>2003</v>
      </c>
      <c r="T7" s="25">
        <v>2004</v>
      </c>
      <c r="U7" s="25">
        <v>2005</v>
      </c>
      <c r="V7" s="25">
        <v>2006</v>
      </c>
      <c r="W7" s="25">
        <v>2007</v>
      </c>
      <c r="X7" s="25">
        <v>2008</v>
      </c>
      <c r="Y7" s="25">
        <v>2009</v>
      </c>
      <c r="Z7" s="25">
        <v>2010</v>
      </c>
      <c r="AA7" s="25">
        <v>2011</v>
      </c>
      <c r="AB7" s="25">
        <v>2012</v>
      </c>
      <c r="AC7" s="25">
        <v>2013</v>
      </c>
      <c r="AD7" s="25"/>
      <c r="AE7" s="25"/>
      <c r="AF7" s="25"/>
      <c r="AG7" s="25"/>
      <c r="AH7" s="25"/>
      <c r="AI7" s="25"/>
      <c r="AJ7" s="25"/>
      <c r="AK7" s="25"/>
      <c r="AL7" s="25"/>
      <c r="AM7" s="25"/>
      <c r="AN7" s="25"/>
      <c r="AO7" s="25"/>
      <c r="AP7" s="25"/>
      <c r="AQ7" s="25"/>
      <c r="AR7" s="25"/>
      <c r="AS7" s="25"/>
      <c r="AT7" s="25"/>
      <c r="AU7" s="25"/>
      <c r="AV7" s="25"/>
      <c r="AW7" s="25"/>
    </row>
    <row r="8" spans="1:256" ht="15">
      <c r="A8" s="4" t="s">
        <v>81</v>
      </c>
      <c r="C8" s="98"/>
      <c r="F8"/>
      <c r="G8"/>
      <c r="H8"/>
      <c r="I8"/>
      <c r="J8"/>
      <c r="K8"/>
      <c r="L8"/>
      <c r="M8"/>
      <c r="N8"/>
      <c r="O8"/>
      <c r="P8"/>
      <c r="Q8"/>
      <c r="R8"/>
      <c r="S8"/>
      <c r="T8"/>
      <c r="U8"/>
      <c r="V8"/>
      <c r="W8"/>
      <c r="X8"/>
      <c r="Y8"/>
      <c r="Z8"/>
      <c r="AA8"/>
      <c r="AB8"/>
      <c r="AC8"/>
    </row>
    <row r="9" spans="1:256">
      <c r="A9" s="3" t="s">
        <v>82</v>
      </c>
      <c r="C9" s="98"/>
      <c r="F9"/>
      <c r="G9"/>
      <c r="H9"/>
      <c r="I9"/>
      <c r="J9"/>
      <c r="K9"/>
      <c r="L9"/>
      <c r="M9"/>
      <c r="N9"/>
      <c r="O9"/>
      <c r="P9"/>
      <c r="Q9"/>
      <c r="R9"/>
      <c r="S9"/>
      <c r="T9"/>
      <c r="U9"/>
      <c r="V9"/>
      <c r="W9"/>
      <c r="X9"/>
      <c r="Y9"/>
      <c r="Z9"/>
      <c r="AA9"/>
      <c r="AB9"/>
      <c r="AC9"/>
    </row>
    <row r="10" spans="1:256">
      <c r="A10" s="1" t="s">
        <v>316</v>
      </c>
      <c r="B10" s="1" t="s">
        <v>221</v>
      </c>
      <c r="C10" s="107">
        <v>1</v>
      </c>
      <c r="D10">
        <v>6.1</v>
      </c>
      <c r="E10">
        <v>6.5</v>
      </c>
      <c r="F10" s="84">
        <v>8.1</v>
      </c>
      <c r="G10">
        <v>10.4</v>
      </c>
      <c r="H10" s="85">
        <v>23</v>
      </c>
      <c r="I10">
        <v>29.8</v>
      </c>
      <c r="J10">
        <v>46.8</v>
      </c>
      <c r="K10">
        <v>58.8</v>
      </c>
      <c r="L10">
        <v>79.5</v>
      </c>
      <c r="M10">
        <v>101</v>
      </c>
      <c r="N10">
        <v>112</v>
      </c>
      <c r="O10">
        <v>122</v>
      </c>
      <c r="P10">
        <v>142</v>
      </c>
      <c r="Q10">
        <v>162</v>
      </c>
      <c r="R10">
        <v>167</v>
      </c>
      <c r="S10">
        <v>171</v>
      </c>
      <c r="T10">
        <v>202</v>
      </c>
      <c r="U10">
        <v>214</v>
      </c>
      <c r="V10">
        <v>225</v>
      </c>
      <c r="W10">
        <v>273</v>
      </c>
      <c r="X10">
        <v>334</v>
      </c>
      <c r="Y10">
        <v>384</v>
      </c>
      <c r="Z10">
        <v>422</v>
      </c>
      <c r="AA10">
        <v>631</v>
      </c>
      <c r="AB10">
        <v>723</v>
      </c>
      <c r="AC10">
        <v>826</v>
      </c>
    </row>
    <row r="11" spans="1:256">
      <c r="A11" s="1" t="s">
        <v>318</v>
      </c>
      <c r="B11" s="1" t="s">
        <v>317</v>
      </c>
      <c r="C11" s="108" t="s">
        <v>426</v>
      </c>
      <c r="D11" t="s">
        <v>397</v>
      </c>
      <c r="E11" t="s">
        <v>397</v>
      </c>
      <c r="F11" t="s">
        <v>397</v>
      </c>
      <c r="G11" t="s">
        <v>397</v>
      </c>
      <c r="H11" t="s">
        <v>397</v>
      </c>
      <c r="I11" t="s">
        <v>397</v>
      </c>
      <c r="J11" t="s">
        <v>397</v>
      </c>
      <c r="K11" t="s">
        <v>397</v>
      </c>
      <c r="L11" t="s">
        <v>397</v>
      </c>
      <c r="M11">
        <v>577</v>
      </c>
      <c r="N11">
        <v>675</v>
      </c>
      <c r="O11">
        <v>535</v>
      </c>
      <c r="P11">
        <v>556</v>
      </c>
      <c r="Q11">
        <v>496</v>
      </c>
      <c r="R11">
        <v>575</v>
      </c>
      <c r="S11">
        <v>700</v>
      </c>
      <c r="T11">
        <v>894</v>
      </c>
      <c r="U11">
        <v>904</v>
      </c>
      <c r="V11">
        <v>807</v>
      </c>
      <c r="W11">
        <v>807</v>
      </c>
      <c r="X11">
        <v>1346</v>
      </c>
      <c r="Y11" t="s">
        <v>397</v>
      </c>
      <c r="Z11" t="s">
        <v>397</v>
      </c>
      <c r="AA11" t="s">
        <v>397</v>
      </c>
      <c r="AB11">
        <v>3769</v>
      </c>
      <c r="AC11" t="s">
        <v>397</v>
      </c>
    </row>
    <row r="12" spans="1:256">
      <c r="A12" s="1" t="s">
        <v>181</v>
      </c>
      <c r="B12" s="1" t="s">
        <v>182</v>
      </c>
      <c r="C12" s="107">
        <v>3</v>
      </c>
      <c r="D12">
        <v>7530</v>
      </c>
      <c r="E12">
        <v>8408</v>
      </c>
      <c r="F12">
        <v>8817</v>
      </c>
      <c r="G12">
        <v>9999</v>
      </c>
      <c r="H12">
        <v>10489</v>
      </c>
      <c r="I12">
        <v>11640</v>
      </c>
      <c r="J12">
        <v>12564</v>
      </c>
      <c r="K12">
        <v>18420</v>
      </c>
      <c r="L12">
        <v>12946</v>
      </c>
      <c r="M12">
        <v>13748</v>
      </c>
      <c r="N12">
        <v>14008</v>
      </c>
      <c r="O12">
        <v>13694</v>
      </c>
      <c r="P12">
        <v>9129</v>
      </c>
      <c r="Q12">
        <v>16619</v>
      </c>
      <c r="R12">
        <v>16254</v>
      </c>
      <c r="S12">
        <v>17418</v>
      </c>
      <c r="T12">
        <v>17182</v>
      </c>
      <c r="U12">
        <v>18006</v>
      </c>
      <c r="V12">
        <v>18775</v>
      </c>
      <c r="W12">
        <v>19730</v>
      </c>
      <c r="X12">
        <v>22824</v>
      </c>
      <c r="Y12">
        <v>24615</v>
      </c>
      <c r="Z12">
        <v>26605</v>
      </c>
      <c r="AA12">
        <v>27042</v>
      </c>
      <c r="AB12">
        <v>29360</v>
      </c>
      <c r="AC12">
        <v>34173</v>
      </c>
    </row>
    <row r="13" spans="1:256" ht="15">
      <c r="A13" s="1" t="s">
        <v>260</v>
      </c>
      <c r="B13" s="1" t="s">
        <v>317</v>
      </c>
      <c r="C13" s="98"/>
      <c r="D13">
        <v>200</v>
      </c>
      <c r="E13">
        <v>222</v>
      </c>
      <c r="F13">
        <v>218</v>
      </c>
      <c r="G13">
        <v>241</v>
      </c>
      <c r="H13">
        <v>256</v>
      </c>
      <c r="I13">
        <v>277</v>
      </c>
      <c r="J13">
        <v>301</v>
      </c>
      <c r="K13">
        <v>324</v>
      </c>
      <c r="L13">
        <v>387</v>
      </c>
      <c r="M13">
        <v>396</v>
      </c>
      <c r="N13">
        <v>417</v>
      </c>
      <c r="O13">
        <v>424</v>
      </c>
      <c r="P13">
        <v>456</v>
      </c>
      <c r="Q13">
        <v>483</v>
      </c>
      <c r="R13">
        <v>491</v>
      </c>
      <c r="S13">
        <v>525</v>
      </c>
      <c r="T13">
        <v>554</v>
      </c>
      <c r="U13">
        <v>608</v>
      </c>
      <c r="V13">
        <v>662</v>
      </c>
      <c r="W13">
        <v>629</v>
      </c>
      <c r="X13">
        <v>713</v>
      </c>
      <c r="Y13">
        <v>763</v>
      </c>
      <c r="Z13" s="112">
        <v>818</v>
      </c>
      <c r="AA13" s="109">
        <v>1007</v>
      </c>
      <c r="AB13" s="110">
        <v>1271</v>
      </c>
      <c r="AC13" s="84">
        <v>1540</v>
      </c>
    </row>
    <row r="14" spans="1:256">
      <c r="A14" s="3" t="s">
        <v>261</v>
      </c>
      <c r="C14" s="98"/>
      <c r="D14"/>
      <c r="E14"/>
      <c r="F14"/>
      <c r="G14"/>
      <c r="H14"/>
      <c r="I14"/>
      <c r="J14"/>
      <c r="K14"/>
      <c r="L14"/>
      <c r="M14"/>
      <c r="N14"/>
      <c r="O14"/>
      <c r="P14"/>
      <c r="Q14"/>
      <c r="R14"/>
      <c r="S14"/>
      <c r="T14"/>
      <c r="U14"/>
      <c r="V14"/>
      <c r="W14"/>
      <c r="X14"/>
      <c r="Y14"/>
      <c r="Z14"/>
      <c r="AA14"/>
      <c r="AB14"/>
      <c r="AC14"/>
    </row>
    <row r="15" spans="1:256">
      <c r="A15" s="1" t="s">
        <v>173</v>
      </c>
      <c r="B15" s="1" t="s">
        <v>455</v>
      </c>
      <c r="C15" s="108" t="s">
        <v>427</v>
      </c>
      <c r="D15" t="s">
        <v>397</v>
      </c>
      <c r="E15" t="s">
        <v>397</v>
      </c>
      <c r="F15" t="s">
        <v>397</v>
      </c>
      <c r="G15">
        <v>0.1</v>
      </c>
      <c r="H15">
        <v>0.2</v>
      </c>
      <c r="I15">
        <v>4.7</v>
      </c>
      <c r="J15">
        <v>35.4</v>
      </c>
      <c r="K15">
        <v>643</v>
      </c>
      <c r="L15">
        <v>20452</v>
      </c>
      <c r="M15">
        <v>104621</v>
      </c>
      <c r="N15">
        <v>66889</v>
      </c>
      <c r="O15" s="82">
        <v>3</v>
      </c>
      <c r="P15">
        <v>5.9</v>
      </c>
      <c r="Q15">
        <v>8.9</v>
      </c>
      <c r="R15">
        <v>19.100000000000001</v>
      </c>
      <c r="S15">
        <v>50</v>
      </c>
      <c r="T15">
        <v>68.3</v>
      </c>
      <c r="U15">
        <v>119</v>
      </c>
      <c r="V15">
        <v>158</v>
      </c>
      <c r="W15">
        <v>156</v>
      </c>
      <c r="X15">
        <v>237</v>
      </c>
      <c r="Y15">
        <v>263</v>
      </c>
      <c r="Z15">
        <v>322</v>
      </c>
      <c r="AA15">
        <v>342</v>
      </c>
      <c r="AB15">
        <v>396</v>
      </c>
      <c r="AC15">
        <v>588</v>
      </c>
    </row>
    <row r="16" spans="1:256">
      <c r="A16" s="1" t="s">
        <v>407</v>
      </c>
      <c r="B16" s="1" t="s">
        <v>453</v>
      </c>
      <c r="C16" s="98"/>
      <c r="D16" s="48">
        <v>11000</v>
      </c>
      <c r="E16">
        <v>9100</v>
      </c>
      <c r="F16">
        <v>8900</v>
      </c>
      <c r="G16">
        <v>0</v>
      </c>
      <c r="H16">
        <v>0</v>
      </c>
      <c r="I16">
        <v>0</v>
      </c>
      <c r="J16">
        <v>0</v>
      </c>
      <c r="K16">
        <v>0</v>
      </c>
      <c r="L16">
        <v>0</v>
      </c>
      <c r="M16">
        <v>0</v>
      </c>
      <c r="N16">
        <v>0</v>
      </c>
      <c r="O16" s="48">
        <v>11000</v>
      </c>
      <c r="P16">
        <v>10300</v>
      </c>
      <c r="Q16">
        <v>9600</v>
      </c>
      <c r="R16">
        <v>18100</v>
      </c>
      <c r="S16">
        <v>20100</v>
      </c>
      <c r="T16">
        <v>22072</v>
      </c>
      <c r="U16">
        <v>23581</v>
      </c>
      <c r="V16">
        <v>24464</v>
      </c>
      <c r="W16" t="s">
        <v>397</v>
      </c>
      <c r="X16">
        <v>28984</v>
      </c>
      <c r="Y16" t="s">
        <v>397</v>
      </c>
      <c r="Z16" t="s">
        <v>397</v>
      </c>
      <c r="AA16" t="s">
        <v>397</v>
      </c>
      <c r="AB16">
        <v>39935</v>
      </c>
      <c r="AC16">
        <v>42489</v>
      </c>
    </row>
    <row r="17" spans="1:51">
      <c r="A17" s="1" t="s">
        <v>361</v>
      </c>
      <c r="B17" s="1" t="s">
        <v>362</v>
      </c>
      <c r="C17" s="98"/>
      <c r="D17" s="9">
        <v>182</v>
      </c>
      <c r="E17" s="9">
        <v>216</v>
      </c>
      <c r="F17" s="9">
        <v>316</v>
      </c>
      <c r="G17" s="9">
        <v>359</v>
      </c>
      <c r="H17" s="9">
        <v>381</v>
      </c>
      <c r="I17" s="9">
        <v>473</v>
      </c>
      <c r="J17" s="9">
        <v>452</v>
      </c>
      <c r="K17" s="9">
        <v>462</v>
      </c>
      <c r="L17" s="9">
        <v>469</v>
      </c>
      <c r="M17" s="9">
        <v>625</v>
      </c>
      <c r="N17" s="9">
        <v>812</v>
      </c>
      <c r="O17" s="9">
        <v>775</v>
      </c>
      <c r="P17" s="9">
        <v>998</v>
      </c>
      <c r="Q17">
        <v>1305</v>
      </c>
      <c r="R17">
        <v>1451</v>
      </c>
      <c r="S17">
        <v>1503</v>
      </c>
      <c r="T17">
        <v>1474</v>
      </c>
      <c r="U17">
        <v>1451</v>
      </c>
      <c r="V17">
        <v>1593</v>
      </c>
      <c r="W17">
        <v>1881</v>
      </c>
      <c r="X17">
        <v>2269</v>
      </c>
      <c r="Y17">
        <v>2362</v>
      </c>
      <c r="Z17">
        <v>2369</v>
      </c>
      <c r="AA17">
        <v>2529</v>
      </c>
      <c r="AB17">
        <v>2541</v>
      </c>
      <c r="AC17">
        <v>2507</v>
      </c>
    </row>
    <row r="18" spans="1:51" s="55" customFormat="1">
      <c r="A18" s="55" t="s">
        <v>254</v>
      </c>
      <c r="B18" s="55" t="s">
        <v>360</v>
      </c>
      <c r="C18" s="100" t="s">
        <v>74</v>
      </c>
      <c r="D18" s="85">
        <v>14000</v>
      </c>
      <c r="E18" s="85">
        <v>17600</v>
      </c>
      <c r="F18" s="85">
        <v>19000</v>
      </c>
      <c r="G18" s="85">
        <v>16200</v>
      </c>
      <c r="H18" s="85">
        <v>15500</v>
      </c>
      <c r="I18" s="85">
        <v>14100</v>
      </c>
      <c r="J18" s="85">
        <v>13900</v>
      </c>
      <c r="K18" s="85">
        <v>15200</v>
      </c>
      <c r="L18" s="85">
        <v>15700</v>
      </c>
      <c r="M18" s="85">
        <v>15500</v>
      </c>
      <c r="N18" s="85">
        <v>19200</v>
      </c>
      <c r="O18" s="85">
        <v>21200</v>
      </c>
      <c r="P18" s="85">
        <v>21500</v>
      </c>
      <c r="Q18" s="48">
        <v>22259</v>
      </c>
      <c r="R18" s="48">
        <v>24666</v>
      </c>
      <c r="S18" s="48">
        <v>25571</v>
      </c>
      <c r="T18">
        <v>30289</v>
      </c>
      <c r="U18">
        <v>33649</v>
      </c>
      <c r="V18">
        <v>37081</v>
      </c>
      <c r="W18">
        <v>45616</v>
      </c>
      <c r="X18">
        <v>55089</v>
      </c>
      <c r="Y18">
        <v>51948</v>
      </c>
      <c r="Z18">
        <v>61491</v>
      </c>
      <c r="AA18">
        <v>65744</v>
      </c>
      <c r="AB18">
        <v>74301</v>
      </c>
      <c r="AC18">
        <v>80687</v>
      </c>
      <c r="AD18" s="1"/>
      <c r="AE18" s="1"/>
      <c r="AF18" s="1"/>
      <c r="AG18" s="1"/>
      <c r="AH18" s="1"/>
      <c r="AI18" s="1"/>
      <c r="AJ18" s="1"/>
      <c r="AK18" s="1"/>
      <c r="AL18" s="1"/>
      <c r="AM18" s="1"/>
      <c r="AN18" s="1"/>
      <c r="AO18" s="1"/>
      <c r="AP18" s="1"/>
      <c r="AQ18" s="1"/>
      <c r="AR18" s="1"/>
      <c r="AS18" s="1"/>
      <c r="AT18" s="1"/>
      <c r="AU18" s="1"/>
      <c r="AV18" s="1"/>
      <c r="AW18" s="1"/>
      <c r="AX18" s="1"/>
      <c r="AY18" s="1"/>
    </row>
    <row r="19" spans="1:51" s="55" customFormat="1">
      <c r="A19" s="1" t="s">
        <v>255</v>
      </c>
      <c r="B19" s="1" t="s">
        <v>307</v>
      </c>
      <c r="C19" s="108" t="s">
        <v>428</v>
      </c>
      <c r="D19">
        <v>4.8</v>
      </c>
      <c r="E19">
        <v>6</v>
      </c>
      <c r="F19">
        <v>6.8</v>
      </c>
      <c r="G19">
        <v>7.8</v>
      </c>
      <c r="H19">
        <v>8.1</v>
      </c>
      <c r="I19">
        <v>8.8000000000000007</v>
      </c>
      <c r="J19">
        <v>10.6</v>
      </c>
      <c r="K19">
        <v>10.5</v>
      </c>
      <c r="L19">
        <v>15.4</v>
      </c>
      <c r="M19">
        <v>21.8</v>
      </c>
      <c r="N19">
        <v>26.3</v>
      </c>
      <c r="O19">
        <v>28.5</v>
      </c>
      <c r="P19">
        <v>30.5</v>
      </c>
      <c r="Q19">
        <v>44.2</v>
      </c>
      <c r="R19">
        <v>41.8</v>
      </c>
      <c r="S19">
        <v>47</v>
      </c>
      <c r="T19">
        <v>49.4</v>
      </c>
      <c r="U19">
        <v>53.6</v>
      </c>
      <c r="V19">
        <v>46</v>
      </c>
      <c r="W19">
        <v>50.1</v>
      </c>
      <c r="X19">
        <v>52</v>
      </c>
      <c r="Y19" t="s">
        <v>397</v>
      </c>
      <c r="Z19" t="s">
        <v>397</v>
      </c>
      <c r="AA19" t="s">
        <v>397</v>
      </c>
      <c r="AB19">
        <v>85.1</v>
      </c>
      <c r="AC19">
        <v>94.6</v>
      </c>
      <c r="AD19" s="1"/>
      <c r="AE19" s="1"/>
      <c r="AF19" s="1"/>
      <c r="AG19" s="1"/>
      <c r="AH19" s="1"/>
      <c r="AI19" s="1"/>
      <c r="AJ19" s="1"/>
      <c r="AK19" s="1"/>
      <c r="AL19" s="1"/>
      <c r="AM19" s="1"/>
      <c r="AN19" s="1"/>
      <c r="AO19" s="1"/>
      <c r="AP19" s="1"/>
      <c r="AQ19" s="1"/>
      <c r="AR19" s="1"/>
      <c r="AS19" s="1"/>
      <c r="AT19" s="1"/>
      <c r="AU19" s="1"/>
      <c r="AV19" s="1"/>
      <c r="AW19" s="1"/>
      <c r="AX19" s="1"/>
      <c r="AY19" s="1"/>
    </row>
    <row r="20" spans="1:51">
      <c r="A20" s="1" t="s">
        <v>308</v>
      </c>
      <c r="B20" s="1" t="s">
        <v>47</v>
      </c>
      <c r="C20" s="98" t="s">
        <v>217</v>
      </c>
      <c r="D20" s="48">
        <v>45.52</v>
      </c>
      <c r="E20" s="48">
        <v>48.185000000000002</v>
      </c>
      <c r="F20" s="48">
        <v>50.145000000000003</v>
      </c>
      <c r="G20" s="48">
        <v>50.396999999999998</v>
      </c>
      <c r="H20" s="48">
        <v>46.902000000000001</v>
      </c>
      <c r="I20" s="48">
        <v>48.34</v>
      </c>
      <c r="J20" s="48">
        <v>56.613</v>
      </c>
      <c r="K20" s="48">
        <v>56.768999999999998</v>
      </c>
      <c r="L20" s="48">
        <v>62.869</v>
      </c>
      <c r="M20" s="48">
        <v>75.706999999999994</v>
      </c>
      <c r="N20" s="48">
        <v>86.23</v>
      </c>
      <c r="O20" s="48">
        <v>91.959000000000003</v>
      </c>
      <c r="P20" s="48">
        <v>83.236000000000004</v>
      </c>
      <c r="Q20" s="48">
        <v>99</v>
      </c>
      <c r="R20" s="48">
        <v>52</v>
      </c>
      <c r="S20">
        <v>110</v>
      </c>
      <c r="T20">
        <v>117</v>
      </c>
      <c r="U20">
        <v>118</v>
      </c>
      <c r="V20">
        <v>134</v>
      </c>
      <c r="W20">
        <v>142</v>
      </c>
      <c r="X20">
        <v>155</v>
      </c>
      <c r="Y20">
        <v>162</v>
      </c>
      <c r="Z20">
        <v>175</v>
      </c>
      <c r="AA20">
        <v>164</v>
      </c>
      <c r="AB20">
        <v>181</v>
      </c>
      <c r="AC20">
        <v>194</v>
      </c>
    </row>
    <row r="21" spans="1:51">
      <c r="A21" s="1" t="s">
        <v>215</v>
      </c>
      <c r="B21" s="1" t="s">
        <v>311</v>
      </c>
      <c r="C21" s="98"/>
      <c r="D21">
        <v>366</v>
      </c>
      <c r="E21" t="s">
        <v>397</v>
      </c>
      <c r="F21" t="s">
        <v>397</v>
      </c>
      <c r="G21" t="s">
        <v>397</v>
      </c>
      <c r="H21">
        <v>242</v>
      </c>
      <c r="I21">
        <v>220</v>
      </c>
      <c r="J21">
        <v>281</v>
      </c>
      <c r="K21">
        <v>477</v>
      </c>
      <c r="L21">
        <v>352</v>
      </c>
      <c r="M21">
        <v>382</v>
      </c>
      <c r="N21">
        <v>443</v>
      </c>
      <c r="O21">
        <v>518</v>
      </c>
      <c r="P21">
        <v>814</v>
      </c>
      <c r="Q21">
        <v>572</v>
      </c>
      <c r="R21">
        <v>530</v>
      </c>
      <c r="S21">
        <v>565</v>
      </c>
      <c r="T21">
        <v>573</v>
      </c>
      <c r="U21">
        <v>614</v>
      </c>
      <c r="V21">
        <v>614</v>
      </c>
      <c r="W21">
        <v>640</v>
      </c>
      <c r="X21">
        <v>646</v>
      </c>
      <c r="Y21">
        <v>667</v>
      </c>
      <c r="Z21">
        <v>690</v>
      </c>
      <c r="AA21">
        <v>768</v>
      </c>
      <c r="AB21" t="s">
        <v>397</v>
      </c>
      <c r="AC21">
        <v>785</v>
      </c>
    </row>
    <row r="22" spans="1:51">
      <c r="A22" s="1" t="s">
        <v>390</v>
      </c>
      <c r="B22" s="1" t="s">
        <v>360</v>
      </c>
      <c r="C22" s="107" t="s">
        <v>484</v>
      </c>
      <c r="D22" t="s">
        <v>397</v>
      </c>
      <c r="E22" t="s">
        <v>397</v>
      </c>
      <c r="F22" t="s">
        <v>397</v>
      </c>
      <c r="G22">
        <v>6093</v>
      </c>
      <c r="H22">
        <v>6137</v>
      </c>
      <c r="I22">
        <v>5421</v>
      </c>
      <c r="J22">
        <v>5935</v>
      </c>
      <c r="K22">
        <v>6496</v>
      </c>
      <c r="L22">
        <v>6239</v>
      </c>
      <c r="M22" t="s">
        <v>397</v>
      </c>
      <c r="N22" t="s">
        <v>397</v>
      </c>
      <c r="O22" t="s">
        <v>397</v>
      </c>
      <c r="P22" t="s">
        <v>397</v>
      </c>
      <c r="Q22" t="s">
        <v>397</v>
      </c>
      <c r="R22">
        <v>7445</v>
      </c>
      <c r="S22">
        <v>8729</v>
      </c>
      <c r="T22">
        <v>7979</v>
      </c>
      <c r="U22">
        <v>8121</v>
      </c>
      <c r="V22" t="s">
        <v>397</v>
      </c>
      <c r="W22">
        <v>9160</v>
      </c>
      <c r="X22">
        <v>14111</v>
      </c>
      <c r="Y22">
        <v>16995</v>
      </c>
      <c r="Z22">
        <v>25549</v>
      </c>
      <c r="AA22" t="s">
        <v>397</v>
      </c>
      <c r="AB22" t="s">
        <v>397</v>
      </c>
      <c r="AC22" t="s">
        <v>397</v>
      </c>
    </row>
    <row r="23" spans="1:51" ht="15">
      <c r="A23" s="1" t="s">
        <v>391</v>
      </c>
      <c r="B23" s="1" t="s">
        <v>47</v>
      </c>
      <c r="C23" s="107">
        <v>7</v>
      </c>
      <c r="D23" t="s">
        <v>397</v>
      </c>
      <c r="E23" t="s">
        <v>397</v>
      </c>
      <c r="F23" t="s">
        <v>397</v>
      </c>
      <c r="G23" t="s">
        <v>397</v>
      </c>
      <c r="H23" t="s">
        <v>397</v>
      </c>
      <c r="I23">
        <v>13.7</v>
      </c>
      <c r="J23">
        <v>15.3</v>
      </c>
      <c r="K23">
        <v>12.4</v>
      </c>
      <c r="L23">
        <v>15.7</v>
      </c>
      <c r="M23">
        <v>12</v>
      </c>
      <c r="N23">
        <v>11.8</v>
      </c>
      <c r="O23">
        <v>16</v>
      </c>
      <c r="P23">
        <v>18.8</v>
      </c>
      <c r="Q23">
        <v>22.5</v>
      </c>
      <c r="R23">
        <v>23.9</v>
      </c>
      <c r="S23">
        <v>23.8</v>
      </c>
      <c r="T23">
        <v>26.7</v>
      </c>
      <c r="U23">
        <v>29.3</v>
      </c>
      <c r="V23" t="s">
        <v>397</v>
      </c>
      <c r="W23">
        <v>187</v>
      </c>
      <c r="X23">
        <v>274</v>
      </c>
      <c r="Y23">
        <v>206</v>
      </c>
      <c r="Z23" s="110">
        <v>112</v>
      </c>
      <c r="AA23" s="110">
        <v>114</v>
      </c>
      <c r="AB23" t="s">
        <v>397</v>
      </c>
      <c r="AC23" t="s">
        <v>397</v>
      </c>
    </row>
    <row r="24" spans="1:51">
      <c r="A24" s="1" t="s">
        <v>312</v>
      </c>
      <c r="B24" s="1" t="s">
        <v>360</v>
      </c>
      <c r="C24" s="98" t="s">
        <v>217</v>
      </c>
      <c r="D24" t="s">
        <v>397</v>
      </c>
      <c r="E24" t="s">
        <v>397</v>
      </c>
      <c r="F24" t="s">
        <v>397</v>
      </c>
      <c r="G24" t="s">
        <v>397</v>
      </c>
      <c r="H24" t="s">
        <v>397</v>
      </c>
      <c r="I24" t="s">
        <v>397</v>
      </c>
      <c r="J24" t="s">
        <v>397</v>
      </c>
      <c r="K24" t="s">
        <v>397</v>
      </c>
      <c r="L24" t="s">
        <v>397</v>
      </c>
      <c r="M24" t="s">
        <v>397</v>
      </c>
      <c r="N24" t="s">
        <v>397</v>
      </c>
      <c r="O24" t="s">
        <v>397</v>
      </c>
      <c r="P24" t="s">
        <v>397</v>
      </c>
      <c r="Q24">
        <v>28374</v>
      </c>
      <c r="R24">
        <v>35035</v>
      </c>
      <c r="S24">
        <v>38728</v>
      </c>
      <c r="T24">
        <v>40050</v>
      </c>
      <c r="U24">
        <v>41954</v>
      </c>
      <c r="V24">
        <v>44070</v>
      </c>
      <c r="W24">
        <v>50849</v>
      </c>
      <c r="X24">
        <v>63420</v>
      </c>
      <c r="Y24" t="s">
        <v>397</v>
      </c>
      <c r="Z24">
        <v>66168</v>
      </c>
      <c r="AA24" t="s">
        <v>397</v>
      </c>
      <c r="AB24" t="s">
        <v>397</v>
      </c>
      <c r="AC24" t="s">
        <v>397</v>
      </c>
    </row>
    <row r="25" spans="1:51">
      <c r="A25" s="1" t="s">
        <v>313</v>
      </c>
      <c r="B25" s="1" t="s">
        <v>307</v>
      </c>
      <c r="C25" s="107">
        <v>8</v>
      </c>
      <c r="D25" t="s">
        <v>397</v>
      </c>
      <c r="E25" t="s">
        <v>397</v>
      </c>
      <c r="F25" t="s">
        <v>397</v>
      </c>
      <c r="G25" t="s">
        <v>397</v>
      </c>
      <c r="H25" t="s">
        <v>397</v>
      </c>
      <c r="I25" t="s">
        <v>397</v>
      </c>
      <c r="J25" t="s">
        <v>397</v>
      </c>
      <c r="K25" t="s">
        <v>397</v>
      </c>
      <c r="L25">
        <v>4.4999999999999998E-2</v>
      </c>
      <c r="M25">
        <v>0.11</v>
      </c>
      <c r="N25">
        <v>4.2999999999999997E-2</v>
      </c>
      <c r="O25">
        <v>0.6</v>
      </c>
      <c r="P25">
        <v>2.9</v>
      </c>
      <c r="Q25" t="s">
        <v>397</v>
      </c>
      <c r="R25" t="s">
        <v>397</v>
      </c>
      <c r="S25">
        <f>31900/1000</f>
        <v>31.9</v>
      </c>
      <c r="T25">
        <v>55</v>
      </c>
      <c r="U25">
        <v>78.3</v>
      </c>
      <c r="V25">
        <v>96</v>
      </c>
      <c r="W25">
        <v>106</v>
      </c>
      <c r="X25">
        <v>89.5</v>
      </c>
      <c r="Y25">
        <v>99.1</v>
      </c>
      <c r="Z25">
        <v>166</v>
      </c>
      <c r="AA25">
        <v>220</v>
      </c>
      <c r="AB25">
        <v>283</v>
      </c>
      <c r="AC25">
        <v>394</v>
      </c>
    </row>
    <row r="26" spans="1:51" ht="15">
      <c r="A26" s="1" t="s">
        <v>277</v>
      </c>
      <c r="B26" s="1" t="s">
        <v>194</v>
      </c>
      <c r="C26" s="107">
        <v>9</v>
      </c>
      <c r="D26" s="48">
        <v>38.155000000000001</v>
      </c>
      <c r="E26" s="48">
        <v>41.368000000000002</v>
      </c>
      <c r="F26" s="48">
        <v>39.198999999999998</v>
      </c>
      <c r="G26" s="48">
        <v>40.670999999999999</v>
      </c>
      <c r="H26" s="48">
        <v>41.503</v>
      </c>
      <c r="I26" s="48">
        <v>42.088000000000001</v>
      </c>
      <c r="J26" s="48">
        <v>46.677</v>
      </c>
      <c r="K26" t="s">
        <v>397</v>
      </c>
      <c r="L26">
        <v>52.5</v>
      </c>
      <c r="M26">
        <v>54.6</v>
      </c>
      <c r="N26" t="s">
        <v>397</v>
      </c>
      <c r="O26" t="s">
        <v>397</v>
      </c>
      <c r="P26" t="s">
        <v>397</v>
      </c>
      <c r="Q26" t="s">
        <v>397</v>
      </c>
      <c r="R26" t="s">
        <v>397</v>
      </c>
      <c r="S26">
        <v>124</v>
      </c>
      <c r="T26">
        <v>133</v>
      </c>
      <c r="U26">
        <v>132</v>
      </c>
      <c r="V26">
        <v>140</v>
      </c>
      <c r="W26">
        <v>155</v>
      </c>
      <c r="X26">
        <v>165</v>
      </c>
      <c r="Y26">
        <v>198</v>
      </c>
      <c r="Z26">
        <v>192</v>
      </c>
      <c r="AA26">
        <v>169</v>
      </c>
      <c r="AB26" s="110">
        <v>208</v>
      </c>
      <c r="AC26" t="s">
        <v>397</v>
      </c>
    </row>
    <row r="27" spans="1:51" ht="15">
      <c r="A27" s="1" t="s">
        <v>126</v>
      </c>
      <c r="B27" s="1" t="s">
        <v>314</v>
      </c>
      <c r="C27" s="98"/>
      <c r="D27" s="84">
        <v>5520</v>
      </c>
      <c r="E27" s="84">
        <v>5525</v>
      </c>
      <c r="F27" s="84">
        <v>5530</v>
      </c>
      <c r="G27" s="84">
        <v>5647</v>
      </c>
      <c r="H27" s="84">
        <v>5976</v>
      </c>
      <c r="I27" s="84">
        <v>5521</v>
      </c>
      <c r="J27" s="84">
        <v>5458</v>
      </c>
      <c r="K27" s="84">
        <v>5262</v>
      </c>
      <c r="L27" s="84">
        <v>4359</v>
      </c>
      <c r="M27" s="84">
        <v>4719</v>
      </c>
      <c r="N27" s="84">
        <v>4746</v>
      </c>
      <c r="O27">
        <v>4759</v>
      </c>
      <c r="P27">
        <v>4625</v>
      </c>
      <c r="Q27">
        <v>4629</v>
      </c>
      <c r="R27">
        <v>5909</v>
      </c>
      <c r="S27">
        <v>7422</v>
      </c>
      <c r="T27">
        <v>6639</v>
      </c>
      <c r="U27">
        <v>7970</v>
      </c>
      <c r="V27" s="110">
        <v>8800</v>
      </c>
      <c r="W27">
        <v>6135</v>
      </c>
      <c r="X27">
        <v>6447</v>
      </c>
      <c r="Y27" t="s">
        <v>397</v>
      </c>
      <c r="Z27" t="s">
        <v>397</v>
      </c>
      <c r="AA27" t="s">
        <v>397</v>
      </c>
      <c r="AB27" t="s">
        <v>397</v>
      </c>
      <c r="AC27" t="s">
        <v>397</v>
      </c>
    </row>
    <row r="28" spans="1:51">
      <c r="A28" s="1" t="s">
        <v>127</v>
      </c>
      <c r="B28" s="1" t="s">
        <v>360</v>
      </c>
      <c r="C28" s="98"/>
      <c r="D28" t="s">
        <v>397</v>
      </c>
      <c r="E28" t="s">
        <v>397</v>
      </c>
      <c r="F28" t="s">
        <v>397</v>
      </c>
      <c r="G28" t="s">
        <v>397</v>
      </c>
      <c r="H28" t="s">
        <v>397</v>
      </c>
      <c r="I28" t="s">
        <v>397</v>
      </c>
      <c r="J28">
        <v>1321</v>
      </c>
      <c r="K28">
        <v>1721</v>
      </c>
      <c r="L28" t="s">
        <v>397</v>
      </c>
      <c r="M28" t="s">
        <v>397</v>
      </c>
      <c r="N28" t="s">
        <v>397</v>
      </c>
      <c r="O28" t="s">
        <v>397</v>
      </c>
      <c r="P28" t="s">
        <v>397</v>
      </c>
      <c r="Q28" t="s">
        <v>397</v>
      </c>
      <c r="R28" t="s">
        <v>397</v>
      </c>
      <c r="S28" t="s">
        <v>397</v>
      </c>
      <c r="T28" t="s">
        <v>397</v>
      </c>
      <c r="U28" t="s">
        <v>397</v>
      </c>
      <c r="V28" t="s">
        <v>397</v>
      </c>
      <c r="W28">
        <v>94087</v>
      </c>
      <c r="X28">
        <v>131097</v>
      </c>
      <c r="Y28">
        <v>175619</v>
      </c>
      <c r="Z28" t="s">
        <v>397</v>
      </c>
      <c r="AA28" t="s">
        <v>397</v>
      </c>
      <c r="AB28" t="s">
        <v>397</v>
      </c>
      <c r="AC28" t="s">
        <v>397</v>
      </c>
    </row>
    <row r="29" spans="1:51">
      <c r="A29" s="1" t="s">
        <v>258</v>
      </c>
      <c r="B29" s="1" t="s">
        <v>174</v>
      </c>
      <c r="C29" s="107" t="s">
        <v>506</v>
      </c>
      <c r="D29" t="s">
        <v>328</v>
      </c>
      <c r="E29" t="s">
        <v>328</v>
      </c>
      <c r="F29" t="s">
        <v>328</v>
      </c>
      <c r="G29" t="s">
        <v>328</v>
      </c>
      <c r="H29" t="s">
        <v>328</v>
      </c>
      <c r="I29">
        <v>539</v>
      </c>
      <c r="J29">
        <v>439</v>
      </c>
      <c r="K29">
        <v>771</v>
      </c>
      <c r="L29">
        <v>968</v>
      </c>
      <c r="M29">
        <v>634</v>
      </c>
      <c r="N29">
        <v>1936</v>
      </c>
      <c r="O29">
        <v>2225</v>
      </c>
      <c r="P29">
        <v>2220</v>
      </c>
      <c r="Q29">
        <v>1884</v>
      </c>
      <c r="R29">
        <v>2104</v>
      </c>
      <c r="S29">
        <v>2520</v>
      </c>
      <c r="T29" t="s">
        <v>397</v>
      </c>
      <c r="U29" t="s">
        <v>397</v>
      </c>
      <c r="V29" t="s">
        <v>397</v>
      </c>
      <c r="W29" t="s">
        <v>397</v>
      </c>
      <c r="X29" t="s">
        <v>397</v>
      </c>
      <c r="Y29" t="s">
        <v>397</v>
      </c>
      <c r="Z29" t="s">
        <v>397</v>
      </c>
      <c r="AA29" t="s">
        <v>397</v>
      </c>
      <c r="AB29" t="s">
        <v>397</v>
      </c>
      <c r="AC29" t="s">
        <v>397</v>
      </c>
    </row>
    <row r="30" spans="1:51">
      <c r="A30" s="1" t="s">
        <v>175</v>
      </c>
      <c r="B30" s="1" t="s">
        <v>63</v>
      </c>
      <c r="C30" s="107">
        <v>11</v>
      </c>
      <c r="D30">
        <v>1494</v>
      </c>
      <c r="E30" s="84">
        <v>1741</v>
      </c>
      <c r="F30">
        <v>1509</v>
      </c>
      <c r="G30" s="84">
        <v>681</v>
      </c>
      <c r="H30">
        <v>750</v>
      </c>
      <c r="I30">
        <v>889</v>
      </c>
      <c r="J30">
        <v>737</v>
      </c>
      <c r="K30">
        <v>772</v>
      </c>
      <c r="L30">
        <v>835</v>
      </c>
      <c r="M30">
        <v>2190</v>
      </c>
      <c r="N30">
        <v>4336</v>
      </c>
      <c r="O30">
        <v>6842</v>
      </c>
      <c r="P30">
        <v>3307</v>
      </c>
      <c r="Q30">
        <v>2610</v>
      </c>
      <c r="R30">
        <v>2341</v>
      </c>
      <c r="S30">
        <v>2452</v>
      </c>
      <c r="T30">
        <v>2686</v>
      </c>
      <c r="U30">
        <v>2965</v>
      </c>
      <c r="V30">
        <v>3007</v>
      </c>
      <c r="W30">
        <v>3229</v>
      </c>
      <c r="X30">
        <v>3727</v>
      </c>
      <c r="Y30">
        <v>4000</v>
      </c>
      <c r="Z30">
        <v>4375</v>
      </c>
      <c r="AA30">
        <v>5618</v>
      </c>
      <c r="AB30">
        <v>6493</v>
      </c>
      <c r="AC30">
        <v>7000</v>
      </c>
    </row>
    <row r="31" spans="1:51" ht="15">
      <c r="A31" s="1" t="s">
        <v>176</v>
      </c>
      <c r="B31" s="1" t="s">
        <v>47</v>
      </c>
      <c r="C31" s="107">
        <v>12</v>
      </c>
      <c r="D31" t="s">
        <v>397</v>
      </c>
      <c r="E31" t="s">
        <v>397</v>
      </c>
      <c r="F31" t="s">
        <v>397</v>
      </c>
      <c r="G31" t="s">
        <v>397</v>
      </c>
      <c r="H31" t="s">
        <v>397</v>
      </c>
      <c r="I31" t="s">
        <v>397</v>
      </c>
      <c r="J31" t="s">
        <v>397</v>
      </c>
      <c r="K31" t="s">
        <v>397</v>
      </c>
      <c r="L31" t="s">
        <v>397</v>
      </c>
      <c r="M31" t="s">
        <v>397</v>
      </c>
      <c r="N31" t="s">
        <v>397</v>
      </c>
      <c r="O31" t="s">
        <v>397</v>
      </c>
      <c r="P31">
        <v>65</v>
      </c>
      <c r="Q31">
        <v>66</v>
      </c>
      <c r="R31">
        <v>66</v>
      </c>
      <c r="S31">
        <v>63</v>
      </c>
      <c r="T31">
        <v>65</v>
      </c>
      <c r="U31">
        <v>60</v>
      </c>
      <c r="V31">
        <v>58</v>
      </c>
      <c r="W31" s="113">
        <v>59</v>
      </c>
      <c r="X31" t="s">
        <v>397</v>
      </c>
      <c r="Y31" t="s">
        <v>397</v>
      </c>
      <c r="Z31">
        <v>62</v>
      </c>
      <c r="AA31" t="s">
        <v>397</v>
      </c>
      <c r="AB31">
        <v>128</v>
      </c>
      <c r="AC31">
        <v>126</v>
      </c>
    </row>
    <row r="32" spans="1:51">
      <c r="A32" s="1" t="s">
        <v>177</v>
      </c>
      <c r="B32" s="1" t="s">
        <v>186</v>
      </c>
      <c r="C32" s="107" t="s">
        <v>485</v>
      </c>
      <c r="D32">
        <v>17.899999999999999</v>
      </c>
      <c r="E32">
        <v>23.4</v>
      </c>
      <c r="F32">
        <v>31.2</v>
      </c>
      <c r="G32">
        <v>38.6</v>
      </c>
      <c r="H32">
        <v>23.7</v>
      </c>
      <c r="I32">
        <v>22.9</v>
      </c>
      <c r="J32">
        <v>21.5</v>
      </c>
      <c r="K32">
        <v>33.6</v>
      </c>
      <c r="L32">
        <v>21.7</v>
      </c>
      <c r="M32">
        <v>42.6</v>
      </c>
      <c r="N32">
        <v>43.1</v>
      </c>
      <c r="O32">
        <v>40.1</v>
      </c>
      <c r="P32">
        <v>42.5</v>
      </c>
      <c r="Q32">
        <v>38.5</v>
      </c>
      <c r="R32">
        <v>45</v>
      </c>
      <c r="S32">
        <v>57</v>
      </c>
      <c r="T32">
        <v>58</v>
      </c>
      <c r="U32">
        <v>85.3</v>
      </c>
      <c r="V32">
        <v>78.2</v>
      </c>
      <c r="W32">
        <v>113</v>
      </c>
      <c r="X32" t="s">
        <v>397</v>
      </c>
      <c r="Y32" t="s">
        <v>397</v>
      </c>
      <c r="Z32" t="s">
        <v>397</v>
      </c>
      <c r="AA32" t="s">
        <v>397</v>
      </c>
      <c r="AB32" t="s">
        <v>397</v>
      </c>
      <c r="AC32" t="s">
        <v>397</v>
      </c>
    </row>
    <row r="33" spans="1:51">
      <c r="A33" s="1" t="s">
        <v>213</v>
      </c>
      <c r="B33" s="1" t="s">
        <v>237</v>
      </c>
      <c r="C33" s="107" t="s">
        <v>507</v>
      </c>
      <c r="D33">
        <v>0.5</v>
      </c>
      <c r="E33">
        <v>0.6</v>
      </c>
      <c r="F33">
        <v>0.9</v>
      </c>
      <c r="G33">
        <v>1.5</v>
      </c>
      <c r="H33">
        <v>1.8</v>
      </c>
      <c r="I33">
        <v>2.7</v>
      </c>
      <c r="J33">
        <v>3.6</v>
      </c>
      <c r="K33">
        <v>5.9</v>
      </c>
      <c r="L33">
        <v>7.3</v>
      </c>
      <c r="M33">
        <v>9.3000000000000007</v>
      </c>
      <c r="N33">
        <v>13.3</v>
      </c>
      <c r="O33">
        <v>15.8</v>
      </c>
      <c r="P33">
        <v>27.7</v>
      </c>
      <c r="Q33">
        <v>23.2</v>
      </c>
      <c r="R33">
        <v>29.3</v>
      </c>
      <c r="S33">
        <v>46.2</v>
      </c>
      <c r="T33">
        <v>50.7</v>
      </c>
      <c r="U33">
        <v>58.2</v>
      </c>
      <c r="V33">
        <v>69.400000000000006</v>
      </c>
      <c r="W33">
        <v>118</v>
      </c>
      <c r="X33">
        <v>120</v>
      </c>
      <c r="Y33">
        <v>159</v>
      </c>
      <c r="Z33">
        <v>179</v>
      </c>
      <c r="AA33">
        <v>149</v>
      </c>
      <c r="AB33">
        <v>196</v>
      </c>
      <c r="AC33">
        <v>498</v>
      </c>
    </row>
    <row r="34" spans="1:51">
      <c r="A34" s="1" t="s">
        <v>340</v>
      </c>
      <c r="B34" s="1" t="s">
        <v>307</v>
      </c>
      <c r="C34" s="107">
        <v>15</v>
      </c>
      <c r="D34"/>
      <c r="E34" t="s">
        <v>397</v>
      </c>
      <c r="F34" t="s">
        <v>397</v>
      </c>
      <c r="G34">
        <v>54.1</v>
      </c>
      <c r="H34">
        <v>50.2</v>
      </c>
      <c r="I34">
        <v>42</v>
      </c>
      <c r="J34">
        <v>44.8</v>
      </c>
      <c r="K34" t="s">
        <v>397</v>
      </c>
      <c r="L34" t="s">
        <v>397</v>
      </c>
      <c r="M34">
        <v>48.6</v>
      </c>
      <c r="N34">
        <v>55.7</v>
      </c>
      <c r="O34">
        <v>76.599999999999994</v>
      </c>
      <c r="P34">
        <v>80.3</v>
      </c>
      <c r="Q34">
        <v>171</v>
      </c>
      <c r="R34">
        <v>194</v>
      </c>
      <c r="S34">
        <v>167</v>
      </c>
      <c r="T34">
        <v>182</v>
      </c>
      <c r="U34" t="s">
        <v>397</v>
      </c>
      <c r="V34" t="s">
        <v>397</v>
      </c>
      <c r="W34" t="s">
        <v>397</v>
      </c>
      <c r="X34" t="s">
        <v>397</v>
      </c>
      <c r="Y34" t="s">
        <v>397</v>
      </c>
      <c r="Z34" t="s">
        <v>397</v>
      </c>
      <c r="AA34" t="s">
        <v>397</v>
      </c>
      <c r="AB34" t="s">
        <v>397</v>
      </c>
      <c r="AC34" t="s">
        <v>397</v>
      </c>
    </row>
    <row r="35" spans="1:51">
      <c r="A35" s="1" t="s">
        <v>341</v>
      </c>
      <c r="B35" s="1" t="s">
        <v>360</v>
      </c>
      <c r="C35" s="107" t="s">
        <v>452</v>
      </c>
      <c r="D35" t="s">
        <v>397</v>
      </c>
      <c r="E35">
        <v>123</v>
      </c>
      <c r="F35" t="s">
        <v>397</v>
      </c>
      <c r="G35" t="s">
        <v>397</v>
      </c>
      <c r="H35" t="s">
        <v>397</v>
      </c>
      <c r="I35" t="s">
        <v>397</v>
      </c>
      <c r="J35">
        <v>400</v>
      </c>
      <c r="K35">
        <v>615</v>
      </c>
      <c r="L35">
        <v>770</v>
      </c>
      <c r="M35">
        <v>1061</v>
      </c>
      <c r="N35">
        <v>1711</v>
      </c>
      <c r="O35" t="s">
        <v>397</v>
      </c>
      <c r="P35">
        <v>6786</v>
      </c>
      <c r="Q35">
        <v>4533</v>
      </c>
      <c r="R35">
        <v>4435</v>
      </c>
      <c r="S35">
        <v>4362</v>
      </c>
      <c r="T35" t="s">
        <v>397</v>
      </c>
      <c r="U35">
        <v>6391</v>
      </c>
      <c r="V35" t="s">
        <v>397</v>
      </c>
      <c r="W35" t="s">
        <v>397</v>
      </c>
      <c r="X35" t="s">
        <v>397</v>
      </c>
      <c r="Y35">
        <v>6490</v>
      </c>
      <c r="Z35">
        <v>8484</v>
      </c>
      <c r="AA35">
        <v>8267</v>
      </c>
      <c r="AB35">
        <v>8465</v>
      </c>
      <c r="AC35" t="s">
        <v>397</v>
      </c>
    </row>
    <row r="36" spans="1:51">
      <c r="A36" s="1" t="s">
        <v>247</v>
      </c>
      <c r="B36" s="1" t="s">
        <v>161</v>
      </c>
      <c r="C36" s="98"/>
      <c r="D36">
        <v>4021</v>
      </c>
      <c r="E36">
        <v>5385</v>
      </c>
      <c r="F36">
        <v>5910</v>
      </c>
      <c r="G36">
        <v>4648</v>
      </c>
      <c r="H36">
        <v>5406</v>
      </c>
      <c r="I36">
        <v>6856</v>
      </c>
      <c r="J36">
        <v>6297</v>
      </c>
      <c r="K36">
        <v>9039</v>
      </c>
      <c r="L36">
        <v>10472</v>
      </c>
      <c r="M36">
        <v>10182</v>
      </c>
      <c r="N36">
        <v>10580</v>
      </c>
      <c r="O36">
        <v>10788</v>
      </c>
      <c r="P36">
        <v>14439</v>
      </c>
      <c r="Q36">
        <v>16258</v>
      </c>
      <c r="R36">
        <v>17430</v>
      </c>
      <c r="S36">
        <v>19921</v>
      </c>
      <c r="T36">
        <v>20570</v>
      </c>
      <c r="U36">
        <v>23936</v>
      </c>
      <c r="V36">
        <v>27096</v>
      </c>
      <c r="W36">
        <v>33301</v>
      </c>
      <c r="X36">
        <v>40123</v>
      </c>
      <c r="Y36">
        <v>44715</v>
      </c>
      <c r="Z36">
        <v>49287</v>
      </c>
      <c r="AA36">
        <v>57432</v>
      </c>
      <c r="AB36">
        <v>71011</v>
      </c>
      <c r="AC36">
        <v>74114</v>
      </c>
    </row>
    <row r="37" spans="1:51">
      <c r="A37" s="1" t="s">
        <v>115</v>
      </c>
      <c r="B37" s="1" t="s">
        <v>378</v>
      </c>
      <c r="C37" s="98"/>
      <c r="D37" s="84">
        <v>44.1</v>
      </c>
      <c r="E37" s="84">
        <v>75.7</v>
      </c>
      <c r="F37" s="84">
        <v>70</v>
      </c>
      <c r="G37" s="84">
        <v>71.8</v>
      </c>
      <c r="H37" s="84">
        <v>67.8</v>
      </c>
      <c r="I37">
        <v>72.599999999999994</v>
      </c>
      <c r="J37">
        <v>98.2</v>
      </c>
      <c r="K37">
        <v>134</v>
      </c>
      <c r="L37">
        <v>118</v>
      </c>
      <c r="M37">
        <v>137</v>
      </c>
      <c r="N37">
        <v>159</v>
      </c>
      <c r="O37">
        <v>225</v>
      </c>
      <c r="P37">
        <v>208</v>
      </c>
      <c r="Q37">
        <v>199</v>
      </c>
      <c r="R37">
        <v>209</v>
      </c>
      <c r="S37">
        <v>207</v>
      </c>
      <c r="T37">
        <v>203</v>
      </c>
      <c r="U37">
        <v>214</v>
      </c>
      <c r="V37">
        <v>239</v>
      </c>
      <c r="W37">
        <v>281</v>
      </c>
      <c r="X37">
        <v>226</v>
      </c>
      <c r="Y37">
        <v>402</v>
      </c>
      <c r="Z37">
        <v>517</v>
      </c>
      <c r="AA37">
        <v>422</v>
      </c>
      <c r="AB37">
        <v>437</v>
      </c>
      <c r="AC37">
        <v>463</v>
      </c>
    </row>
    <row r="38" spans="1:51">
      <c r="A38" s="1" t="s">
        <v>117</v>
      </c>
      <c r="B38" s="1" t="s">
        <v>192</v>
      </c>
      <c r="C38" s="98"/>
      <c r="D38">
        <v>26.5</v>
      </c>
      <c r="E38" t="s">
        <v>397</v>
      </c>
      <c r="F38">
        <v>28.3</v>
      </c>
      <c r="G38">
        <v>21.7</v>
      </c>
      <c r="H38">
        <v>23.6</v>
      </c>
      <c r="I38">
        <v>37.299999999999997</v>
      </c>
      <c r="J38">
        <v>41.3</v>
      </c>
      <c r="K38" t="s">
        <v>397</v>
      </c>
      <c r="L38" t="s">
        <v>397</v>
      </c>
      <c r="M38" t="s">
        <v>397</v>
      </c>
      <c r="N38" t="s">
        <v>397</v>
      </c>
      <c r="O38" t="s">
        <v>397</v>
      </c>
      <c r="P38" t="s">
        <v>397</v>
      </c>
      <c r="Q38" t="s">
        <v>397</v>
      </c>
      <c r="R38" t="s">
        <v>397</v>
      </c>
      <c r="S38">
        <v>43.4</v>
      </c>
      <c r="T38">
        <v>175</v>
      </c>
      <c r="U38">
        <v>458</v>
      </c>
      <c r="V38">
        <v>228</v>
      </c>
      <c r="W38">
        <v>214</v>
      </c>
      <c r="X38">
        <v>247</v>
      </c>
      <c r="Y38">
        <v>491</v>
      </c>
      <c r="Z38">
        <v>604</v>
      </c>
      <c r="AA38">
        <v>959</v>
      </c>
      <c r="AB38">
        <v>1069</v>
      </c>
      <c r="AC38">
        <v>1102</v>
      </c>
    </row>
    <row r="39" spans="1:51">
      <c r="A39" s="1" t="s">
        <v>116</v>
      </c>
      <c r="B39" s="1" t="s">
        <v>224</v>
      </c>
      <c r="C39" s="107" t="s">
        <v>508</v>
      </c>
      <c r="D39">
        <v>9.3000000000000007</v>
      </c>
      <c r="E39">
        <v>9.6999999999999993</v>
      </c>
      <c r="F39">
        <v>11.3</v>
      </c>
      <c r="G39">
        <v>12.7</v>
      </c>
      <c r="H39">
        <v>8.6</v>
      </c>
      <c r="I39">
        <v>14.5</v>
      </c>
      <c r="J39">
        <v>16.899999999999999</v>
      </c>
      <c r="K39">
        <v>23.2</v>
      </c>
      <c r="L39">
        <v>40.200000000000003</v>
      </c>
      <c r="M39">
        <v>53.5</v>
      </c>
      <c r="N39">
        <v>54.9</v>
      </c>
      <c r="O39">
        <v>56.6</v>
      </c>
      <c r="P39">
        <v>63.9</v>
      </c>
      <c r="Q39">
        <v>85.7</v>
      </c>
      <c r="R39">
        <v>78.900000000000006</v>
      </c>
      <c r="S39">
        <v>89.8</v>
      </c>
      <c r="T39">
        <v>102</v>
      </c>
      <c r="U39">
        <v>108</v>
      </c>
      <c r="V39">
        <v>116</v>
      </c>
      <c r="W39">
        <v>154</v>
      </c>
      <c r="X39">
        <v>176</v>
      </c>
      <c r="Y39">
        <v>139</v>
      </c>
      <c r="Z39">
        <v>119</v>
      </c>
      <c r="AA39">
        <v>146</v>
      </c>
      <c r="AB39">
        <v>151</v>
      </c>
      <c r="AC39">
        <v>121</v>
      </c>
    </row>
    <row r="40" spans="1:51" ht="15">
      <c r="A40" s="1" t="s">
        <v>138</v>
      </c>
      <c r="B40" s="1" t="s">
        <v>339</v>
      </c>
      <c r="C40" s="98"/>
      <c r="D40">
        <v>53.1</v>
      </c>
      <c r="E40">
        <v>66.099999999999994</v>
      </c>
      <c r="F40">
        <v>66.400000000000006</v>
      </c>
      <c r="G40">
        <v>66.5</v>
      </c>
      <c r="H40">
        <v>99.1</v>
      </c>
      <c r="I40">
        <v>118</v>
      </c>
      <c r="J40">
        <v>159</v>
      </c>
      <c r="K40">
        <v>172</v>
      </c>
      <c r="L40">
        <v>354</v>
      </c>
      <c r="M40">
        <v>461</v>
      </c>
      <c r="N40">
        <v>446</v>
      </c>
      <c r="O40">
        <v>698</v>
      </c>
      <c r="P40">
        <v>698</v>
      </c>
      <c r="Q40">
        <v>988</v>
      </c>
      <c r="R40">
        <v>1186</v>
      </c>
      <c r="S40">
        <v>1309</v>
      </c>
      <c r="T40">
        <v>2392</v>
      </c>
      <c r="U40">
        <v>4525</v>
      </c>
      <c r="V40">
        <v>4229</v>
      </c>
      <c r="W40">
        <v>4703</v>
      </c>
      <c r="X40">
        <v>6248</v>
      </c>
      <c r="Y40">
        <v>8300</v>
      </c>
      <c r="Z40" t="s">
        <v>397</v>
      </c>
      <c r="AA40" s="110">
        <v>6965</v>
      </c>
      <c r="AB40" s="110">
        <v>13233</v>
      </c>
      <c r="AC40" s="84">
        <v>18359</v>
      </c>
    </row>
    <row r="41" spans="1:51">
      <c r="A41" s="1" t="s">
        <v>398</v>
      </c>
      <c r="B41" s="1" t="s">
        <v>47</v>
      </c>
      <c r="C41" s="6" t="s">
        <v>210</v>
      </c>
      <c r="D41">
        <v>14.3</v>
      </c>
      <c r="E41">
        <v>14.7</v>
      </c>
      <c r="F41">
        <v>14.2</v>
      </c>
      <c r="G41" t="s">
        <v>397</v>
      </c>
      <c r="H41" t="s">
        <v>397</v>
      </c>
      <c r="I41" s="84">
        <v>12.6</v>
      </c>
      <c r="J41" s="84">
        <v>16.600000000000001</v>
      </c>
      <c r="K41" s="84">
        <v>20.2</v>
      </c>
      <c r="L41" s="84">
        <v>20.3</v>
      </c>
      <c r="M41" s="84">
        <v>23.5</v>
      </c>
      <c r="N41" s="84">
        <v>24.2</v>
      </c>
      <c r="O41" s="84">
        <v>27</v>
      </c>
      <c r="P41" s="84">
        <v>31.1</v>
      </c>
      <c r="Q41" s="84">
        <v>32.9</v>
      </c>
      <c r="R41" s="84">
        <v>34.4</v>
      </c>
      <c r="S41" s="84">
        <v>38.799999999999997</v>
      </c>
      <c r="T41" s="84">
        <v>40.9</v>
      </c>
      <c r="U41">
        <v>45.6</v>
      </c>
      <c r="V41">
        <v>50.2</v>
      </c>
      <c r="W41">
        <v>52.9</v>
      </c>
      <c r="X41">
        <v>64</v>
      </c>
      <c r="Y41">
        <v>68.2</v>
      </c>
      <c r="Z41">
        <v>72.7</v>
      </c>
      <c r="AA41">
        <v>76</v>
      </c>
      <c r="AB41">
        <v>76</v>
      </c>
      <c r="AC41">
        <v>76</v>
      </c>
    </row>
    <row r="42" spans="1:51">
      <c r="A42" s="1" t="s">
        <v>399</v>
      </c>
      <c r="B42" s="1" t="s">
        <v>400</v>
      </c>
      <c r="C42" s="6" t="s">
        <v>76</v>
      </c>
      <c r="D42">
        <v>3.2</v>
      </c>
      <c r="E42">
        <v>3.2</v>
      </c>
      <c r="F42">
        <v>3.2</v>
      </c>
      <c r="G42">
        <v>3.2</v>
      </c>
      <c r="H42">
        <v>3.4</v>
      </c>
      <c r="I42">
        <v>3.6</v>
      </c>
      <c r="J42">
        <v>3.6</v>
      </c>
      <c r="K42">
        <v>4.2</v>
      </c>
      <c r="L42">
        <v>5.2</v>
      </c>
      <c r="M42">
        <v>6.3</v>
      </c>
      <c r="N42">
        <v>4.8</v>
      </c>
      <c r="O42">
        <v>6.7</v>
      </c>
      <c r="P42">
        <v>9.1</v>
      </c>
      <c r="Q42">
        <v>13.3</v>
      </c>
      <c r="R42">
        <v>9.9</v>
      </c>
      <c r="S42">
        <v>16.399999999999999</v>
      </c>
      <c r="T42">
        <v>18.600000000000001</v>
      </c>
      <c r="U42">
        <v>17.7</v>
      </c>
      <c r="V42">
        <v>22</v>
      </c>
      <c r="W42" t="s">
        <v>397</v>
      </c>
      <c r="X42">
        <v>29.4</v>
      </c>
      <c r="Y42">
        <v>30.1</v>
      </c>
      <c r="Z42" t="s">
        <v>397</v>
      </c>
      <c r="AA42" t="s">
        <v>397</v>
      </c>
      <c r="AB42" t="s">
        <v>397</v>
      </c>
      <c r="AC42">
        <v>44.5</v>
      </c>
    </row>
    <row r="43" spans="1:51">
      <c r="A43" s="1" t="s">
        <v>310</v>
      </c>
      <c r="B43" s="1" t="s">
        <v>401</v>
      </c>
      <c r="C43" s="107">
        <v>18</v>
      </c>
      <c r="D43">
        <v>73</v>
      </c>
      <c r="E43">
        <v>120</v>
      </c>
      <c r="F43">
        <v>153</v>
      </c>
      <c r="G43">
        <v>176</v>
      </c>
      <c r="H43">
        <v>180</v>
      </c>
      <c r="I43">
        <v>200</v>
      </c>
      <c r="J43">
        <v>226</v>
      </c>
      <c r="K43">
        <v>242</v>
      </c>
      <c r="L43">
        <v>224</v>
      </c>
      <c r="M43">
        <v>189</v>
      </c>
      <c r="N43">
        <v>217</v>
      </c>
      <c r="O43">
        <v>239</v>
      </c>
      <c r="P43">
        <v>253</v>
      </c>
      <c r="Q43">
        <v>270</v>
      </c>
      <c r="R43">
        <v>299</v>
      </c>
      <c r="S43">
        <v>308</v>
      </c>
      <c r="T43">
        <v>301</v>
      </c>
      <c r="U43">
        <v>321</v>
      </c>
      <c r="V43">
        <v>343</v>
      </c>
      <c r="W43">
        <v>364</v>
      </c>
      <c r="X43">
        <v>443</v>
      </c>
      <c r="Y43">
        <v>490</v>
      </c>
      <c r="Z43">
        <v>458</v>
      </c>
      <c r="AA43">
        <v>503</v>
      </c>
      <c r="AB43">
        <v>489</v>
      </c>
      <c r="AC43">
        <v>739</v>
      </c>
    </row>
    <row r="44" spans="1:51">
      <c r="A44" s="1" t="s">
        <v>402</v>
      </c>
      <c r="B44" s="1" t="s">
        <v>253</v>
      </c>
      <c r="C44" s="107" t="s">
        <v>509</v>
      </c>
      <c r="D44" s="84">
        <v>33.5</v>
      </c>
      <c r="E44" s="84">
        <v>58.9</v>
      </c>
      <c r="F44" s="84">
        <v>78.599999999999994</v>
      </c>
      <c r="G44" s="84">
        <v>103</v>
      </c>
      <c r="H44" s="84">
        <v>150</v>
      </c>
      <c r="I44" s="84">
        <v>230</v>
      </c>
      <c r="J44" s="84">
        <v>440</v>
      </c>
      <c r="K44" s="84">
        <v>302</v>
      </c>
      <c r="L44" s="84">
        <v>407</v>
      </c>
      <c r="M44" s="84">
        <v>485</v>
      </c>
      <c r="N44" s="84">
        <v>585</v>
      </c>
      <c r="O44">
        <v>722</v>
      </c>
      <c r="P44">
        <v>843</v>
      </c>
      <c r="Q44">
        <v>1048</v>
      </c>
      <c r="R44">
        <v>1267</v>
      </c>
      <c r="S44">
        <v>1422</v>
      </c>
      <c r="T44">
        <v>1753</v>
      </c>
      <c r="U44">
        <v>1436</v>
      </c>
      <c r="V44">
        <v>1459</v>
      </c>
      <c r="W44">
        <v>1773</v>
      </c>
      <c r="X44">
        <v>2034</v>
      </c>
      <c r="Y44">
        <v>2320</v>
      </c>
      <c r="Z44">
        <v>2801</v>
      </c>
      <c r="AA44" t="s">
        <v>397</v>
      </c>
      <c r="AB44" t="s">
        <v>397</v>
      </c>
      <c r="AC44" t="s">
        <v>397</v>
      </c>
    </row>
    <row r="45" spans="1:51">
      <c r="A45" s="1" t="s">
        <v>155</v>
      </c>
      <c r="B45" s="1" t="s">
        <v>192</v>
      </c>
      <c r="C45" s="107">
        <v>20</v>
      </c>
      <c r="D45" t="s">
        <v>328</v>
      </c>
      <c r="E45" t="s">
        <v>328</v>
      </c>
      <c r="F45">
        <v>513</v>
      </c>
      <c r="G45">
        <v>362</v>
      </c>
      <c r="H45">
        <v>353</v>
      </c>
      <c r="I45">
        <v>188</v>
      </c>
      <c r="J45">
        <v>207</v>
      </c>
      <c r="K45">
        <v>261</v>
      </c>
      <c r="L45">
        <v>294</v>
      </c>
      <c r="M45">
        <v>416</v>
      </c>
      <c r="N45">
        <v>443</v>
      </c>
      <c r="O45">
        <v>714</v>
      </c>
      <c r="P45">
        <v>617</v>
      </c>
      <c r="Q45">
        <v>905</v>
      </c>
      <c r="R45">
        <v>935</v>
      </c>
      <c r="S45">
        <v>994</v>
      </c>
      <c r="T45">
        <v>1079</v>
      </c>
      <c r="U45">
        <v>1221</v>
      </c>
      <c r="V45">
        <v>1351</v>
      </c>
      <c r="W45">
        <v>1608</v>
      </c>
      <c r="X45">
        <v>2200</v>
      </c>
      <c r="Y45">
        <v>2538</v>
      </c>
      <c r="Z45">
        <v>2903</v>
      </c>
      <c r="AA45">
        <v>3208</v>
      </c>
      <c r="AB45">
        <v>3380</v>
      </c>
      <c r="AC45">
        <v>3826</v>
      </c>
    </row>
    <row r="46" spans="1:51" s="55" customFormat="1">
      <c r="A46" s="1" t="s">
        <v>156</v>
      </c>
      <c r="B46" s="1" t="s">
        <v>194</v>
      </c>
      <c r="C46" s="98"/>
      <c r="D46" t="s">
        <v>397</v>
      </c>
      <c r="E46" t="s">
        <v>397</v>
      </c>
      <c r="F46" t="s">
        <v>397</v>
      </c>
      <c r="G46" t="s">
        <v>397</v>
      </c>
      <c r="H46" t="s">
        <v>397</v>
      </c>
      <c r="I46" t="s">
        <v>397</v>
      </c>
      <c r="J46">
        <v>9.6999999999999993</v>
      </c>
      <c r="K46">
        <v>9.1999999999999993</v>
      </c>
      <c r="L46">
        <v>8.9</v>
      </c>
      <c r="M46">
        <v>10.1</v>
      </c>
      <c r="N46">
        <v>13</v>
      </c>
      <c r="O46">
        <v>14.5</v>
      </c>
      <c r="P46">
        <v>14.3</v>
      </c>
      <c r="Q46">
        <v>18.2</v>
      </c>
      <c r="R46">
        <v>14.4</v>
      </c>
      <c r="S46">
        <v>14.3</v>
      </c>
      <c r="T46">
        <v>16.7</v>
      </c>
      <c r="U46">
        <v>17.3</v>
      </c>
      <c r="V46" t="s">
        <v>397</v>
      </c>
      <c r="W46" t="s">
        <v>397</v>
      </c>
      <c r="X46">
        <v>24</v>
      </c>
      <c r="Y46" t="s">
        <v>397</v>
      </c>
      <c r="Z46">
        <v>23.4</v>
      </c>
      <c r="AA46" t="s">
        <v>397</v>
      </c>
      <c r="AB46">
        <v>35.6</v>
      </c>
      <c r="AC46" t="s">
        <v>397</v>
      </c>
      <c r="AD46" s="1"/>
      <c r="AE46" s="1"/>
      <c r="AF46" s="1"/>
      <c r="AG46" s="1"/>
      <c r="AH46" s="1"/>
      <c r="AI46" s="1"/>
      <c r="AJ46" s="1"/>
      <c r="AK46" s="1"/>
      <c r="AL46" s="1"/>
      <c r="AM46" s="1"/>
      <c r="AN46" s="1"/>
      <c r="AO46" s="1"/>
      <c r="AP46" s="1"/>
      <c r="AQ46" s="1"/>
      <c r="AR46" s="1"/>
      <c r="AS46" s="1"/>
      <c r="AT46" s="1"/>
      <c r="AU46" s="1"/>
      <c r="AV46" s="1"/>
      <c r="AW46" s="1"/>
      <c r="AX46" s="1"/>
      <c r="AY46" s="1"/>
    </row>
    <row r="47" spans="1:51">
      <c r="A47" s="1" t="s">
        <v>240</v>
      </c>
      <c r="B47" s="1" t="s">
        <v>19</v>
      </c>
      <c r="C47" s="107">
        <v>21</v>
      </c>
      <c r="D47" s="48">
        <v>1.23</v>
      </c>
      <c r="E47" s="48">
        <v>1.2569999999999999</v>
      </c>
      <c r="F47" s="48">
        <v>2.2290000000000001</v>
      </c>
      <c r="G47" s="48">
        <v>2.415</v>
      </c>
      <c r="H47" s="48">
        <v>3.004</v>
      </c>
      <c r="I47" s="48">
        <v>6.3819999999999997</v>
      </c>
      <c r="J47" s="48">
        <v>7.032</v>
      </c>
      <c r="K47" s="48">
        <v>14</v>
      </c>
      <c r="L47" s="48">
        <v>15.35</v>
      </c>
      <c r="M47" s="48">
        <v>17.920000000000002</v>
      </c>
      <c r="N47">
        <v>25.2</v>
      </c>
      <c r="O47">
        <v>45.4</v>
      </c>
      <c r="P47">
        <v>37.5</v>
      </c>
      <c r="Q47">
        <v>63.5</v>
      </c>
      <c r="R47">
        <v>108</v>
      </c>
      <c r="S47">
        <v>75.900000000000006</v>
      </c>
      <c r="T47">
        <v>85</v>
      </c>
      <c r="U47">
        <v>88.5</v>
      </c>
      <c r="V47">
        <v>99.9</v>
      </c>
      <c r="W47">
        <v>122</v>
      </c>
      <c r="X47">
        <v>192</v>
      </c>
      <c r="Y47">
        <v>224</v>
      </c>
      <c r="Z47">
        <v>299</v>
      </c>
      <c r="AA47">
        <v>369</v>
      </c>
      <c r="AB47">
        <v>365</v>
      </c>
      <c r="AC47">
        <v>381</v>
      </c>
    </row>
    <row r="48" spans="1:51" s="55" customFormat="1">
      <c r="A48" s="1" t="s">
        <v>170</v>
      </c>
      <c r="B48" s="1" t="s">
        <v>111</v>
      </c>
      <c r="C48" s="107">
        <v>22</v>
      </c>
      <c r="D48">
        <v>2.8</v>
      </c>
      <c r="E48">
        <v>3.3</v>
      </c>
      <c r="F48" s="48">
        <v>8</v>
      </c>
      <c r="G48">
        <v>13.2</v>
      </c>
      <c r="H48">
        <v>11.9</v>
      </c>
      <c r="I48">
        <v>12.9</v>
      </c>
      <c r="J48">
        <v>5.7</v>
      </c>
      <c r="K48">
        <v>14.8</v>
      </c>
      <c r="L48">
        <v>22.6</v>
      </c>
      <c r="M48">
        <v>23.3</v>
      </c>
      <c r="N48">
        <v>27.2</v>
      </c>
      <c r="O48">
        <v>27</v>
      </c>
      <c r="P48">
        <v>23.9</v>
      </c>
      <c r="Q48">
        <v>25.2</v>
      </c>
      <c r="R48">
        <v>24.3</v>
      </c>
      <c r="S48">
        <v>24.3</v>
      </c>
      <c r="T48">
        <v>23.8</v>
      </c>
      <c r="U48">
        <v>25.1</v>
      </c>
      <c r="V48">
        <v>30.1</v>
      </c>
      <c r="W48">
        <v>30.4</v>
      </c>
      <c r="X48">
        <v>37</v>
      </c>
      <c r="Y48">
        <v>42.8</v>
      </c>
      <c r="Z48">
        <v>43.5</v>
      </c>
      <c r="AA48">
        <v>45.3</v>
      </c>
      <c r="AB48">
        <v>49</v>
      </c>
      <c r="AC48">
        <v>53.3</v>
      </c>
      <c r="AD48" s="1"/>
      <c r="AE48" s="1"/>
      <c r="AF48" s="1"/>
      <c r="AG48" s="1"/>
      <c r="AH48" s="1"/>
      <c r="AI48" s="1"/>
      <c r="AJ48" s="1"/>
      <c r="AK48" s="1"/>
      <c r="AL48" s="1"/>
      <c r="AM48" s="1"/>
      <c r="AN48" s="1"/>
      <c r="AO48" s="1"/>
      <c r="AP48" s="1"/>
      <c r="AQ48" s="1"/>
      <c r="AR48" s="1"/>
      <c r="AS48" s="1"/>
      <c r="AT48" s="1"/>
      <c r="AU48" s="1"/>
      <c r="AV48" s="1"/>
      <c r="AW48" s="1"/>
      <c r="AX48" s="1"/>
      <c r="AY48" s="1"/>
    </row>
    <row r="49" spans="1:51" s="55" customFormat="1">
      <c r="A49" s="1" t="s">
        <v>171</v>
      </c>
      <c r="B49" s="1" t="s">
        <v>360</v>
      </c>
      <c r="C49" s="107" t="s">
        <v>486</v>
      </c>
      <c r="D49" s="48">
        <v>29630</v>
      </c>
      <c r="E49" s="48">
        <v>30489</v>
      </c>
      <c r="F49" s="48">
        <v>31300</v>
      </c>
      <c r="G49" s="48">
        <v>29928</v>
      </c>
      <c r="H49" s="48">
        <v>29056</v>
      </c>
      <c r="I49" s="48">
        <v>33962</v>
      </c>
      <c r="J49" s="48">
        <v>36725</v>
      </c>
      <c r="K49" s="48">
        <v>40389</v>
      </c>
      <c r="L49" s="48">
        <v>40809</v>
      </c>
      <c r="M49" s="48">
        <v>41324</v>
      </c>
      <c r="N49" s="48">
        <v>44300</v>
      </c>
      <c r="O49" s="48">
        <v>48200</v>
      </c>
      <c r="P49" s="48">
        <v>44400</v>
      </c>
      <c r="Q49" s="48">
        <v>50500</v>
      </c>
      <c r="R49" s="48">
        <v>51829</v>
      </c>
      <c r="S49" s="48">
        <v>56293</v>
      </c>
      <c r="T49">
        <v>56819</v>
      </c>
      <c r="U49">
        <v>65619</v>
      </c>
      <c r="V49">
        <v>77678</v>
      </c>
      <c r="W49">
        <v>92407</v>
      </c>
      <c r="X49">
        <v>97116</v>
      </c>
      <c r="Y49">
        <v>98111</v>
      </c>
      <c r="Z49">
        <v>98838</v>
      </c>
      <c r="AA49" t="s">
        <v>397</v>
      </c>
      <c r="AB49" t="s">
        <v>397</v>
      </c>
      <c r="AC49">
        <v>117</v>
      </c>
      <c r="AD49" s="1"/>
      <c r="AE49" s="1"/>
      <c r="AF49" s="1"/>
      <c r="AG49" s="1"/>
      <c r="AH49" s="1"/>
      <c r="AI49" s="1"/>
      <c r="AJ49" s="1"/>
      <c r="AK49" s="1"/>
      <c r="AL49" s="1"/>
      <c r="AM49" s="1"/>
      <c r="AN49" s="1"/>
      <c r="AO49" s="1"/>
      <c r="AP49" s="1"/>
      <c r="AQ49" s="1"/>
      <c r="AR49" s="1"/>
      <c r="AS49" s="1"/>
      <c r="AT49" s="1"/>
      <c r="AU49" s="1"/>
      <c r="AV49" s="1"/>
      <c r="AW49" s="1"/>
      <c r="AX49" s="1"/>
      <c r="AY49" s="1"/>
    </row>
    <row r="50" spans="1:51">
      <c r="A50" s="1" t="s">
        <v>184</v>
      </c>
      <c r="B50" s="1" t="s">
        <v>401</v>
      </c>
      <c r="C50" s="98"/>
      <c r="D50">
        <v>65.400000000000006</v>
      </c>
      <c r="E50">
        <v>73.599999999999994</v>
      </c>
      <c r="F50">
        <v>79.2</v>
      </c>
      <c r="G50">
        <v>87.6</v>
      </c>
      <c r="H50">
        <v>105</v>
      </c>
      <c r="I50">
        <v>67.099999999999994</v>
      </c>
      <c r="J50">
        <v>60.1</v>
      </c>
      <c r="K50">
        <v>55.2</v>
      </c>
      <c r="L50">
        <v>52.4</v>
      </c>
      <c r="M50">
        <v>57.3</v>
      </c>
      <c r="N50">
        <v>55.5</v>
      </c>
      <c r="O50">
        <v>59.3</v>
      </c>
      <c r="P50">
        <v>59</v>
      </c>
      <c r="Q50">
        <v>64.8</v>
      </c>
      <c r="R50">
        <v>64.099999999999994</v>
      </c>
      <c r="S50">
        <v>66.099999999999994</v>
      </c>
      <c r="T50">
        <v>87.6</v>
      </c>
      <c r="U50">
        <v>81</v>
      </c>
      <c r="V50">
        <v>79.3</v>
      </c>
      <c r="W50">
        <v>102</v>
      </c>
      <c r="X50">
        <v>105</v>
      </c>
      <c r="Y50">
        <v>118</v>
      </c>
      <c r="Z50">
        <v>86.4</v>
      </c>
      <c r="AA50">
        <v>108</v>
      </c>
      <c r="AB50">
        <v>126</v>
      </c>
      <c r="AC50">
        <v>158</v>
      </c>
    </row>
    <row r="51" spans="1:51" ht="15">
      <c r="A51" s="1" t="s">
        <v>185</v>
      </c>
      <c r="B51" s="1" t="s">
        <v>319</v>
      </c>
      <c r="C51" s="107">
        <v>24</v>
      </c>
      <c r="D51">
        <v>230</v>
      </c>
      <c r="E51">
        <v>577</v>
      </c>
      <c r="F51">
        <v>1369</v>
      </c>
      <c r="G51">
        <v>4792</v>
      </c>
      <c r="H51">
        <v>10081</v>
      </c>
      <c r="I51">
        <v>13244</v>
      </c>
      <c r="J51">
        <v>15546</v>
      </c>
      <c r="K51">
        <v>18898</v>
      </c>
      <c r="L51">
        <v>17119</v>
      </c>
      <c r="M51" s="87">
        <v>9315</v>
      </c>
      <c r="N51" t="s">
        <v>397</v>
      </c>
      <c r="O51" t="s">
        <v>397</v>
      </c>
      <c r="P51">
        <v>48769</v>
      </c>
      <c r="Q51">
        <v>59408</v>
      </c>
      <c r="R51">
        <v>56955</v>
      </c>
      <c r="S51">
        <v>66841</v>
      </c>
      <c r="T51">
        <v>62026</v>
      </c>
      <c r="U51">
        <v>68056</v>
      </c>
      <c r="V51" s="110">
        <v>83686</v>
      </c>
      <c r="W51" s="110">
        <v>87998</v>
      </c>
      <c r="X51" s="110">
        <v>70294</v>
      </c>
      <c r="Y51" s="110">
        <v>89745</v>
      </c>
      <c r="Z51" s="110">
        <v>97623</v>
      </c>
      <c r="AA51" s="110">
        <v>104</v>
      </c>
      <c r="AB51" s="84">
        <v>120</v>
      </c>
      <c r="AC51">
        <v>131</v>
      </c>
    </row>
    <row r="52" spans="1:51">
      <c r="A52" s="1" t="s">
        <v>320</v>
      </c>
      <c r="B52" s="1" t="s">
        <v>236</v>
      </c>
      <c r="C52" s="98"/>
      <c r="D52">
        <v>7918</v>
      </c>
      <c r="E52">
        <v>4200</v>
      </c>
      <c r="F52" t="s">
        <v>397</v>
      </c>
      <c r="G52" t="s">
        <v>397</v>
      </c>
      <c r="H52" t="s">
        <v>397</v>
      </c>
      <c r="I52" t="s">
        <v>397</v>
      </c>
      <c r="J52" t="s">
        <v>397</v>
      </c>
      <c r="K52" t="s">
        <v>397</v>
      </c>
      <c r="L52" t="s">
        <v>397</v>
      </c>
      <c r="M52" t="s">
        <v>397</v>
      </c>
      <c r="N52" t="s">
        <v>397</v>
      </c>
      <c r="O52" t="s">
        <v>397</v>
      </c>
      <c r="P52" t="s">
        <v>397</v>
      </c>
      <c r="Q52" t="s">
        <v>397</v>
      </c>
      <c r="R52" t="s">
        <v>397</v>
      </c>
      <c r="S52" t="s">
        <v>397</v>
      </c>
      <c r="T52" t="s">
        <v>397</v>
      </c>
      <c r="U52" t="s">
        <v>397</v>
      </c>
      <c r="V52" t="s">
        <v>397</v>
      </c>
      <c r="W52" t="s">
        <v>397</v>
      </c>
      <c r="X52" t="s">
        <v>397</v>
      </c>
      <c r="Y52" t="s">
        <v>397</v>
      </c>
      <c r="Z52" t="s">
        <v>397</v>
      </c>
      <c r="AA52" t="s">
        <v>397</v>
      </c>
      <c r="AB52" t="s">
        <v>397</v>
      </c>
      <c r="AC52" t="s">
        <v>397</v>
      </c>
    </row>
    <row r="53" spans="1:51">
      <c r="A53" s="1" t="s">
        <v>321</v>
      </c>
      <c r="B53" s="1" t="s">
        <v>322</v>
      </c>
      <c r="C53" s="98"/>
      <c r="D53" s="84">
        <v>10334</v>
      </c>
      <c r="E53" s="84">
        <v>11179</v>
      </c>
      <c r="F53">
        <v>11330</v>
      </c>
      <c r="G53">
        <v>10488</v>
      </c>
      <c r="H53">
        <v>10488</v>
      </c>
      <c r="I53">
        <v>10683</v>
      </c>
      <c r="J53">
        <v>12908</v>
      </c>
      <c r="K53">
        <v>11620</v>
      </c>
      <c r="L53">
        <v>10984</v>
      </c>
      <c r="M53">
        <v>11171</v>
      </c>
      <c r="N53">
        <v>10323</v>
      </c>
      <c r="O53">
        <v>10717</v>
      </c>
      <c r="P53">
        <v>13932</v>
      </c>
      <c r="Q53">
        <v>16044</v>
      </c>
      <c r="R53">
        <v>19473</v>
      </c>
      <c r="S53">
        <v>19473</v>
      </c>
      <c r="T53">
        <v>20019</v>
      </c>
      <c r="U53">
        <v>22684</v>
      </c>
      <c r="V53">
        <v>23742</v>
      </c>
      <c r="W53">
        <v>24840</v>
      </c>
      <c r="X53">
        <v>27146</v>
      </c>
      <c r="Y53">
        <v>30443</v>
      </c>
      <c r="Z53">
        <v>30663</v>
      </c>
      <c r="AA53">
        <v>33359</v>
      </c>
      <c r="AB53">
        <v>37000</v>
      </c>
      <c r="AC53">
        <v>39655</v>
      </c>
    </row>
    <row r="54" spans="1:51">
      <c r="A54" s="1" t="s">
        <v>1</v>
      </c>
      <c r="B54" s="1" t="s">
        <v>2</v>
      </c>
      <c r="C54" s="107">
        <v>25</v>
      </c>
      <c r="D54" t="s">
        <v>328</v>
      </c>
      <c r="E54" t="s">
        <v>328</v>
      </c>
      <c r="F54" t="s">
        <v>328</v>
      </c>
      <c r="G54" t="s">
        <v>328</v>
      </c>
      <c r="H54" t="s">
        <v>328</v>
      </c>
      <c r="I54" t="s">
        <v>328</v>
      </c>
      <c r="J54" t="s">
        <v>328</v>
      </c>
      <c r="K54" t="s">
        <v>328</v>
      </c>
      <c r="L54" t="s">
        <v>328</v>
      </c>
      <c r="M54" t="s">
        <v>328</v>
      </c>
      <c r="N54" t="s">
        <v>328</v>
      </c>
      <c r="O54" t="s">
        <v>328</v>
      </c>
      <c r="P54" t="s">
        <v>328</v>
      </c>
      <c r="Q54" t="s">
        <v>328</v>
      </c>
      <c r="R54" t="s">
        <v>328</v>
      </c>
      <c r="S54" t="s">
        <v>328</v>
      </c>
      <c r="T54" t="s">
        <v>397</v>
      </c>
      <c r="U54" t="s">
        <v>397</v>
      </c>
      <c r="V54">
        <v>1198</v>
      </c>
      <c r="W54">
        <v>1185</v>
      </c>
      <c r="X54">
        <v>1874</v>
      </c>
      <c r="Y54">
        <v>1404</v>
      </c>
      <c r="Z54">
        <v>1501</v>
      </c>
      <c r="AA54">
        <v>3147</v>
      </c>
      <c r="AB54">
        <v>2844</v>
      </c>
      <c r="AC54" t="s">
        <v>397</v>
      </c>
    </row>
    <row r="55" spans="1:51">
      <c r="A55" s="1" t="s">
        <v>323</v>
      </c>
      <c r="B55" s="1" t="s">
        <v>239</v>
      </c>
      <c r="C55" s="107" t="s">
        <v>510</v>
      </c>
      <c r="D55">
        <v>1.7</v>
      </c>
      <c r="E55" t="s">
        <v>397</v>
      </c>
      <c r="F55" s="84">
        <v>3.9</v>
      </c>
      <c r="G55" s="84">
        <v>6.9</v>
      </c>
      <c r="H55" s="84">
        <v>13</v>
      </c>
      <c r="I55" s="84">
        <v>30</v>
      </c>
      <c r="J55">
        <v>47.9</v>
      </c>
      <c r="K55" s="84">
        <v>113</v>
      </c>
      <c r="L55">
        <v>133</v>
      </c>
      <c r="M55">
        <v>154</v>
      </c>
      <c r="N55">
        <v>522</v>
      </c>
      <c r="O55">
        <v>1085</v>
      </c>
      <c r="P55">
        <v>1510</v>
      </c>
      <c r="Q55">
        <v>1004</v>
      </c>
      <c r="R55">
        <v>1276</v>
      </c>
      <c r="S55">
        <v>1039</v>
      </c>
      <c r="T55">
        <v>3200</v>
      </c>
      <c r="U55">
        <v>2838</v>
      </c>
      <c r="V55">
        <v>3338</v>
      </c>
      <c r="W55" t="s">
        <v>397</v>
      </c>
      <c r="X55" t="s">
        <v>397</v>
      </c>
      <c r="Y55" t="s">
        <v>397</v>
      </c>
      <c r="Z55" t="s">
        <v>397</v>
      </c>
      <c r="AA55" t="s">
        <v>397</v>
      </c>
      <c r="AB55" t="s">
        <v>397</v>
      </c>
      <c r="AC55" t="s">
        <v>397</v>
      </c>
    </row>
    <row r="56" spans="1:51" ht="15">
      <c r="A56" s="1" t="s">
        <v>343</v>
      </c>
      <c r="B56" s="1" t="s">
        <v>344</v>
      </c>
      <c r="C56" s="107" t="s">
        <v>487</v>
      </c>
      <c r="D56" s="84">
        <v>20.8</v>
      </c>
      <c r="E56" s="84">
        <v>26.6</v>
      </c>
      <c r="F56" s="84">
        <v>41.2</v>
      </c>
      <c r="G56" s="84">
        <v>45.2</v>
      </c>
      <c r="H56" s="84">
        <v>64.7</v>
      </c>
      <c r="I56" s="84">
        <v>81.8</v>
      </c>
      <c r="J56" s="84">
        <v>94.9</v>
      </c>
      <c r="K56" s="84">
        <v>108</v>
      </c>
      <c r="L56">
        <v>116</v>
      </c>
      <c r="M56">
        <v>119</v>
      </c>
      <c r="N56">
        <v>150</v>
      </c>
      <c r="O56">
        <v>161</v>
      </c>
      <c r="P56">
        <v>173</v>
      </c>
      <c r="Q56">
        <v>168</v>
      </c>
      <c r="R56">
        <v>202</v>
      </c>
      <c r="S56">
        <v>255</v>
      </c>
      <c r="T56">
        <v>276</v>
      </c>
      <c r="U56">
        <v>378</v>
      </c>
      <c r="V56">
        <v>396</v>
      </c>
      <c r="W56">
        <v>436</v>
      </c>
      <c r="X56" s="110">
        <v>551</v>
      </c>
      <c r="Y56" s="110">
        <v>853</v>
      </c>
      <c r="Z56" s="110">
        <v>907</v>
      </c>
      <c r="AA56" s="110">
        <v>895</v>
      </c>
      <c r="AB56" s="84">
        <v>976</v>
      </c>
      <c r="AC56" s="84">
        <v>1083</v>
      </c>
    </row>
    <row r="57" spans="1:51">
      <c r="A57" s="1" t="s">
        <v>232</v>
      </c>
      <c r="B57" s="1" t="s">
        <v>233</v>
      </c>
      <c r="C57" s="98"/>
      <c r="D57">
        <v>14.1</v>
      </c>
      <c r="E57">
        <v>16.100000000000001</v>
      </c>
      <c r="F57">
        <v>17.899999999999999</v>
      </c>
      <c r="G57">
        <v>29.5</v>
      </c>
      <c r="H57">
        <v>28.2</v>
      </c>
      <c r="I57">
        <v>19.399999999999999</v>
      </c>
      <c r="J57">
        <v>40.1</v>
      </c>
      <c r="K57">
        <v>58.2</v>
      </c>
      <c r="L57">
        <v>59</v>
      </c>
      <c r="M57">
        <v>86.2</v>
      </c>
      <c r="N57">
        <v>92.3</v>
      </c>
      <c r="O57">
        <v>99.1</v>
      </c>
      <c r="P57">
        <v>117</v>
      </c>
      <c r="Q57">
        <v>147</v>
      </c>
      <c r="R57">
        <v>125</v>
      </c>
      <c r="S57">
        <v>135</v>
      </c>
      <c r="T57">
        <v>139</v>
      </c>
      <c r="U57">
        <v>157</v>
      </c>
      <c r="V57">
        <v>185</v>
      </c>
      <c r="W57">
        <v>207</v>
      </c>
      <c r="X57">
        <v>232</v>
      </c>
      <c r="Y57">
        <v>290</v>
      </c>
      <c r="Z57">
        <v>398</v>
      </c>
      <c r="AA57">
        <v>483</v>
      </c>
      <c r="AB57">
        <v>525</v>
      </c>
      <c r="AC57">
        <v>609</v>
      </c>
    </row>
    <row r="58" spans="1:51">
      <c r="A58" s="1" t="s">
        <v>234</v>
      </c>
      <c r="B58" s="1" t="s">
        <v>360</v>
      </c>
      <c r="C58" s="98"/>
      <c r="D58">
        <v>12834</v>
      </c>
      <c r="E58">
        <v>13354</v>
      </c>
      <c r="F58">
        <v>13817</v>
      </c>
      <c r="G58" s="87">
        <v>12950</v>
      </c>
      <c r="H58">
        <v>13000</v>
      </c>
      <c r="I58">
        <v>14200</v>
      </c>
      <c r="J58">
        <v>14100</v>
      </c>
      <c r="K58">
        <v>15400</v>
      </c>
      <c r="L58" t="s">
        <v>397</v>
      </c>
      <c r="M58" t="s">
        <v>397</v>
      </c>
      <c r="N58" t="s">
        <v>397</v>
      </c>
      <c r="O58" t="s">
        <v>397</v>
      </c>
      <c r="P58" t="s">
        <v>397</v>
      </c>
      <c r="Q58" t="s">
        <v>397</v>
      </c>
      <c r="R58" t="s">
        <v>397</v>
      </c>
      <c r="S58">
        <v>16757</v>
      </c>
      <c r="T58">
        <v>16757</v>
      </c>
      <c r="U58">
        <v>17532</v>
      </c>
      <c r="V58" t="s">
        <v>397</v>
      </c>
      <c r="W58" t="s">
        <v>397</v>
      </c>
      <c r="X58">
        <v>25529</v>
      </c>
      <c r="Y58" t="s">
        <v>397</v>
      </c>
      <c r="Z58">
        <v>28148</v>
      </c>
      <c r="AA58">
        <v>27849</v>
      </c>
      <c r="AB58" t="s">
        <v>397</v>
      </c>
      <c r="AC58" t="s">
        <v>397</v>
      </c>
    </row>
    <row r="59" spans="1:51" ht="15">
      <c r="A59" s="1" t="s">
        <v>214</v>
      </c>
      <c r="B59" s="1" t="s">
        <v>233</v>
      </c>
      <c r="C59" s="98"/>
      <c r="D59">
        <v>21.3</v>
      </c>
      <c r="E59">
        <v>41.1</v>
      </c>
      <c r="F59">
        <v>50.7</v>
      </c>
      <c r="G59">
        <v>57.3</v>
      </c>
      <c r="H59">
        <v>61.4</v>
      </c>
      <c r="I59">
        <v>88.3</v>
      </c>
      <c r="J59">
        <v>116</v>
      </c>
      <c r="K59">
        <v>130</v>
      </c>
      <c r="L59">
        <v>153</v>
      </c>
      <c r="M59">
        <v>150</v>
      </c>
      <c r="N59">
        <v>234</v>
      </c>
      <c r="O59">
        <v>231</v>
      </c>
      <c r="P59">
        <v>234</v>
      </c>
      <c r="Q59">
        <v>244</v>
      </c>
      <c r="R59">
        <v>267</v>
      </c>
      <c r="S59">
        <v>331</v>
      </c>
      <c r="T59">
        <v>355</v>
      </c>
      <c r="U59">
        <v>386</v>
      </c>
      <c r="V59">
        <v>400</v>
      </c>
      <c r="W59">
        <v>435</v>
      </c>
      <c r="X59">
        <v>537</v>
      </c>
      <c r="Y59">
        <v>596</v>
      </c>
      <c r="Z59">
        <v>1325</v>
      </c>
      <c r="AA59" s="84">
        <v>1706</v>
      </c>
      <c r="AB59" s="110">
        <v>1232</v>
      </c>
      <c r="AC59" s="84">
        <v>1202</v>
      </c>
    </row>
    <row r="60" spans="1:51" ht="15">
      <c r="A60" s="1" t="s">
        <v>211</v>
      </c>
      <c r="B60" s="1" t="s">
        <v>196</v>
      </c>
      <c r="C60" s="98"/>
      <c r="D60">
        <v>717</v>
      </c>
      <c r="E60">
        <v>2315</v>
      </c>
      <c r="F60">
        <v>4.2</v>
      </c>
      <c r="G60">
        <v>5.6</v>
      </c>
      <c r="H60">
        <v>16.8</v>
      </c>
      <c r="I60">
        <v>23.1</v>
      </c>
      <c r="J60">
        <v>42.1</v>
      </c>
      <c r="K60">
        <v>47.8</v>
      </c>
      <c r="L60">
        <v>45.7</v>
      </c>
      <c r="M60">
        <v>57</v>
      </c>
      <c r="N60" t="s">
        <v>397</v>
      </c>
      <c r="O60">
        <v>134</v>
      </c>
      <c r="P60" t="s">
        <v>397</v>
      </c>
      <c r="Q60" t="s">
        <v>397</v>
      </c>
      <c r="R60" t="s">
        <v>397</v>
      </c>
      <c r="S60" t="s">
        <v>397</v>
      </c>
      <c r="T60" s="110">
        <v>490</v>
      </c>
      <c r="U60">
        <v>626</v>
      </c>
      <c r="V60">
        <v>747</v>
      </c>
      <c r="W60">
        <v>596</v>
      </c>
      <c r="X60">
        <v>1120</v>
      </c>
      <c r="Y60">
        <v>1068</v>
      </c>
      <c r="Z60">
        <v>1326</v>
      </c>
      <c r="AA60">
        <v>1486</v>
      </c>
      <c r="AB60">
        <v>1649</v>
      </c>
      <c r="AC60">
        <v>2036</v>
      </c>
    </row>
    <row r="61" spans="1:51" ht="15">
      <c r="A61" s="1" t="s">
        <v>417</v>
      </c>
      <c r="B61" s="1" t="s">
        <v>416</v>
      </c>
      <c r="C61" s="107" t="s">
        <v>511</v>
      </c>
      <c r="D61">
        <v>407</v>
      </c>
      <c r="E61">
        <v>410</v>
      </c>
      <c r="F61">
        <v>423</v>
      </c>
      <c r="G61">
        <v>330</v>
      </c>
      <c r="H61">
        <v>263</v>
      </c>
      <c r="I61">
        <v>237</v>
      </c>
      <c r="J61">
        <v>259</v>
      </c>
      <c r="K61">
        <v>267</v>
      </c>
      <c r="L61">
        <v>317</v>
      </c>
      <c r="M61">
        <v>459</v>
      </c>
      <c r="N61" t="s">
        <v>397</v>
      </c>
      <c r="O61">
        <v>263</v>
      </c>
      <c r="P61">
        <v>346</v>
      </c>
      <c r="Q61">
        <v>287</v>
      </c>
      <c r="R61">
        <v>677</v>
      </c>
      <c r="S61">
        <v>195</v>
      </c>
      <c r="T61">
        <v>256</v>
      </c>
      <c r="U61">
        <v>131</v>
      </c>
      <c r="V61" s="111">
        <v>162</v>
      </c>
      <c r="W61" t="s">
        <v>397</v>
      </c>
      <c r="X61" t="s">
        <v>397</v>
      </c>
      <c r="Y61" t="s">
        <v>397</v>
      </c>
      <c r="Z61">
        <v>98.3</v>
      </c>
      <c r="AA61">
        <v>198</v>
      </c>
      <c r="AB61">
        <v>318</v>
      </c>
      <c r="AC61">
        <v>356</v>
      </c>
    </row>
    <row r="62" spans="1:51" ht="15">
      <c r="A62" s="4" t="s">
        <v>104</v>
      </c>
      <c r="C62" s="98"/>
      <c r="D62"/>
      <c r="E62"/>
      <c r="F62"/>
      <c r="G62"/>
      <c r="H62"/>
      <c r="I62"/>
      <c r="J62"/>
      <c r="K62"/>
      <c r="L62"/>
      <c r="M62"/>
      <c r="N62"/>
      <c r="O62"/>
      <c r="P62"/>
      <c r="Q62"/>
      <c r="R62"/>
      <c r="S62"/>
      <c r="T62"/>
      <c r="U62"/>
      <c r="V62"/>
      <c r="W62"/>
      <c r="X62"/>
      <c r="Y62"/>
      <c r="Z62"/>
      <c r="AA62"/>
      <c r="AB62"/>
      <c r="AC62"/>
    </row>
    <row r="63" spans="1:51">
      <c r="A63" s="3" t="s">
        <v>368</v>
      </c>
      <c r="C63" s="98"/>
      <c r="D63"/>
      <c r="E63"/>
      <c r="F63"/>
      <c r="G63"/>
      <c r="H63"/>
      <c r="I63"/>
      <c r="J63"/>
      <c r="K63"/>
      <c r="L63"/>
      <c r="M63"/>
      <c r="N63"/>
      <c r="O63"/>
      <c r="P63"/>
      <c r="Q63"/>
      <c r="R63"/>
      <c r="S63"/>
      <c r="T63"/>
      <c r="U63"/>
      <c r="V63"/>
      <c r="W63"/>
      <c r="X63"/>
      <c r="Y63"/>
      <c r="Z63"/>
      <c r="AA63"/>
      <c r="AB63"/>
      <c r="AC63"/>
    </row>
    <row r="64" spans="1:51" ht="15">
      <c r="A64" s="1" t="s">
        <v>98</v>
      </c>
      <c r="B64" s="1" t="s">
        <v>419</v>
      </c>
      <c r="C64" s="98"/>
      <c r="D64">
        <v>8332</v>
      </c>
      <c r="E64">
        <v>8837</v>
      </c>
      <c r="F64">
        <v>9771</v>
      </c>
      <c r="G64">
        <v>9364</v>
      </c>
      <c r="H64">
        <v>10991</v>
      </c>
      <c r="I64">
        <v>12684</v>
      </c>
      <c r="J64">
        <v>16837</v>
      </c>
      <c r="K64">
        <v>15862</v>
      </c>
      <c r="L64">
        <v>15955</v>
      </c>
      <c r="M64">
        <v>19735</v>
      </c>
      <c r="N64" t="s">
        <v>397</v>
      </c>
      <c r="O64">
        <v>16091</v>
      </c>
      <c r="P64">
        <v>13613</v>
      </c>
      <c r="Q64">
        <v>15342</v>
      </c>
      <c r="R64">
        <v>15766</v>
      </c>
      <c r="S64">
        <v>17551</v>
      </c>
      <c r="T64">
        <v>18972</v>
      </c>
      <c r="U64">
        <v>21422</v>
      </c>
      <c r="V64">
        <v>24566</v>
      </c>
      <c r="W64">
        <v>27518</v>
      </c>
      <c r="X64">
        <v>37435</v>
      </c>
      <c r="Y64">
        <v>34535</v>
      </c>
      <c r="Z64">
        <v>30675</v>
      </c>
      <c r="AA64">
        <v>30833</v>
      </c>
      <c r="AB64" s="112">
        <v>30297</v>
      </c>
      <c r="AC64">
        <v>33346</v>
      </c>
    </row>
    <row r="65" spans="1:51">
      <c r="A65" s="1" t="s">
        <v>99</v>
      </c>
      <c r="B65" s="1" t="s">
        <v>358</v>
      </c>
      <c r="C65" s="107">
        <v>29</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row>
    <row r="66" spans="1:51">
      <c r="A66" s="1" t="s">
        <v>227</v>
      </c>
      <c r="B66" s="1" t="s">
        <v>68</v>
      </c>
      <c r="C66" s="107">
        <v>30</v>
      </c>
      <c r="D66">
        <v>1274</v>
      </c>
      <c r="E66">
        <v>1377</v>
      </c>
      <c r="F66">
        <v>1380</v>
      </c>
      <c r="G66">
        <v>1160</v>
      </c>
      <c r="H66" t="s">
        <v>397</v>
      </c>
      <c r="I66">
        <v>300</v>
      </c>
      <c r="J66" t="s">
        <v>397</v>
      </c>
      <c r="K66" t="s">
        <v>397</v>
      </c>
      <c r="L66" t="s">
        <v>397</v>
      </c>
      <c r="M66" t="s">
        <v>397</v>
      </c>
      <c r="N66" t="s">
        <v>397</v>
      </c>
      <c r="O66" t="s">
        <v>397</v>
      </c>
      <c r="P66" t="s">
        <v>397</v>
      </c>
      <c r="Q66" t="s">
        <v>397</v>
      </c>
      <c r="R66" t="s">
        <v>397</v>
      </c>
      <c r="S66">
        <v>1259</v>
      </c>
      <c r="T66">
        <v>1303</v>
      </c>
      <c r="U66">
        <v>1650</v>
      </c>
      <c r="V66">
        <v>1708</v>
      </c>
      <c r="W66">
        <v>1892</v>
      </c>
      <c r="X66">
        <v>2022</v>
      </c>
      <c r="Y66">
        <v>2099</v>
      </c>
      <c r="Z66">
        <v>2140</v>
      </c>
      <c r="AA66">
        <v>2244</v>
      </c>
      <c r="AB66" t="s">
        <v>397</v>
      </c>
      <c r="AC66" t="s">
        <v>397</v>
      </c>
    </row>
    <row r="67" spans="1:51">
      <c r="A67" s="1" t="s">
        <v>88</v>
      </c>
      <c r="B67" s="1" t="s">
        <v>68</v>
      </c>
      <c r="C67" s="98"/>
      <c r="D67" s="84">
        <v>289</v>
      </c>
      <c r="E67" s="84">
        <v>339</v>
      </c>
      <c r="F67">
        <v>408</v>
      </c>
      <c r="G67">
        <v>430</v>
      </c>
      <c r="H67">
        <v>806</v>
      </c>
      <c r="I67">
        <v>1217</v>
      </c>
      <c r="J67">
        <v>1329</v>
      </c>
      <c r="K67">
        <v>1148</v>
      </c>
      <c r="L67">
        <v>1474</v>
      </c>
      <c r="M67">
        <v>2149</v>
      </c>
      <c r="N67">
        <v>2428</v>
      </c>
      <c r="O67">
        <v>2806</v>
      </c>
      <c r="P67">
        <v>4051</v>
      </c>
      <c r="Q67">
        <v>5186</v>
      </c>
      <c r="R67">
        <v>5056</v>
      </c>
      <c r="S67">
        <v>4804</v>
      </c>
      <c r="T67">
        <v>6436</v>
      </c>
      <c r="U67">
        <v>8305</v>
      </c>
      <c r="V67">
        <v>8621</v>
      </c>
      <c r="W67">
        <v>9153</v>
      </c>
      <c r="X67">
        <v>11629</v>
      </c>
      <c r="Y67">
        <v>11587</v>
      </c>
      <c r="Z67">
        <v>13239</v>
      </c>
      <c r="AA67">
        <v>13326</v>
      </c>
      <c r="AB67">
        <v>14061</v>
      </c>
      <c r="AC67">
        <v>15498</v>
      </c>
    </row>
    <row r="68" spans="1:51" s="24" customFormat="1">
      <c r="A68" s="1" t="s">
        <v>359</v>
      </c>
      <c r="B68" s="1" t="s">
        <v>162</v>
      </c>
      <c r="C68" s="107">
        <v>31</v>
      </c>
      <c r="D68" s="84">
        <v>213</v>
      </c>
      <c r="E68" s="84">
        <v>240</v>
      </c>
      <c r="F68" s="84">
        <v>202</v>
      </c>
      <c r="G68" s="84">
        <v>187</v>
      </c>
      <c r="H68" s="84">
        <v>179</v>
      </c>
      <c r="I68" s="84">
        <v>166</v>
      </c>
      <c r="J68" s="84">
        <v>159</v>
      </c>
      <c r="K68" s="84">
        <v>161</v>
      </c>
      <c r="L68" s="84">
        <v>161</v>
      </c>
      <c r="M68" s="84">
        <v>162</v>
      </c>
      <c r="N68" s="84">
        <v>161</v>
      </c>
      <c r="O68" s="84">
        <v>164</v>
      </c>
      <c r="P68" s="84">
        <v>169</v>
      </c>
      <c r="Q68" s="84">
        <v>191</v>
      </c>
      <c r="R68">
        <v>204</v>
      </c>
      <c r="S68">
        <v>166</v>
      </c>
      <c r="T68">
        <v>162</v>
      </c>
      <c r="U68">
        <v>170</v>
      </c>
      <c r="V68">
        <v>185</v>
      </c>
      <c r="W68">
        <v>200</v>
      </c>
      <c r="X68">
        <v>209</v>
      </c>
      <c r="Y68">
        <v>215</v>
      </c>
      <c r="Z68">
        <v>226</v>
      </c>
      <c r="AA68">
        <v>256</v>
      </c>
      <c r="AB68">
        <v>273</v>
      </c>
      <c r="AC68" s="84">
        <v>266</v>
      </c>
      <c r="AD68" s="1"/>
      <c r="AE68" s="1"/>
      <c r="AF68" s="1"/>
      <c r="AG68" s="1"/>
      <c r="AH68" s="1"/>
      <c r="AI68" s="1"/>
      <c r="AJ68" s="1"/>
      <c r="AK68" s="1"/>
      <c r="AL68" s="1"/>
      <c r="AM68" s="1"/>
      <c r="AN68" s="1"/>
      <c r="AO68" s="1"/>
      <c r="AP68" s="1"/>
      <c r="AQ68" s="1"/>
      <c r="AR68" s="1"/>
      <c r="AS68" s="1"/>
      <c r="AT68" s="1"/>
      <c r="AU68" s="1"/>
      <c r="AV68" s="1"/>
      <c r="AW68" s="1"/>
      <c r="AX68" s="1"/>
      <c r="AY68" s="1"/>
    </row>
    <row r="69" spans="1:51">
      <c r="A69" s="1" t="s">
        <v>163</v>
      </c>
      <c r="B69" s="1" t="s">
        <v>251</v>
      </c>
      <c r="C69" s="98"/>
      <c r="D69">
        <v>327</v>
      </c>
      <c r="E69">
        <v>364</v>
      </c>
      <c r="F69">
        <v>505</v>
      </c>
      <c r="G69">
        <v>511</v>
      </c>
      <c r="H69">
        <v>677</v>
      </c>
      <c r="I69">
        <v>693</v>
      </c>
      <c r="J69">
        <v>806</v>
      </c>
      <c r="K69">
        <v>843</v>
      </c>
      <c r="L69">
        <v>784</v>
      </c>
      <c r="M69">
        <v>801</v>
      </c>
      <c r="N69">
        <v>894</v>
      </c>
      <c r="O69">
        <v>914</v>
      </c>
      <c r="P69">
        <v>1225</v>
      </c>
      <c r="Q69">
        <v>1546</v>
      </c>
      <c r="R69">
        <v>1239</v>
      </c>
      <c r="S69">
        <v>1420</v>
      </c>
      <c r="T69">
        <v>913</v>
      </c>
      <c r="U69">
        <v>798</v>
      </c>
      <c r="V69">
        <v>993</v>
      </c>
      <c r="W69">
        <v>1043</v>
      </c>
      <c r="X69">
        <v>1259</v>
      </c>
      <c r="Y69">
        <v>1203</v>
      </c>
      <c r="Z69">
        <v>1368</v>
      </c>
      <c r="AA69">
        <v>1537</v>
      </c>
      <c r="AB69">
        <v>1758</v>
      </c>
      <c r="AC69">
        <v>2038</v>
      </c>
    </row>
    <row r="70" spans="1:51">
      <c r="A70" s="1" t="s">
        <v>89</v>
      </c>
      <c r="B70" s="1" t="s">
        <v>90</v>
      </c>
      <c r="C70" s="107">
        <v>32</v>
      </c>
      <c r="D70">
        <v>10</v>
      </c>
      <c r="E70">
        <v>11.6</v>
      </c>
      <c r="F70">
        <v>14</v>
      </c>
      <c r="G70">
        <v>16.5</v>
      </c>
      <c r="H70">
        <v>17.3</v>
      </c>
      <c r="I70">
        <v>22.4</v>
      </c>
      <c r="J70">
        <v>24.6</v>
      </c>
      <c r="K70">
        <v>41.7</v>
      </c>
      <c r="L70">
        <v>0</v>
      </c>
      <c r="M70">
        <v>0</v>
      </c>
      <c r="N70">
        <v>0</v>
      </c>
      <c r="O70">
        <v>0</v>
      </c>
      <c r="P70">
        <v>0</v>
      </c>
      <c r="Q70">
        <v>0</v>
      </c>
      <c r="R70">
        <v>0</v>
      </c>
      <c r="S70">
        <v>0</v>
      </c>
      <c r="T70">
        <v>0</v>
      </c>
      <c r="U70">
        <v>0</v>
      </c>
      <c r="V70">
        <v>0</v>
      </c>
      <c r="W70">
        <v>0</v>
      </c>
      <c r="X70">
        <v>0</v>
      </c>
      <c r="Y70">
        <v>0</v>
      </c>
      <c r="Z70">
        <v>0</v>
      </c>
      <c r="AA70">
        <v>0</v>
      </c>
      <c r="AB70">
        <v>0</v>
      </c>
      <c r="AC70">
        <v>0</v>
      </c>
    </row>
    <row r="71" spans="1:51">
      <c r="A71" s="1" t="s">
        <v>252</v>
      </c>
      <c r="B71" s="1" t="s">
        <v>219</v>
      </c>
      <c r="C71" s="107">
        <v>33</v>
      </c>
      <c r="D71" t="s">
        <v>397</v>
      </c>
      <c r="E71" t="s">
        <v>397</v>
      </c>
      <c r="F71" t="s">
        <v>397</v>
      </c>
      <c r="G71" t="s">
        <v>397</v>
      </c>
      <c r="H71" t="s">
        <v>397</v>
      </c>
      <c r="I71" t="s">
        <v>397</v>
      </c>
      <c r="J71" t="s">
        <v>397</v>
      </c>
      <c r="K71" t="s">
        <v>397</v>
      </c>
      <c r="L71" t="s">
        <v>397</v>
      </c>
      <c r="M71" t="s">
        <v>397</v>
      </c>
      <c r="N71" t="s">
        <v>397</v>
      </c>
      <c r="O71" t="s">
        <v>397</v>
      </c>
      <c r="P71">
        <v>779</v>
      </c>
      <c r="Q71">
        <v>974</v>
      </c>
      <c r="R71">
        <v>1045</v>
      </c>
      <c r="S71">
        <v>1426</v>
      </c>
      <c r="T71" s="84">
        <v>1103</v>
      </c>
      <c r="U71" s="84">
        <v>1179</v>
      </c>
      <c r="V71">
        <v>1428</v>
      </c>
      <c r="W71">
        <v>1813</v>
      </c>
      <c r="X71">
        <v>2503</v>
      </c>
      <c r="Y71">
        <v>2963</v>
      </c>
      <c r="Z71">
        <v>3216</v>
      </c>
      <c r="AA71">
        <v>3790</v>
      </c>
      <c r="AB71">
        <v>3635</v>
      </c>
      <c r="AC71">
        <v>4681</v>
      </c>
    </row>
    <row r="72" spans="1:51">
      <c r="A72" s="1" t="s">
        <v>97</v>
      </c>
      <c r="B72" s="1" t="s">
        <v>192</v>
      </c>
      <c r="C72" s="98"/>
      <c r="D72" t="s">
        <v>397</v>
      </c>
      <c r="E72" s="84">
        <v>180</v>
      </c>
      <c r="F72" s="84">
        <v>203</v>
      </c>
      <c r="G72" s="84">
        <v>299</v>
      </c>
      <c r="H72" s="84">
        <v>928</v>
      </c>
      <c r="I72" s="84">
        <v>744</v>
      </c>
      <c r="J72" s="84">
        <v>825</v>
      </c>
      <c r="K72">
        <v>1305</v>
      </c>
      <c r="L72">
        <v>1681</v>
      </c>
      <c r="M72">
        <v>2041</v>
      </c>
      <c r="N72">
        <v>1641</v>
      </c>
      <c r="O72">
        <v>1802</v>
      </c>
      <c r="P72">
        <v>1896</v>
      </c>
      <c r="Q72">
        <v>2212</v>
      </c>
      <c r="R72">
        <v>2936</v>
      </c>
      <c r="S72">
        <v>3244</v>
      </c>
      <c r="T72">
        <v>3337</v>
      </c>
      <c r="U72">
        <v>3695</v>
      </c>
      <c r="V72">
        <v>4776</v>
      </c>
      <c r="W72">
        <v>5778</v>
      </c>
      <c r="X72">
        <v>9509</v>
      </c>
      <c r="Y72">
        <v>10091</v>
      </c>
      <c r="Z72">
        <v>10077</v>
      </c>
      <c r="AA72">
        <v>11479</v>
      </c>
      <c r="AB72">
        <v>12215</v>
      </c>
      <c r="AC72">
        <v>12171</v>
      </c>
    </row>
    <row r="73" spans="1:51">
      <c r="A73" s="1" t="s">
        <v>220</v>
      </c>
      <c r="B73" s="1" t="s">
        <v>68</v>
      </c>
      <c r="C73" s="98"/>
      <c r="D73" s="84">
        <v>2232</v>
      </c>
      <c r="E73" s="84">
        <v>2839</v>
      </c>
      <c r="F73" s="84">
        <v>3733</v>
      </c>
      <c r="G73" s="84">
        <v>4828</v>
      </c>
      <c r="H73" s="84">
        <v>6190</v>
      </c>
      <c r="I73" s="84">
        <v>7251</v>
      </c>
      <c r="J73" s="84">
        <v>9750</v>
      </c>
      <c r="K73" s="84">
        <v>10996</v>
      </c>
      <c r="L73" s="84">
        <v>15685</v>
      </c>
      <c r="M73" s="84">
        <v>18958</v>
      </c>
      <c r="N73" s="84">
        <v>22666</v>
      </c>
      <c r="O73" s="84">
        <v>27803</v>
      </c>
      <c r="P73" s="84">
        <v>31422</v>
      </c>
      <c r="Q73" s="84">
        <v>33074</v>
      </c>
      <c r="R73" s="84">
        <v>33598</v>
      </c>
      <c r="S73" s="84">
        <v>35014</v>
      </c>
      <c r="T73">
        <v>35314</v>
      </c>
      <c r="U73">
        <v>39467</v>
      </c>
      <c r="V73">
        <v>44496</v>
      </c>
      <c r="W73">
        <v>52235</v>
      </c>
      <c r="X73">
        <v>54977</v>
      </c>
      <c r="Y73">
        <v>65615</v>
      </c>
      <c r="Z73">
        <v>74517</v>
      </c>
      <c r="AA73">
        <v>80396</v>
      </c>
      <c r="AB73">
        <v>91907</v>
      </c>
      <c r="AC73">
        <v>100102</v>
      </c>
    </row>
    <row r="74" spans="1:51">
      <c r="A74" s="1" t="s">
        <v>78</v>
      </c>
      <c r="B74" s="1" t="s">
        <v>79</v>
      </c>
      <c r="C74" s="107">
        <v>34</v>
      </c>
      <c r="D74" t="s">
        <v>397</v>
      </c>
      <c r="E74" t="s">
        <v>397</v>
      </c>
      <c r="F74">
        <v>161</v>
      </c>
      <c r="G74">
        <v>289</v>
      </c>
      <c r="H74">
        <v>236</v>
      </c>
      <c r="I74">
        <v>226</v>
      </c>
      <c r="J74">
        <v>238</v>
      </c>
      <c r="K74">
        <v>265</v>
      </c>
      <c r="L74">
        <v>266</v>
      </c>
      <c r="M74">
        <v>286</v>
      </c>
      <c r="N74">
        <v>278</v>
      </c>
      <c r="O74">
        <v>318</v>
      </c>
      <c r="P74">
        <v>391</v>
      </c>
      <c r="Q74">
        <v>377</v>
      </c>
      <c r="R74">
        <v>496</v>
      </c>
      <c r="S74">
        <v>533</v>
      </c>
      <c r="T74">
        <v>520</v>
      </c>
      <c r="U74">
        <v>571</v>
      </c>
      <c r="V74">
        <v>655</v>
      </c>
      <c r="W74">
        <v>728</v>
      </c>
      <c r="X74">
        <v>826</v>
      </c>
      <c r="Y74">
        <v>849</v>
      </c>
      <c r="Z74">
        <v>946</v>
      </c>
      <c r="AA74">
        <v>1154</v>
      </c>
      <c r="AB74">
        <v>1651</v>
      </c>
      <c r="AC74">
        <v>2104</v>
      </c>
    </row>
    <row r="75" spans="1:51">
      <c r="A75" s="1" t="s">
        <v>80</v>
      </c>
      <c r="B75" s="1" t="s">
        <v>60</v>
      </c>
      <c r="C75" s="107">
        <v>35</v>
      </c>
      <c r="D75">
        <v>103</v>
      </c>
      <c r="E75">
        <v>102</v>
      </c>
      <c r="F75">
        <v>73.099999999999994</v>
      </c>
      <c r="G75">
        <v>78.599999999999994</v>
      </c>
      <c r="H75">
        <v>78.8</v>
      </c>
      <c r="I75">
        <v>95.2</v>
      </c>
      <c r="J75">
        <v>101</v>
      </c>
      <c r="K75">
        <v>96.6</v>
      </c>
      <c r="L75">
        <v>101</v>
      </c>
      <c r="M75">
        <v>118</v>
      </c>
      <c r="N75">
        <v>104</v>
      </c>
      <c r="O75">
        <v>112</v>
      </c>
      <c r="P75">
        <v>0</v>
      </c>
      <c r="Q75">
        <v>0</v>
      </c>
      <c r="R75">
        <v>0</v>
      </c>
      <c r="S75">
        <v>0</v>
      </c>
      <c r="T75">
        <v>0</v>
      </c>
      <c r="U75">
        <v>0</v>
      </c>
      <c r="V75">
        <v>0</v>
      </c>
      <c r="W75">
        <v>0</v>
      </c>
      <c r="X75">
        <v>0</v>
      </c>
      <c r="Y75">
        <v>0</v>
      </c>
      <c r="Z75">
        <v>0</v>
      </c>
      <c r="AA75">
        <v>0</v>
      </c>
      <c r="AB75">
        <v>0</v>
      </c>
      <c r="AC75">
        <v>0</v>
      </c>
    </row>
    <row r="76" spans="1:51">
      <c r="A76" s="1" t="s">
        <v>329</v>
      </c>
      <c r="B76" s="1" t="s">
        <v>330</v>
      </c>
      <c r="C76" s="98"/>
      <c r="D76" t="s">
        <v>397</v>
      </c>
      <c r="E76" t="s">
        <v>397</v>
      </c>
      <c r="F76" t="s">
        <v>397</v>
      </c>
      <c r="G76" t="s">
        <v>397</v>
      </c>
      <c r="H76" t="s">
        <v>397</v>
      </c>
      <c r="I76">
        <v>116</v>
      </c>
      <c r="J76">
        <v>138</v>
      </c>
      <c r="K76">
        <v>161</v>
      </c>
      <c r="L76" t="s">
        <v>397</v>
      </c>
      <c r="M76" t="s">
        <v>397</v>
      </c>
      <c r="N76" t="s">
        <v>397</v>
      </c>
      <c r="O76" t="s">
        <v>397</v>
      </c>
      <c r="P76" t="s">
        <v>397</v>
      </c>
      <c r="Q76">
        <v>76.8</v>
      </c>
      <c r="R76">
        <v>117</v>
      </c>
      <c r="S76">
        <v>136</v>
      </c>
      <c r="T76">
        <v>213</v>
      </c>
      <c r="U76">
        <v>478</v>
      </c>
      <c r="V76">
        <v>616</v>
      </c>
      <c r="W76">
        <v>729</v>
      </c>
      <c r="X76">
        <v>967</v>
      </c>
      <c r="Y76">
        <v>1591</v>
      </c>
      <c r="Z76" t="s">
        <v>397</v>
      </c>
      <c r="AA76" t="s">
        <v>397</v>
      </c>
      <c r="AB76" t="s">
        <v>397</v>
      </c>
      <c r="AC76" t="s">
        <v>397</v>
      </c>
    </row>
    <row r="77" spans="1:51">
      <c r="A77" s="3" t="s">
        <v>105</v>
      </c>
      <c r="C77" s="98"/>
      <c r="D77"/>
      <c r="E77"/>
      <c r="F77"/>
      <c r="G77"/>
      <c r="H77"/>
      <c r="I77"/>
      <c r="J77"/>
      <c r="K77"/>
      <c r="L77"/>
      <c r="M77"/>
      <c r="N77"/>
      <c r="O77"/>
      <c r="P77"/>
      <c r="Q77"/>
      <c r="R77"/>
      <c r="S77"/>
      <c r="T77"/>
      <c r="U77"/>
      <c r="V77"/>
      <c r="W77"/>
      <c r="X77"/>
      <c r="Y77"/>
      <c r="Z77"/>
      <c r="AA77"/>
      <c r="AB77"/>
      <c r="AC77"/>
    </row>
    <row r="78" spans="1:51" ht="15">
      <c r="A78" s="1" t="s">
        <v>168</v>
      </c>
      <c r="B78" s="1" t="s">
        <v>192</v>
      </c>
      <c r="C78" s="98"/>
      <c r="D78">
        <v>12336</v>
      </c>
      <c r="E78">
        <v>12854</v>
      </c>
      <c r="F78">
        <v>13473</v>
      </c>
      <c r="G78">
        <v>12830</v>
      </c>
      <c r="H78">
        <v>13111</v>
      </c>
      <c r="I78">
        <v>13293</v>
      </c>
      <c r="J78">
        <v>13008</v>
      </c>
      <c r="K78">
        <v>12457</v>
      </c>
      <c r="L78">
        <v>11511</v>
      </c>
      <c r="M78">
        <v>10831</v>
      </c>
      <c r="N78">
        <v>11716</v>
      </c>
      <c r="O78">
        <v>12360</v>
      </c>
      <c r="P78">
        <v>12314</v>
      </c>
      <c r="Q78">
        <v>13191</v>
      </c>
      <c r="R78">
        <v>13379</v>
      </c>
      <c r="S78">
        <v>14143</v>
      </c>
      <c r="T78">
        <v>14749</v>
      </c>
      <c r="U78">
        <v>15739</v>
      </c>
      <c r="V78">
        <v>16800</v>
      </c>
      <c r="W78">
        <v>18708</v>
      </c>
      <c r="X78">
        <v>20639</v>
      </c>
      <c r="Y78">
        <v>21646</v>
      </c>
      <c r="Z78">
        <v>19898</v>
      </c>
      <c r="AA78">
        <v>20269</v>
      </c>
      <c r="AB78" s="109">
        <v>20359</v>
      </c>
      <c r="AC78" s="9">
        <v>19014</v>
      </c>
    </row>
    <row r="79" spans="1:51">
      <c r="A79" s="1" t="s">
        <v>169</v>
      </c>
      <c r="B79" s="1" t="s">
        <v>192</v>
      </c>
      <c r="C79" s="107">
        <v>36</v>
      </c>
      <c r="D79">
        <v>293093</v>
      </c>
      <c r="E79">
        <v>304085</v>
      </c>
      <c r="F79">
        <v>306170</v>
      </c>
      <c r="G79">
        <v>280292</v>
      </c>
      <c r="H79">
        <v>305141</v>
      </c>
      <c r="I79">
        <v>297637</v>
      </c>
      <c r="J79">
        <v>288059</v>
      </c>
      <c r="K79">
        <v>278856</v>
      </c>
      <c r="L79">
        <v>271417</v>
      </c>
      <c r="M79">
        <v>276324</v>
      </c>
      <c r="N79">
        <v>274278</v>
      </c>
      <c r="O79">
        <v>280969</v>
      </c>
      <c r="P79">
        <v>301697</v>
      </c>
      <c r="Q79">
        <v>312743</v>
      </c>
      <c r="R79">
        <v>356720</v>
      </c>
      <c r="S79">
        <v>415223</v>
      </c>
      <c r="T79">
        <v>464676</v>
      </c>
      <c r="U79">
        <v>503353</v>
      </c>
      <c r="V79">
        <v>527660</v>
      </c>
      <c r="W79">
        <v>556961</v>
      </c>
      <c r="X79" s="23">
        <v>621131.1</v>
      </c>
      <c r="Y79" s="23">
        <v>668566.69999999995</v>
      </c>
      <c r="Z79" s="23">
        <v>698179.5</v>
      </c>
      <c r="AA79" s="23">
        <v>711338.40800000005</v>
      </c>
      <c r="AB79" s="23">
        <v>684779.60600000003</v>
      </c>
      <c r="AC79" s="23">
        <v>640220.99100000004</v>
      </c>
    </row>
    <row r="80" spans="1:51">
      <c r="A80" s="3" t="s">
        <v>106</v>
      </c>
      <c r="C80" s="98"/>
      <c r="D80"/>
      <c r="E80"/>
      <c r="F80"/>
      <c r="G80"/>
      <c r="H80"/>
      <c r="I80"/>
      <c r="J80"/>
      <c r="K80"/>
      <c r="L80"/>
      <c r="M80"/>
      <c r="N80"/>
      <c r="O80"/>
      <c r="P80"/>
      <c r="Q80"/>
      <c r="R80"/>
      <c r="S80"/>
      <c r="T80"/>
      <c r="U80"/>
      <c r="V80"/>
      <c r="W80"/>
      <c r="X80"/>
      <c r="Y80"/>
      <c r="Z80"/>
      <c r="AA80"/>
      <c r="AB80"/>
      <c r="AC80"/>
    </row>
    <row r="81" spans="1:29">
      <c r="A81" s="1" t="s">
        <v>345</v>
      </c>
      <c r="B81" s="1" t="s">
        <v>68</v>
      </c>
      <c r="C81" s="98"/>
      <c r="D81" s="84">
        <v>2.2000000000000002</v>
      </c>
      <c r="E81" s="84">
        <v>57.6</v>
      </c>
      <c r="F81" s="84">
        <v>943</v>
      </c>
      <c r="G81" s="84">
        <v>2569</v>
      </c>
      <c r="H81" s="84">
        <v>3038</v>
      </c>
      <c r="I81" s="84">
        <v>3170</v>
      </c>
      <c r="J81">
        <v>3751</v>
      </c>
      <c r="K81">
        <v>3801</v>
      </c>
      <c r="L81">
        <v>3378</v>
      </c>
      <c r="M81">
        <v>3339</v>
      </c>
      <c r="N81">
        <v>3397</v>
      </c>
      <c r="O81">
        <v>3460</v>
      </c>
      <c r="P81">
        <v>3265</v>
      </c>
      <c r="Q81">
        <v>3182</v>
      </c>
      <c r="R81">
        <v>3413</v>
      </c>
      <c r="S81">
        <v>3988</v>
      </c>
      <c r="T81">
        <v>4285</v>
      </c>
      <c r="U81">
        <v>4935</v>
      </c>
      <c r="V81">
        <v>5643</v>
      </c>
      <c r="W81">
        <v>7109</v>
      </c>
      <c r="X81">
        <v>8769</v>
      </c>
      <c r="Y81">
        <v>11063</v>
      </c>
      <c r="Z81">
        <v>13541</v>
      </c>
      <c r="AA81">
        <v>16654</v>
      </c>
      <c r="AB81">
        <v>20703</v>
      </c>
      <c r="AC81" s="84">
        <v>24635</v>
      </c>
    </row>
    <row r="82" spans="1:29">
      <c r="A82" s="1" t="s">
        <v>346</v>
      </c>
      <c r="B82" s="1" t="s">
        <v>248</v>
      </c>
      <c r="C82" s="107">
        <v>37</v>
      </c>
      <c r="D82" t="s">
        <v>397</v>
      </c>
      <c r="E82" s="84">
        <v>275</v>
      </c>
      <c r="F82" s="84">
        <v>436</v>
      </c>
      <c r="G82" s="84">
        <v>516</v>
      </c>
      <c r="H82" s="84">
        <v>553</v>
      </c>
      <c r="I82" s="84">
        <v>470</v>
      </c>
      <c r="J82" s="84">
        <v>624</v>
      </c>
      <c r="K82" s="84">
        <v>678</v>
      </c>
      <c r="L82" s="84">
        <v>748</v>
      </c>
      <c r="M82" s="84">
        <v>950</v>
      </c>
      <c r="N82" s="84">
        <v>1263</v>
      </c>
      <c r="O82">
        <v>1030</v>
      </c>
      <c r="P82">
        <v>1074</v>
      </c>
      <c r="Q82">
        <v>1221</v>
      </c>
      <c r="R82">
        <v>1153</v>
      </c>
      <c r="S82">
        <v>1331</v>
      </c>
      <c r="T82">
        <v>1343</v>
      </c>
      <c r="U82">
        <v>1368</v>
      </c>
      <c r="V82">
        <v>1441</v>
      </c>
      <c r="W82">
        <v>1740</v>
      </c>
      <c r="X82">
        <v>2371</v>
      </c>
      <c r="Y82">
        <v>2431</v>
      </c>
      <c r="Z82">
        <v>2300</v>
      </c>
      <c r="AA82">
        <v>2438</v>
      </c>
      <c r="AB82">
        <v>2738</v>
      </c>
      <c r="AC82">
        <v>3076</v>
      </c>
    </row>
    <row r="83" spans="1:29">
      <c r="A83" s="1" t="s">
        <v>249</v>
      </c>
      <c r="B83" s="1" t="s">
        <v>52</v>
      </c>
      <c r="C83" s="98"/>
      <c r="D83" s="84">
        <v>6.7000000000000002E-4</v>
      </c>
      <c r="E83" s="84">
        <v>1.0999999999999999E-2</v>
      </c>
      <c r="F83" s="84">
        <v>0.7</v>
      </c>
      <c r="G83" s="84">
        <v>1.2</v>
      </c>
      <c r="H83" s="84">
        <v>9.8000000000000007</v>
      </c>
      <c r="I83" s="84">
        <v>272</v>
      </c>
      <c r="J83" s="84">
        <v>7040</v>
      </c>
      <c r="K83">
        <v>13140</v>
      </c>
      <c r="L83">
        <v>14145</v>
      </c>
      <c r="M83">
        <v>15021</v>
      </c>
      <c r="N83">
        <v>16662</v>
      </c>
      <c r="O83">
        <v>17898</v>
      </c>
      <c r="P83">
        <v>20753</v>
      </c>
      <c r="Q83">
        <v>25682</v>
      </c>
      <c r="R83">
        <v>28224</v>
      </c>
      <c r="S83">
        <v>25829</v>
      </c>
      <c r="T83">
        <v>28608</v>
      </c>
      <c r="U83">
        <v>33080</v>
      </c>
      <c r="V83">
        <v>35686</v>
      </c>
      <c r="W83">
        <v>39887</v>
      </c>
      <c r="X83">
        <v>44841</v>
      </c>
      <c r="Y83">
        <v>51283</v>
      </c>
      <c r="Z83">
        <v>59819</v>
      </c>
      <c r="AA83">
        <v>61788</v>
      </c>
      <c r="AB83">
        <v>66379</v>
      </c>
      <c r="AC83">
        <v>67819</v>
      </c>
    </row>
    <row r="84" spans="1:29">
      <c r="A84" s="1" t="s">
        <v>279</v>
      </c>
      <c r="B84" s="1" t="s">
        <v>280</v>
      </c>
      <c r="C84" s="107" t="s">
        <v>488</v>
      </c>
      <c r="D84" s="84">
        <v>252</v>
      </c>
      <c r="E84" s="84">
        <v>261</v>
      </c>
      <c r="F84">
        <v>315</v>
      </c>
      <c r="G84">
        <v>363</v>
      </c>
      <c r="H84">
        <v>424</v>
      </c>
      <c r="I84">
        <v>522</v>
      </c>
      <c r="J84">
        <v>616</v>
      </c>
      <c r="K84">
        <v>725</v>
      </c>
      <c r="L84">
        <v>785</v>
      </c>
      <c r="M84">
        <v>889</v>
      </c>
      <c r="N84">
        <v>972</v>
      </c>
      <c r="O84">
        <v>1040</v>
      </c>
      <c r="P84">
        <v>1135</v>
      </c>
      <c r="Q84">
        <v>1202</v>
      </c>
      <c r="R84">
        <v>1226</v>
      </c>
      <c r="S84">
        <v>1264</v>
      </c>
      <c r="T84">
        <v>1519</v>
      </c>
      <c r="U84">
        <v>1680</v>
      </c>
      <c r="V84">
        <v>1978</v>
      </c>
      <c r="W84">
        <v>2068</v>
      </c>
      <c r="X84">
        <v>2375</v>
      </c>
      <c r="Y84">
        <v>2109</v>
      </c>
      <c r="Z84">
        <v>2402</v>
      </c>
      <c r="AA84">
        <v>2631</v>
      </c>
      <c r="AB84">
        <v>2664</v>
      </c>
      <c r="AC84" s="84">
        <v>2691</v>
      </c>
    </row>
    <row r="85" spans="1:29">
      <c r="A85" s="1" t="s">
        <v>287</v>
      </c>
      <c r="B85" s="1" t="s">
        <v>280</v>
      </c>
      <c r="C85" s="107">
        <v>39</v>
      </c>
      <c r="D85" s="84">
        <v>252</v>
      </c>
      <c r="E85" s="84">
        <v>261</v>
      </c>
      <c r="F85">
        <v>447</v>
      </c>
      <c r="G85">
        <v>577</v>
      </c>
      <c r="H85">
        <v>837</v>
      </c>
      <c r="I85">
        <v>1320</v>
      </c>
      <c r="J85">
        <v>1694</v>
      </c>
      <c r="K85">
        <v>2391</v>
      </c>
      <c r="L85">
        <v>4477</v>
      </c>
      <c r="M85">
        <v>3410</v>
      </c>
      <c r="N85">
        <v>4834</v>
      </c>
      <c r="O85">
        <v>5703</v>
      </c>
      <c r="P85">
        <v>6322</v>
      </c>
      <c r="Q85">
        <v>7507</v>
      </c>
      <c r="R85">
        <v>8383</v>
      </c>
      <c r="S85">
        <v>9434</v>
      </c>
      <c r="T85">
        <v>10664</v>
      </c>
      <c r="U85">
        <v>11405</v>
      </c>
      <c r="V85">
        <v>12577</v>
      </c>
      <c r="W85">
        <v>14082</v>
      </c>
      <c r="X85">
        <v>17810</v>
      </c>
      <c r="Y85">
        <v>19496</v>
      </c>
      <c r="Z85">
        <v>19787</v>
      </c>
      <c r="AA85">
        <v>19048</v>
      </c>
      <c r="AB85">
        <v>21035</v>
      </c>
      <c r="AC85">
        <v>24297</v>
      </c>
    </row>
    <row r="86" spans="1:29">
      <c r="A86" s="1" t="s">
        <v>288</v>
      </c>
      <c r="B86" s="1" t="s">
        <v>377</v>
      </c>
      <c r="C86" s="107">
        <v>40</v>
      </c>
      <c r="D86">
        <v>198</v>
      </c>
      <c r="E86">
        <v>189</v>
      </c>
      <c r="F86">
        <v>202</v>
      </c>
      <c r="G86">
        <v>209</v>
      </c>
      <c r="H86">
        <v>211</v>
      </c>
      <c r="I86">
        <v>276</v>
      </c>
      <c r="J86">
        <v>291</v>
      </c>
      <c r="K86">
        <v>475</v>
      </c>
      <c r="L86">
        <v>419</v>
      </c>
      <c r="M86">
        <v>499</v>
      </c>
      <c r="N86">
        <v>549</v>
      </c>
      <c r="O86">
        <v>296</v>
      </c>
      <c r="P86">
        <v>266</v>
      </c>
      <c r="Q86">
        <v>384</v>
      </c>
      <c r="R86">
        <v>505</v>
      </c>
      <c r="S86">
        <v>739</v>
      </c>
      <c r="T86">
        <v>710</v>
      </c>
      <c r="U86">
        <v>954</v>
      </c>
      <c r="V86">
        <v>950</v>
      </c>
      <c r="W86">
        <v>1310</v>
      </c>
      <c r="X86">
        <v>1646</v>
      </c>
      <c r="Y86">
        <v>1949</v>
      </c>
      <c r="Z86">
        <v>2094</v>
      </c>
      <c r="AA86">
        <v>2454</v>
      </c>
      <c r="AB86">
        <v>2590</v>
      </c>
      <c r="AC86">
        <v>2803</v>
      </c>
    </row>
    <row r="87" spans="1:29">
      <c r="A87" s="1" t="s">
        <v>337</v>
      </c>
      <c r="B87" s="1" t="s">
        <v>192</v>
      </c>
      <c r="C87" s="107" t="s">
        <v>489</v>
      </c>
      <c r="D87" s="84">
        <v>83.9</v>
      </c>
      <c r="E87" s="84">
        <v>124</v>
      </c>
      <c r="F87">
        <v>142</v>
      </c>
      <c r="G87">
        <v>227</v>
      </c>
      <c r="H87">
        <v>453</v>
      </c>
      <c r="I87">
        <v>562</v>
      </c>
      <c r="J87">
        <v>759</v>
      </c>
      <c r="K87">
        <v>808</v>
      </c>
      <c r="L87">
        <v>780</v>
      </c>
      <c r="M87" t="s">
        <v>397</v>
      </c>
      <c r="N87" t="s">
        <v>397</v>
      </c>
      <c r="O87" t="s">
        <v>397</v>
      </c>
      <c r="P87">
        <v>1954</v>
      </c>
      <c r="Q87">
        <v>2291</v>
      </c>
      <c r="R87">
        <v>2625</v>
      </c>
      <c r="S87">
        <v>2697</v>
      </c>
      <c r="T87">
        <v>2791</v>
      </c>
      <c r="U87">
        <v>3148</v>
      </c>
      <c r="V87">
        <v>3267</v>
      </c>
      <c r="W87">
        <v>4300</v>
      </c>
      <c r="X87">
        <v>5289</v>
      </c>
      <c r="Y87">
        <v>5793</v>
      </c>
      <c r="Z87">
        <v>5862</v>
      </c>
      <c r="AA87">
        <v>6162</v>
      </c>
      <c r="AB87">
        <v>6404</v>
      </c>
      <c r="AC87">
        <v>6786</v>
      </c>
    </row>
    <row r="88" spans="1:29" ht="15">
      <c r="A88" s="1" t="s">
        <v>338</v>
      </c>
      <c r="B88" s="1" t="s">
        <v>109</v>
      </c>
      <c r="C88" s="107">
        <v>42</v>
      </c>
      <c r="D88" t="s">
        <v>397</v>
      </c>
      <c r="E88" s="84">
        <v>79</v>
      </c>
      <c r="F88" s="84">
        <v>110</v>
      </c>
      <c r="G88" s="84">
        <v>189</v>
      </c>
      <c r="H88" s="84">
        <v>213</v>
      </c>
      <c r="I88" s="84">
        <v>188</v>
      </c>
      <c r="J88" s="84">
        <v>228</v>
      </c>
      <c r="K88" s="84">
        <v>292</v>
      </c>
      <c r="L88" s="84">
        <v>294</v>
      </c>
      <c r="M88" s="84">
        <v>379</v>
      </c>
      <c r="N88" s="84">
        <v>394</v>
      </c>
      <c r="O88" s="84">
        <v>376</v>
      </c>
      <c r="P88" s="84">
        <v>398</v>
      </c>
      <c r="Q88" s="84">
        <v>388</v>
      </c>
      <c r="R88" s="84">
        <v>414</v>
      </c>
      <c r="S88" s="84">
        <v>422</v>
      </c>
      <c r="T88" s="110">
        <v>523</v>
      </c>
      <c r="U88" s="110">
        <v>499</v>
      </c>
      <c r="V88" s="110">
        <v>619</v>
      </c>
      <c r="W88">
        <v>684</v>
      </c>
      <c r="X88">
        <v>776</v>
      </c>
      <c r="Y88">
        <v>882</v>
      </c>
      <c r="Z88">
        <v>1024</v>
      </c>
      <c r="AA88">
        <v>1266</v>
      </c>
      <c r="AB88">
        <v>1500</v>
      </c>
      <c r="AC88">
        <v>2057</v>
      </c>
    </row>
    <row r="89" spans="1:29">
      <c r="A89" s="1" t="s">
        <v>354</v>
      </c>
      <c r="B89" s="1" t="s">
        <v>110</v>
      </c>
      <c r="C89" s="107">
        <v>43</v>
      </c>
      <c r="D89" t="s">
        <v>397</v>
      </c>
      <c r="E89" s="87">
        <v>217</v>
      </c>
      <c r="F89" s="87">
        <v>4498</v>
      </c>
      <c r="G89" s="87">
        <v>308</v>
      </c>
      <c r="H89" s="87">
        <v>798</v>
      </c>
      <c r="I89" s="87">
        <v>1347</v>
      </c>
      <c r="J89" s="87">
        <v>1727</v>
      </c>
      <c r="K89" s="87">
        <v>2256</v>
      </c>
      <c r="L89" s="87">
        <v>2426</v>
      </c>
      <c r="M89">
        <v>3171</v>
      </c>
      <c r="N89">
        <v>3384</v>
      </c>
      <c r="O89">
        <v>3398</v>
      </c>
      <c r="P89">
        <v>3328</v>
      </c>
      <c r="Q89">
        <v>3187</v>
      </c>
      <c r="R89">
        <v>2982</v>
      </c>
      <c r="S89">
        <v>3092</v>
      </c>
      <c r="T89">
        <v>3397</v>
      </c>
      <c r="U89">
        <v>3820</v>
      </c>
      <c r="V89">
        <v>4011</v>
      </c>
      <c r="W89">
        <v>3918</v>
      </c>
      <c r="X89">
        <v>4057</v>
      </c>
      <c r="Y89">
        <v>5157</v>
      </c>
      <c r="Z89">
        <v>5532</v>
      </c>
      <c r="AA89">
        <v>5587</v>
      </c>
      <c r="AB89">
        <v>6768</v>
      </c>
      <c r="AC89">
        <v>7742</v>
      </c>
    </row>
    <row r="90" spans="1:29">
      <c r="A90" s="1" t="s">
        <v>355</v>
      </c>
      <c r="B90" s="1" t="s">
        <v>68</v>
      </c>
      <c r="C90" s="98"/>
      <c r="D90" s="84">
        <v>93.2</v>
      </c>
      <c r="E90" s="84">
        <v>185</v>
      </c>
      <c r="F90" s="84">
        <v>384</v>
      </c>
      <c r="G90">
        <v>542</v>
      </c>
      <c r="H90">
        <v>1110</v>
      </c>
      <c r="I90">
        <v>1651</v>
      </c>
      <c r="J90">
        <v>2272</v>
      </c>
      <c r="K90">
        <v>3326</v>
      </c>
      <c r="L90">
        <v>4589</v>
      </c>
      <c r="M90">
        <v>5431</v>
      </c>
      <c r="N90">
        <v>6003</v>
      </c>
      <c r="O90">
        <v>6512</v>
      </c>
      <c r="P90">
        <v>6803</v>
      </c>
      <c r="Q90">
        <v>6975</v>
      </c>
      <c r="R90">
        <v>7321</v>
      </c>
      <c r="S90">
        <v>7815</v>
      </c>
      <c r="T90">
        <v>8269</v>
      </c>
      <c r="U90">
        <v>8847</v>
      </c>
      <c r="V90">
        <v>9723</v>
      </c>
      <c r="W90">
        <v>10106</v>
      </c>
      <c r="X90">
        <v>12422</v>
      </c>
      <c r="Y90">
        <v>14682</v>
      </c>
      <c r="Z90">
        <v>15807</v>
      </c>
      <c r="AA90">
        <v>17417</v>
      </c>
      <c r="AB90">
        <v>19732</v>
      </c>
      <c r="AC90">
        <v>21336</v>
      </c>
    </row>
    <row r="91" spans="1:29">
      <c r="A91" s="1" t="s">
        <v>356</v>
      </c>
      <c r="B91" s="1" t="s">
        <v>39</v>
      </c>
      <c r="C91" s="107" t="s">
        <v>512</v>
      </c>
      <c r="D91" t="s">
        <v>397</v>
      </c>
      <c r="E91" t="s">
        <v>397</v>
      </c>
      <c r="F91" t="s">
        <v>397</v>
      </c>
      <c r="G91" s="84">
        <v>55.9</v>
      </c>
      <c r="H91" s="84">
        <v>67.900000000000006</v>
      </c>
      <c r="I91" s="84">
        <v>117</v>
      </c>
      <c r="J91">
        <v>138</v>
      </c>
      <c r="K91">
        <v>212</v>
      </c>
      <c r="L91">
        <v>306</v>
      </c>
      <c r="M91">
        <v>753</v>
      </c>
      <c r="N91">
        <v>795</v>
      </c>
      <c r="O91">
        <v>853</v>
      </c>
      <c r="P91">
        <v>1216</v>
      </c>
      <c r="Q91">
        <v>1383</v>
      </c>
      <c r="R91">
        <v>1244</v>
      </c>
      <c r="S91">
        <v>1588</v>
      </c>
      <c r="T91">
        <v>2740</v>
      </c>
      <c r="U91">
        <v>4292</v>
      </c>
      <c r="V91">
        <v>6436</v>
      </c>
      <c r="W91">
        <v>6377</v>
      </c>
      <c r="X91">
        <v>9286</v>
      </c>
      <c r="Y91">
        <v>8631</v>
      </c>
      <c r="Z91">
        <v>8683</v>
      </c>
      <c r="AA91">
        <v>10229</v>
      </c>
      <c r="AB91">
        <v>21299</v>
      </c>
      <c r="AC91">
        <v>32136</v>
      </c>
    </row>
    <row r="92" spans="1:29" ht="15">
      <c r="A92" s="4" t="s">
        <v>394</v>
      </c>
      <c r="C92" s="98"/>
      <c r="D92"/>
      <c r="E92"/>
      <c r="F92"/>
      <c r="G92"/>
      <c r="H92"/>
      <c r="I92"/>
      <c r="J92"/>
      <c r="K92"/>
      <c r="L92"/>
      <c r="M92"/>
      <c r="N92"/>
      <c r="O92"/>
      <c r="P92"/>
      <c r="Q92"/>
      <c r="R92"/>
      <c r="S92"/>
      <c r="T92"/>
      <c r="U92"/>
      <c r="V92"/>
      <c r="W92"/>
      <c r="X92"/>
      <c r="Y92"/>
      <c r="Z92"/>
      <c r="AA92"/>
      <c r="AB92"/>
      <c r="AC92"/>
    </row>
    <row r="93" spans="1:29">
      <c r="A93" s="3" t="s">
        <v>120</v>
      </c>
      <c r="C93" s="98"/>
      <c r="D93"/>
      <c r="E93"/>
      <c r="F93"/>
      <c r="G93"/>
      <c r="H93"/>
      <c r="I93"/>
      <c r="J93"/>
      <c r="K93"/>
      <c r="L93"/>
      <c r="M93"/>
      <c r="N93"/>
      <c r="O93"/>
      <c r="P93"/>
      <c r="Q93"/>
      <c r="R93"/>
      <c r="S93"/>
      <c r="T93"/>
      <c r="U93"/>
      <c r="V93"/>
      <c r="W93"/>
      <c r="X93"/>
      <c r="Y93"/>
      <c r="Z93"/>
      <c r="AA93"/>
      <c r="AB93"/>
      <c r="AC93"/>
    </row>
    <row r="94" spans="1:29" ht="15">
      <c r="A94" s="1" t="s">
        <v>250</v>
      </c>
      <c r="B94" s="1" t="s">
        <v>202</v>
      </c>
      <c r="C94" s="98"/>
      <c r="D94" t="s">
        <v>328</v>
      </c>
      <c r="E94" t="s">
        <v>328</v>
      </c>
      <c r="F94" t="s">
        <v>328</v>
      </c>
      <c r="G94" t="s">
        <v>328</v>
      </c>
      <c r="H94" t="s">
        <v>397</v>
      </c>
      <c r="I94" s="87">
        <v>0.3</v>
      </c>
      <c r="J94" s="87">
        <v>3.8</v>
      </c>
      <c r="K94">
        <v>10.8</v>
      </c>
      <c r="L94">
        <v>16.3</v>
      </c>
      <c r="M94">
        <v>17.899999999999999</v>
      </c>
      <c r="N94">
        <v>19</v>
      </c>
      <c r="O94">
        <v>17.2</v>
      </c>
      <c r="P94">
        <v>20.399999999999999</v>
      </c>
      <c r="Q94">
        <v>32.5</v>
      </c>
      <c r="R94">
        <v>37.700000000000003</v>
      </c>
      <c r="S94">
        <v>47.5</v>
      </c>
      <c r="T94">
        <v>58</v>
      </c>
      <c r="U94">
        <v>78.7</v>
      </c>
      <c r="V94">
        <v>100</v>
      </c>
      <c r="W94">
        <v>167</v>
      </c>
      <c r="X94">
        <v>185</v>
      </c>
      <c r="Y94">
        <v>188</v>
      </c>
      <c r="Z94">
        <v>221</v>
      </c>
      <c r="AA94">
        <v>265</v>
      </c>
      <c r="AB94" s="110">
        <v>363</v>
      </c>
      <c r="AC94">
        <v>426</v>
      </c>
    </row>
    <row r="95" spans="1:29" ht="15">
      <c r="A95" s="1" t="s">
        <v>376</v>
      </c>
      <c r="B95" s="1" t="s">
        <v>298</v>
      </c>
      <c r="C95" s="107">
        <v>45</v>
      </c>
      <c r="D95" t="s">
        <v>328</v>
      </c>
      <c r="E95" t="s">
        <v>328</v>
      </c>
      <c r="F95" t="s">
        <v>328</v>
      </c>
      <c r="G95" t="s">
        <v>328</v>
      </c>
      <c r="H95" s="48">
        <v>12.173900000000001</v>
      </c>
      <c r="I95" s="48">
        <v>82.022999999999996</v>
      </c>
      <c r="J95" s="23">
        <v>310.86</v>
      </c>
      <c r="K95" s="23">
        <v>558.39700000000005</v>
      </c>
      <c r="L95" s="23">
        <v>699.23500000000001</v>
      </c>
      <c r="M95" s="23">
        <v>955.02099999999996</v>
      </c>
      <c r="N95" s="23">
        <v>911.81</v>
      </c>
      <c r="O95" s="23">
        <v>1308.877</v>
      </c>
      <c r="P95" s="23">
        <v>1881.586</v>
      </c>
      <c r="Q95" s="23">
        <v>1733.5763999999999</v>
      </c>
      <c r="R95" s="23">
        <v>2055.0219000000002</v>
      </c>
      <c r="S95" s="23">
        <v>2403.6509999999998</v>
      </c>
      <c r="T95" s="23">
        <v>2687.5912999999996</v>
      </c>
      <c r="U95" s="23">
        <v>3105.3670000000002</v>
      </c>
      <c r="V95" s="23">
        <v>3606.2093</v>
      </c>
      <c r="W95" s="23">
        <v>4338.5232999999998</v>
      </c>
      <c r="X95" s="23">
        <v>5460.9248000000007</v>
      </c>
      <c r="Y95" s="23">
        <v>6391.0416999999998</v>
      </c>
      <c r="Z95" s="23">
        <v>8475.7875000000004</v>
      </c>
      <c r="AA95" s="23">
        <v>9720.3003000000008</v>
      </c>
      <c r="AB95" s="23">
        <v>9957.6188000000002</v>
      </c>
      <c r="AC95" s="123">
        <v>11355.9468</v>
      </c>
    </row>
    <row r="96" spans="1:29">
      <c r="A96" s="1" t="s">
        <v>299</v>
      </c>
      <c r="B96" s="1" t="s">
        <v>327</v>
      </c>
      <c r="C96" s="98"/>
      <c r="D96" t="s">
        <v>328</v>
      </c>
      <c r="E96" t="s">
        <v>328</v>
      </c>
      <c r="F96" t="s">
        <v>328</v>
      </c>
      <c r="G96" t="s">
        <v>328</v>
      </c>
      <c r="H96">
        <v>2.6</v>
      </c>
      <c r="I96">
        <v>243</v>
      </c>
      <c r="J96">
        <v>347</v>
      </c>
      <c r="K96">
        <v>713</v>
      </c>
      <c r="L96">
        <v>3977</v>
      </c>
      <c r="M96">
        <v>10713</v>
      </c>
      <c r="N96">
        <v>17562</v>
      </c>
      <c r="O96">
        <v>18723</v>
      </c>
      <c r="P96">
        <v>21496</v>
      </c>
      <c r="Q96">
        <v>29577</v>
      </c>
      <c r="R96">
        <v>70700</v>
      </c>
      <c r="S96">
        <v>106500</v>
      </c>
      <c r="T96">
        <v>134000</v>
      </c>
      <c r="U96" t="s">
        <v>397</v>
      </c>
      <c r="V96" t="s">
        <v>397</v>
      </c>
      <c r="W96" t="s">
        <v>397</v>
      </c>
      <c r="X96" t="s">
        <v>397</v>
      </c>
      <c r="Y96" t="s">
        <v>397</v>
      </c>
      <c r="Z96" t="s">
        <v>397</v>
      </c>
      <c r="AA96" t="s">
        <v>397</v>
      </c>
      <c r="AB96" t="s">
        <v>397</v>
      </c>
      <c r="AC96" t="s">
        <v>397</v>
      </c>
    </row>
    <row r="97" spans="1:29">
      <c r="A97" s="1" t="s">
        <v>300</v>
      </c>
      <c r="B97" s="1" t="s">
        <v>379</v>
      </c>
      <c r="C97" s="107">
        <v>46</v>
      </c>
      <c r="D97" t="s">
        <v>328</v>
      </c>
      <c r="E97" t="s">
        <v>328</v>
      </c>
      <c r="F97" t="s">
        <v>328</v>
      </c>
      <c r="G97" t="s">
        <v>328</v>
      </c>
      <c r="H97" t="s">
        <v>397</v>
      </c>
      <c r="I97" t="s">
        <v>397</v>
      </c>
      <c r="J97">
        <v>0.3</v>
      </c>
      <c r="K97">
        <v>3</v>
      </c>
      <c r="L97">
        <v>31.7</v>
      </c>
      <c r="M97">
        <v>88</v>
      </c>
      <c r="N97">
        <v>87.2</v>
      </c>
      <c r="O97">
        <v>116</v>
      </c>
      <c r="P97" t="s">
        <v>397</v>
      </c>
      <c r="Q97" t="s">
        <v>397</v>
      </c>
      <c r="R97" t="s">
        <v>397</v>
      </c>
      <c r="S97" t="s">
        <v>397</v>
      </c>
      <c r="T97" t="s">
        <v>397</v>
      </c>
      <c r="U97" t="s">
        <v>397</v>
      </c>
      <c r="V97" t="s">
        <v>397</v>
      </c>
      <c r="W97" t="s">
        <v>397</v>
      </c>
      <c r="X97" t="s">
        <v>397</v>
      </c>
      <c r="Y97" t="s">
        <v>397</v>
      </c>
      <c r="Z97" t="s">
        <v>397</v>
      </c>
      <c r="AA97" t="s">
        <v>397</v>
      </c>
      <c r="AB97" t="s">
        <v>397</v>
      </c>
      <c r="AC97" t="s">
        <v>397</v>
      </c>
    </row>
    <row r="98" spans="1:29">
      <c r="A98" s="1" t="s">
        <v>303</v>
      </c>
      <c r="B98" s="1" t="s">
        <v>195</v>
      </c>
      <c r="C98" s="107">
        <v>47</v>
      </c>
      <c r="D98" t="s">
        <v>328</v>
      </c>
      <c r="E98" t="s">
        <v>328</v>
      </c>
      <c r="F98" t="s">
        <v>328</v>
      </c>
      <c r="G98" t="s">
        <v>328</v>
      </c>
      <c r="H98" t="s">
        <v>397</v>
      </c>
      <c r="I98" t="s">
        <v>397</v>
      </c>
      <c r="J98" s="87">
        <v>1</v>
      </c>
      <c r="K98" s="87">
        <v>3.4</v>
      </c>
      <c r="L98" s="87">
        <v>6.9</v>
      </c>
      <c r="M98" s="87">
        <v>13.7</v>
      </c>
      <c r="N98" t="s">
        <v>397</v>
      </c>
      <c r="O98">
        <v>34.9</v>
      </c>
      <c r="P98">
        <v>37.5</v>
      </c>
      <c r="Q98">
        <v>41.1</v>
      </c>
      <c r="R98">
        <v>44.5</v>
      </c>
      <c r="S98">
        <v>53</v>
      </c>
      <c r="T98" t="s">
        <v>397</v>
      </c>
      <c r="U98" t="s">
        <v>397</v>
      </c>
      <c r="V98" t="s">
        <v>397</v>
      </c>
      <c r="W98" t="s">
        <v>397</v>
      </c>
      <c r="X98" t="s">
        <v>397</v>
      </c>
      <c r="Y98" t="s">
        <v>397</v>
      </c>
      <c r="Z98" t="s">
        <v>397</v>
      </c>
      <c r="AA98" t="s">
        <v>397</v>
      </c>
      <c r="AB98" t="s">
        <v>397</v>
      </c>
      <c r="AC98" t="s">
        <v>397</v>
      </c>
    </row>
    <row r="99" spans="1:29">
      <c r="A99" s="3" t="s">
        <v>121</v>
      </c>
      <c r="C99" s="98"/>
      <c r="D99"/>
      <c r="E99"/>
      <c r="F99"/>
      <c r="G99"/>
      <c r="H99"/>
      <c r="I99"/>
      <c r="J99"/>
      <c r="K99"/>
      <c r="L99"/>
      <c r="M99"/>
      <c r="N99"/>
      <c r="O99"/>
      <c r="P99"/>
      <c r="Q99"/>
      <c r="R99"/>
      <c r="S99"/>
      <c r="T99"/>
      <c r="U99"/>
      <c r="V99"/>
      <c r="W99"/>
      <c r="X99"/>
      <c r="Y99"/>
      <c r="Z99"/>
      <c r="AA99"/>
      <c r="AB99"/>
      <c r="AC99"/>
    </row>
    <row r="100" spans="1:29">
      <c r="A100" s="1" t="s">
        <v>304</v>
      </c>
      <c r="B100" s="1" t="s">
        <v>192</v>
      </c>
      <c r="C100" s="107">
        <v>48</v>
      </c>
      <c r="D100">
        <v>359</v>
      </c>
      <c r="E100">
        <v>363</v>
      </c>
      <c r="F100">
        <v>419</v>
      </c>
      <c r="G100">
        <v>424</v>
      </c>
      <c r="H100">
        <v>410</v>
      </c>
      <c r="I100">
        <v>378</v>
      </c>
      <c r="J100">
        <v>400</v>
      </c>
      <c r="K100">
        <v>405</v>
      </c>
      <c r="L100">
        <v>463</v>
      </c>
      <c r="M100">
        <v>548</v>
      </c>
      <c r="N100">
        <v>492</v>
      </c>
      <c r="O100">
        <v>438</v>
      </c>
      <c r="P100">
        <v>421</v>
      </c>
      <c r="Q100">
        <v>390</v>
      </c>
      <c r="R100">
        <v>405</v>
      </c>
      <c r="S100">
        <v>530</v>
      </c>
      <c r="T100">
        <v>337</v>
      </c>
      <c r="U100">
        <v>414</v>
      </c>
      <c r="V100">
        <v>466</v>
      </c>
      <c r="W100">
        <v>487</v>
      </c>
      <c r="X100">
        <v>513</v>
      </c>
      <c r="Y100">
        <v>509</v>
      </c>
      <c r="Z100">
        <v>533</v>
      </c>
      <c r="AA100">
        <v>523</v>
      </c>
      <c r="AB100">
        <v>514</v>
      </c>
      <c r="AC100">
        <v>516</v>
      </c>
    </row>
    <row r="101" spans="1:29">
      <c r="A101" s="1" t="s">
        <v>305</v>
      </c>
      <c r="B101" s="1" t="s">
        <v>274</v>
      </c>
      <c r="C101" s="98"/>
      <c r="D101" s="84">
        <v>2.5</v>
      </c>
      <c r="E101" s="84">
        <v>4.8</v>
      </c>
      <c r="F101" s="84">
        <v>12.4</v>
      </c>
      <c r="G101" s="84">
        <v>31.1</v>
      </c>
      <c r="H101" s="84">
        <v>78.900000000000006</v>
      </c>
      <c r="I101" s="84">
        <v>120</v>
      </c>
      <c r="J101" s="84">
        <v>273</v>
      </c>
      <c r="K101">
        <v>302</v>
      </c>
      <c r="L101">
        <v>298</v>
      </c>
      <c r="M101">
        <v>305</v>
      </c>
      <c r="N101">
        <v>312</v>
      </c>
      <c r="O101">
        <v>336</v>
      </c>
      <c r="P101">
        <v>309</v>
      </c>
      <c r="Q101">
        <v>277</v>
      </c>
      <c r="R101">
        <v>265</v>
      </c>
      <c r="S101">
        <v>270</v>
      </c>
      <c r="T101">
        <v>272</v>
      </c>
      <c r="U101">
        <v>296</v>
      </c>
      <c r="V101">
        <v>389</v>
      </c>
      <c r="W101">
        <v>383</v>
      </c>
      <c r="X101">
        <v>501</v>
      </c>
      <c r="Y101">
        <v>977</v>
      </c>
      <c r="Z101">
        <v>746</v>
      </c>
      <c r="AA101">
        <v>826</v>
      </c>
      <c r="AB101">
        <v>876</v>
      </c>
      <c r="AC101">
        <v>981</v>
      </c>
    </row>
    <row r="102" spans="1:29" ht="15">
      <c r="A102" s="1" t="s">
        <v>275</v>
      </c>
      <c r="B102" s="1" t="s">
        <v>276</v>
      </c>
      <c r="C102" s="107">
        <v>49</v>
      </c>
      <c r="D102" t="s">
        <v>397</v>
      </c>
      <c r="E102" s="84">
        <v>44</v>
      </c>
      <c r="F102" s="84">
        <v>49</v>
      </c>
      <c r="G102" s="84">
        <v>53.3</v>
      </c>
      <c r="H102" s="84">
        <v>68.900000000000006</v>
      </c>
      <c r="I102" s="84">
        <v>73.2</v>
      </c>
      <c r="J102" s="84">
        <v>86.9</v>
      </c>
      <c r="K102" s="84">
        <v>105</v>
      </c>
      <c r="L102" s="84">
        <v>125</v>
      </c>
      <c r="M102" s="84">
        <v>133</v>
      </c>
      <c r="N102" s="84">
        <v>150</v>
      </c>
      <c r="O102" s="84">
        <v>170</v>
      </c>
      <c r="P102" s="84">
        <v>184</v>
      </c>
      <c r="Q102" s="84">
        <v>227</v>
      </c>
      <c r="R102" s="84">
        <v>262</v>
      </c>
      <c r="S102" s="84">
        <v>288</v>
      </c>
      <c r="T102" s="110">
        <v>331</v>
      </c>
      <c r="U102" s="110">
        <v>379</v>
      </c>
      <c r="V102" s="110">
        <v>452</v>
      </c>
      <c r="W102" s="110">
        <v>546</v>
      </c>
      <c r="X102" s="110">
        <v>637</v>
      </c>
      <c r="Y102" s="110">
        <v>764</v>
      </c>
      <c r="Z102" s="110">
        <v>835</v>
      </c>
      <c r="AA102" s="110">
        <v>952</v>
      </c>
      <c r="AB102" s="110">
        <v>1059</v>
      </c>
      <c r="AC102" s="84">
        <v>1168</v>
      </c>
    </row>
    <row r="103" spans="1:29">
      <c r="A103" s="1" t="s">
        <v>271</v>
      </c>
      <c r="B103" s="1" t="s">
        <v>272</v>
      </c>
      <c r="C103" s="107">
        <v>50</v>
      </c>
      <c r="D103" s="84">
        <v>1427</v>
      </c>
      <c r="E103" s="84">
        <v>1574</v>
      </c>
      <c r="F103" s="84">
        <v>1919</v>
      </c>
      <c r="G103" s="84">
        <v>2079</v>
      </c>
      <c r="H103" s="84">
        <v>2455</v>
      </c>
      <c r="I103" s="84">
        <v>2496</v>
      </c>
      <c r="J103" s="84">
        <v>3143</v>
      </c>
      <c r="K103" s="84">
        <v>3531</v>
      </c>
      <c r="L103" s="84">
        <v>4196</v>
      </c>
      <c r="M103" s="84">
        <v>4780</v>
      </c>
      <c r="N103" s="84">
        <v>6598</v>
      </c>
      <c r="O103" s="84">
        <v>6319</v>
      </c>
      <c r="P103" t="s">
        <v>397</v>
      </c>
      <c r="Q103" s="84">
        <v>7864</v>
      </c>
      <c r="R103" s="84">
        <v>14308</v>
      </c>
      <c r="S103" s="84">
        <v>19876</v>
      </c>
      <c r="T103" s="84">
        <v>21712</v>
      </c>
      <c r="U103">
        <v>20829</v>
      </c>
      <c r="V103">
        <v>23923</v>
      </c>
      <c r="W103">
        <v>30611</v>
      </c>
      <c r="X103">
        <v>31349</v>
      </c>
      <c r="Y103">
        <v>34333</v>
      </c>
      <c r="Z103">
        <v>42392</v>
      </c>
      <c r="AA103">
        <v>51202</v>
      </c>
      <c r="AB103">
        <v>72936</v>
      </c>
      <c r="AC103">
        <v>81964</v>
      </c>
    </row>
    <row r="104" spans="1:29">
      <c r="A104" s="1" t="s">
        <v>273</v>
      </c>
      <c r="B104" s="1" t="s">
        <v>124</v>
      </c>
      <c r="C104" s="107" t="s">
        <v>490</v>
      </c>
      <c r="D104">
        <v>3312</v>
      </c>
      <c r="E104">
        <v>3455</v>
      </c>
      <c r="F104">
        <v>3670</v>
      </c>
      <c r="G104">
        <v>3922</v>
      </c>
      <c r="H104">
        <v>4253</v>
      </c>
      <c r="I104">
        <v>4441</v>
      </c>
      <c r="J104">
        <v>4589</v>
      </c>
      <c r="K104">
        <v>4602</v>
      </c>
      <c r="L104">
        <v>4638</v>
      </c>
      <c r="M104">
        <v>4719</v>
      </c>
      <c r="N104">
        <v>4815</v>
      </c>
      <c r="O104">
        <v>4950</v>
      </c>
      <c r="P104">
        <v>4956</v>
      </c>
      <c r="Q104">
        <v>4897</v>
      </c>
      <c r="R104">
        <v>4907</v>
      </c>
      <c r="S104">
        <v>4969</v>
      </c>
      <c r="T104">
        <v>4932</v>
      </c>
      <c r="U104">
        <v>4926</v>
      </c>
      <c r="V104">
        <v>4905</v>
      </c>
      <c r="W104">
        <v>4883</v>
      </c>
      <c r="X104">
        <v>4833</v>
      </c>
      <c r="Y104">
        <v>4815</v>
      </c>
      <c r="Z104">
        <v>4722</v>
      </c>
      <c r="AA104">
        <v>4825</v>
      </c>
      <c r="AB104">
        <v>4753</v>
      </c>
      <c r="AC104">
        <v>4744</v>
      </c>
    </row>
    <row r="105" spans="1:29" ht="15">
      <c r="A105" s="1" t="s">
        <v>125</v>
      </c>
      <c r="B105" s="1" t="s">
        <v>4</v>
      </c>
      <c r="C105" s="107">
        <v>52</v>
      </c>
      <c r="D105" s="87">
        <v>3.9</v>
      </c>
      <c r="E105" s="87">
        <v>4</v>
      </c>
      <c r="F105" s="87">
        <v>4.3</v>
      </c>
      <c r="G105" s="87">
        <v>4.5</v>
      </c>
      <c r="H105" s="87">
        <v>4.5</v>
      </c>
      <c r="I105" s="87">
        <v>4.5999999999999996</v>
      </c>
      <c r="J105" s="87">
        <v>4.7</v>
      </c>
      <c r="K105" s="87" t="s">
        <v>397</v>
      </c>
      <c r="L105" s="87">
        <v>3</v>
      </c>
      <c r="M105" s="87" t="s">
        <v>397</v>
      </c>
      <c r="N105" s="87">
        <v>2.9</v>
      </c>
      <c r="O105" s="87">
        <v>2.9</v>
      </c>
      <c r="P105" s="87">
        <v>3</v>
      </c>
      <c r="Q105" s="87">
        <v>3.2</v>
      </c>
      <c r="R105" s="87">
        <v>3.3</v>
      </c>
      <c r="S105" s="87">
        <v>50.8</v>
      </c>
      <c r="T105" s="111">
        <v>54.4</v>
      </c>
      <c r="U105" s="111">
        <v>64.5</v>
      </c>
      <c r="V105" s="111">
        <v>67.099999999999994</v>
      </c>
      <c r="W105" s="111">
        <v>68.5</v>
      </c>
      <c r="X105" s="111">
        <v>71.3</v>
      </c>
      <c r="Y105" s="111">
        <v>76.3</v>
      </c>
      <c r="Z105" s="111">
        <v>82.6</v>
      </c>
      <c r="AA105" s="111">
        <v>89.8</v>
      </c>
      <c r="AB105" s="111">
        <v>99.1</v>
      </c>
      <c r="AC105" s="87">
        <v>106</v>
      </c>
    </row>
    <row r="106" spans="1:29" ht="15">
      <c r="A106" s="1" t="s">
        <v>119</v>
      </c>
      <c r="B106" s="1" t="s">
        <v>259</v>
      </c>
      <c r="C106" s="107">
        <v>53</v>
      </c>
      <c r="D106" s="84">
        <v>5952</v>
      </c>
      <c r="E106" s="84">
        <v>6485</v>
      </c>
      <c r="F106" s="84">
        <v>7156</v>
      </c>
      <c r="G106" s="84">
        <v>8061</v>
      </c>
      <c r="H106" s="84">
        <v>9067</v>
      </c>
      <c r="I106" s="84">
        <v>9935</v>
      </c>
      <c r="J106" s="84">
        <v>10863</v>
      </c>
      <c r="K106" s="84">
        <v>11940</v>
      </c>
      <c r="L106" s="84">
        <v>13200</v>
      </c>
      <c r="M106" s="84">
        <v>14125</v>
      </c>
      <c r="N106" s="84">
        <v>14656</v>
      </c>
      <c r="O106" s="84">
        <v>14379</v>
      </c>
      <c r="P106" s="84">
        <v>15609</v>
      </c>
      <c r="Q106" s="84">
        <v>16708</v>
      </c>
      <c r="R106" s="84">
        <v>17643</v>
      </c>
      <c r="S106" s="84">
        <v>18884</v>
      </c>
      <c r="T106" s="110">
        <v>20421</v>
      </c>
      <c r="U106">
        <v>22694</v>
      </c>
      <c r="V106">
        <v>24039</v>
      </c>
      <c r="W106">
        <v>25765</v>
      </c>
      <c r="X106">
        <v>28733</v>
      </c>
      <c r="Y106">
        <v>31168</v>
      </c>
      <c r="Z106">
        <v>31876</v>
      </c>
      <c r="AA106">
        <v>34229</v>
      </c>
      <c r="AB106">
        <v>35665</v>
      </c>
      <c r="AC106">
        <v>37159</v>
      </c>
    </row>
    <row r="107" spans="1:29" ht="15">
      <c r="A107" s="1" t="s">
        <v>65</v>
      </c>
      <c r="B107" s="1" t="s">
        <v>178</v>
      </c>
      <c r="C107" s="98"/>
      <c r="D107" t="s">
        <v>397</v>
      </c>
      <c r="E107" t="s">
        <v>397</v>
      </c>
      <c r="F107" t="s">
        <v>397</v>
      </c>
      <c r="G107" t="s">
        <v>397</v>
      </c>
      <c r="H107" s="87">
        <v>72.5</v>
      </c>
      <c r="I107" s="87">
        <v>75.5</v>
      </c>
      <c r="J107" s="87">
        <v>81.900000000000006</v>
      </c>
      <c r="K107" s="87">
        <v>87.6</v>
      </c>
      <c r="L107" s="87">
        <v>71</v>
      </c>
      <c r="M107" s="87">
        <v>76</v>
      </c>
      <c r="N107" s="87">
        <v>110</v>
      </c>
      <c r="O107" s="87">
        <v>110</v>
      </c>
      <c r="P107" s="87">
        <v>107</v>
      </c>
      <c r="Q107" s="87">
        <v>112</v>
      </c>
      <c r="R107" s="87">
        <v>115</v>
      </c>
      <c r="S107" s="87">
        <v>115</v>
      </c>
      <c r="T107" s="111">
        <v>121</v>
      </c>
      <c r="U107" s="111">
        <v>125</v>
      </c>
      <c r="V107" s="111">
        <v>135</v>
      </c>
      <c r="W107" s="111">
        <v>140</v>
      </c>
      <c r="X107" s="111">
        <v>150</v>
      </c>
      <c r="Y107" s="111">
        <v>119</v>
      </c>
      <c r="Z107" s="111">
        <v>134</v>
      </c>
      <c r="AA107" s="111">
        <v>150</v>
      </c>
      <c r="AB107" s="87">
        <v>160</v>
      </c>
      <c r="AC107" t="s">
        <v>397</v>
      </c>
    </row>
    <row r="108" spans="1:29">
      <c r="A108" s="1" t="s">
        <v>179</v>
      </c>
      <c r="B108" s="1" t="s">
        <v>187</v>
      </c>
      <c r="C108" s="98"/>
      <c r="D108">
        <v>2241</v>
      </c>
      <c r="E108">
        <v>2761</v>
      </c>
      <c r="F108">
        <v>3043</v>
      </c>
      <c r="G108">
        <v>4323</v>
      </c>
      <c r="H108">
        <v>4500</v>
      </c>
      <c r="I108">
        <v>4951</v>
      </c>
      <c r="J108">
        <v>5565</v>
      </c>
      <c r="K108">
        <v>6121</v>
      </c>
      <c r="L108">
        <v>6091</v>
      </c>
      <c r="M108">
        <v>5877</v>
      </c>
      <c r="N108">
        <v>4547</v>
      </c>
      <c r="O108">
        <v>6321</v>
      </c>
      <c r="P108">
        <v>5826</v>
      </c>
      <c r="Q108">
        <v>7351</v>
      </c>
      <c r="R108">
        <v>8504</v>
      </c>
      <c r="S108">
        <v>10950</v>
      </c>
      <c r="T108">
        <v>10728</v>
      </c>
      <c r="U108">
        <v>11817</v>
      </c>
      <c r="V108">
        <v>11981</v>
      </c>
      <c r="W108">
        <v>13649</v>
      </c>
      <c r="X108">
        <v>14717</v>
      </c>
      <c r="Y108">
        <v>13974</v>
      </c>
      <c r="Z108">
        <v>12415</v>
      </c>
      <c r="AA108">
        <v>14709</v>
      </c>
      <c r="AB108">
        <v>14508</v>
      </c>
      <c r="AC108">
        <v>15257</v>
      </c>
    </row>
    <row r="109" spans="1:29">
      <c r="A109" s="1" t="s">
        <v>188</v>
      </c>
      <c r="B109" s="1" t="s">
        <v>189</v>
      </c>
      <c r="C109" s="98"/>
      <c r="D109">
        <v>900</v>
      </c>
      <c r="E109">
        <v>850</v>
      </c>
      <c r="F109">
        <v>592</v>
      </c>
      <c r="G109">
        <v>888</v>
      </c>
      <c r="H109">
        <v>1184</v>
      </c>
      <c r="I109">
        <v>4147</v>
      </c>
      <c r="J109">
        <v>6766</v>
      </c>
      <c r="K109">
        <v>9547</v>
      </c>
      <c r="L109">
        <v>11850</v>
      </c>
      <c r="M109">
        <v>14767</v>
      </c>
      <c r="N109">
        <v>16750</v>
      </c>
      <c r="O109">
        <v>18416</v>
      </c>
      <c r="P109">
        <v>26126</v>
      </c>
      <c r="Q109">
        <v>25384</v>
      </c>
      <c r="R109">
        <v>28071</v>
      </c>
      <c r="S109">
        <v>27899</v>
      </c>
      <c r="T109">
        <v>32891</v>
      </c>
      <c r="U109">
        <v>35914</v>
      </c>
      <c r="V109">
        <v>46232</v>
      </c>
      <c r="W109">
        <v>66200</v>
      </c>
      <c r="X109">
        <v>77817</v>
      </c>
      <c r="Y109">
        <v>54110</v>
      </c>
      <c r="Z109">
        <v>74443</v>
      </c>
      <c r="AA109">
        <v>110300</v>
      </c>
      <c r="AB109">
        <v>155499</v>
      </c>
      <c r="AC109" t="s">
        <v>397</v>
      </c>
    </row>
    <row r="110" spans="1:29">
      <c r="A110" s="1" t="s">
        <v>190</v>
      </c>
      <c r="B110" s="1" t="s">
        <v>191</v>
      </c>
      <c r="C110" s="107">
        <v>54</v>
      </c>
      <c r="D110">
        <v>1.8</v>
      </c>
      <c r="E110">
        <v>4.3</v>
      </c>
      <c r="F110">
        <v>5.4</v>
      </c>
      <c r="G110">
        <v>6.1</v>
      </c>
      <c r="H110">
        <v>9.1</v>
      </c>
      <c r="I110">
        <v>13.9</v>
      </c>
      <c r="J110">
        <v>17.7</v>
      </c>
      <c r="K110">
        <v>23.8</v>
      </c>
      <c r="L110">
        <v>29</v>
      </c>
      <c r="M110">
        <v>30.1</v>
      </c>
      <c r="N110">
        <v>39.6</v>
      </c>
      <c r="O110">
        <v>45</v>
      </c>
      <c r="P110">
        <v>63.5</v>
      </c>
      <c r="Q110">
        <v>64</v>
      </c>
      <c r="R110">
        <v>76.099999999999994</v>
      </c>
      <c r="S110">
        <v>173</v>
      </c>
      <c r="T110">
        <v>173</v>
      </c>
      <c r="U110">
        <v>192</v>
      </c>
      <c r="V110" t="s">
        <v>397</v>
      </c>
      <c r="W110" t="s">
        <v>397</v>
      </c>
      <c r="X110" t="s">
        <v>397</v>
      </c>
      <c r="Y110" t="s">
        <v>397</v>
      </c>
      <c r="Z110" t="s">
        <v>397</v>
      </c>
      <c r="AA110">
        <v>973</v>
      </c>
      <c r="AB110">
        <v>1902</v>
      </c>
      <c r="AC110">
        <v>2064</v>
      </c>
    </row>
    <row r="111" spans="1:29" ht="15">
      <c r="A111" s="1" t="s">
        <v>114</v>
      </c>
      <c r="B111" s="1" t="s">
        <v>68</v>
      </c>
      <c r="C111" s="107">
        <v>55</v>
      </c>
      <c r="D111" s="84">
        <v>19651</v>
      </c>
      <c r="E111" s="84">
        <v>20757</v>
      </c>
      <c r="F111" s="84">
        <v>23131</v>
      </c>
      <c r="G111" s="84">
        <v>25094</v>
      </c>
      <c r="H111" s="84">
        <v>27524</v>
      </c>
      <c r="I111" s="84">
        <v>31812</v>
      </c>
      <c r="J111" s="84">
        <v>36778</v>
      </c>
      <c r="K111" s="84">
        <v>43725</v>
      </c>
      <c r="L111" s="84">
        <v>49268</v>
      </c>
      <c r="M111" s="84">
        <v>46459</v>
      </c>
      <c r="N111" s="84">
        <v>50117</v>
      </c>
      <c r="O111" s="84">
        <v>52419</v>
      </c>
      <c r="P111" s="84">
        <v>57586</v>
      </c>
      <c r="Q111" s="84">
        <v>57219</v>
      </c>
      <c r="R111" s="84">
        <v>61879</v>
      </c>
      <c r="S111">
        <v>70534</v>
      </c>
      <c r="T111" s="110">
        <v>69670</v>
      </c>
      <c r="U111">
        <v>75616</v>
      </c>
      <c r="V111">
        <v>82476</v>
      </c>
      <c r="W111">
        <v>92960</v>
      </c>
      <c r="X111">
        <v>100654</v>
      </c>
      <c r="Y111">
        <v>100880</v>
      </c>
      <c r="Z111">
        <v>109986</v>
      </c>
      <c r="AA111">
        <v>117010</v>
      </c>
      <c r="AB111">
        <v>122408</v>
      </c>
      <c r="AC111" s="84">
        <v>147373</v>
      </c>
    </row>
    <row r="112" spans="1:29">
      <c r="A112" s="1" t="s">
        <v>34</v>
      </c>
      <c r="B112" s="1" t="s">
        <v>192</v>
      </c>
      <c r="C112" s="98"/>
      <c r="D112">
        <v>2492</v>
      </c>
      <c r="E112">
        <v>2837</v>
      </c>
      <c r="F112">
        <v>3409</v>
      </c>
      <c r="G112">
        <v>3523</v>
      </c>
      <c r="H112">
        <v>3891</v>
      </c>
      <c r="I112">
        <v>4049</v>
      </c>
      <c r="J112">
        <v>4347</v>
      </c>
      <c r="K112">
        <v>5492</v>
      </c>
      <c r="L112">
        <v>5878</v>
      </c>
      <c r="M112">
        <v>6865</v>
      </c>
      <c r="N112">
        <v>7678</v>
      </c>
      <c r="O112">
        <v>7595</v>
      </c>
      <c r="P112">
        <v>7423</v>
      </c>
      <c r="Q112">
        <v>7820</v>
      </c>
      <c r="R112">
        <v>8204</v>
      </c>
      <c r="S112">
        <v>8238</v>
      </c>
      <c r="T112">
        <v>8525</v>
      </c>
      <c r="U112">
        <v>9094</v>
      </c>
      <c r="V112">
        <v>9264</v>
      </c>
      <c r="W112">
        <v>9824</v>
      </c>
      <c r="X112">
        <v>10547</v>
      </c>
      <c r="Y112">
        <v>10964</v>
      </c>
      <c r="Z112">
        <v>11057</v>
      </c>
      <c r="AA112">
        <v>11222</v>
      </c>
      <c r="AB112">
        <v>11691</v>
      </c>
      <c r="AC112">
        <v>12209</v>
      </c>
    </row>
    <row r="113" spans="1:51" s="55" customFormat="1">
      <c r="A113" s="1" t="s">
        <v>35</v>
      </c>
      <c r="B113" s="1" t="s">
        <v>206</v>
      </c>
      <c r="C113" s="98"/>
      <c r="D113" s="84">
        <v>201</v>
      </c>
      <c r="E113" s="84">
        <v>225</v>
      </c>
      <c r="F113" s="84">
        <v>243</v>
      </c>
      <c r="G113" s="84">
        <v>256</v>
      </c>
      <c r="H113" s="84">
        <v>271</v>
      </c>
      <c r="I113" s="84">
        <v>344</v>
      </c>
      <c r="J113">
        <v>289</v>
      </c>
      <c r="K113">
        <v>319</v>
      </c>
      <c r="L113">
        <v>327</v>
      </c>
      <c r="M113">
        <v>322</v>
      </c>
      <c r="N113">
        <v>295</v>
      </c>
      <c r="O113">
        <v>309</v>
      </c>
      <c r="P113">
        <v>275</v>
      </c>
      <c r="Q113">
        <v>270</v>
      </c>
      <c r="R113">
        <v>260</v>
      </c>
      <c r="S113">
        <v>257</v>
      </c>
      <c r="T113">
        <v>262</v>
      </c>
      <c r="U113">
        <v>258</v>
      </c>
      <c r="V113">
        <v>249</v>
      </c>
      <c r="W113">
        <v>268</v>
      </c>
      <c r="X113">
        <v>282</v>
      </c>
      <c r="Y113">
        <v>302</v>
      </c>
      <c r="Z113">
        <v>288</v>
      </c>
      <c r="AA113">
        <v>295</v>
      </c>
      <c r="AB113">
        <v>317</v>
      </c>
      <c r="AC113">
        <v>313</v>
      </c>
      <c r="AD113" s="1"/>
      <c r="AE113" s="1"/>
      <c r="AF113" s="1"/>
      <c r="AG113" s="1"/>
      <c r="AH113" s="1"/>
      <c r="AI113" s="1"/>
      <c r="AJ113" s="1"/>
      <c r="AK113" s="1"/>
      <c r="AL113" s="1"/>
      <c r="AM113" s="1"/>
      <c r="AN113" s="1"/>
      <c r="AO113" s="1"/>
      <c r="AP113" s="1"/>
      <c r="AQ113" s="1"/>
      <c r="AR113" s="1"/>
      <c r="AS113" s="1"/>
      <c r="AT113" s="1"/>
      <c r="AU113" s="1"/>
      <c r="AV113" s="1"/>
      <c r="AW113" s="1"/>
      <c r="AX113" s="1"/>
      <c r="AY113" s="1"/>
    </row>
    <row r="114" spans="1:51">
      <c r="A114" s="1" t="s">
        <v>207</v>
      </c>
      <c r="B114" s="1" t="s">
        <v>533</v>
      </c>
      <c r="C114" s="98"/>
      <c r="D114" s="85">
        <v>45.683750000000003</v>
      </c>
      <c r="E114" s="85">
        <v>50.915749999999996</v>
      </c>
      <c r="F114" s="85">
        <v>59.390999999999998</v>
      </c>
      <c r="G114" s="85">
        <v>65.977499999999992</v>
      </c>
      <c r="H114" s="85">
        <v>75.484250000000003</v>
      </c>
      <c r="I114" s="85">
        <v>79.353000000000009</v>
      </c>
      <c r="J114" s="85">
        <v>89.552750000000003</v>
      </c>
      <c r="K114" s="85">
        <v>97.381499999999988</v>
      </c>
      <c r="L114" s="90">
        <v>101.07300000000001</v>
      </c>
      <c r="M114" s="85">
        <v>96.465249999999997</v>
      </c>
      <c r="N114" s="85">
        <v>84.443000000000012</v>
      </c>
      <c r="O114" s="85">
        <v>74.935749999999999</v>
      </c>
      <c r="P114" s="85">
        <v>73.294499999999999</v>
      </c>
      <c r="Q114" s="48">
        <v>76.63624999999999</v>
      </c>
      <c r="R114" s="48">
        <v>77.885999999999996</v>
      </c>
      <c r="S114" s="48">
        <v>78.467250000000007</v>
      </c>
      <c r="T114">
        <v>75.099999999999994</v>
      </c>
      <c r="U114">
        <v>79.875</v>
      </c>
      <c r="V114">
        <v>92.65</v>
      </c>
      <c r="W114">
        <v>121.75</v>
      </c>
      <c r="X114">
        <v>148.5</v>
      </c>
      <c r="Y114">
        <v>164.5</v>
      </c>
      <c r="Z114">
        <v>157.5</v>
      </c>
      <c r="AA114">
        <v>167.75</v>
      </c>
      <c r="AB114">
        <v>170.25</v>
      </c>
      <c r="AC114">
        <v>181</v>
      </c>
    </row>
    <row r="115" spans="1:51" ht="15">
      <c r="A115" s="1" t="s">
        <v>286</v>
      </c>
      <c r="B115" s="1" t="s">
        <v>113</v>
      </c>
      <c r="C115" s="107">
        <v>56</v>
      </c>
      <c r="D115" t="s">
        <v>328</v>
      </c>
      <c r="E115" t="s">
        <v>328</v>
      </c>
      <c r="F115" t="s">
        <v>328</v>
      </c>
      <c r="G115" t="s">
        <v>328</v>
      </c>
      <c r="H115" t="s">
        <v>328</v>
      </c>
      <c r="I115" t="s">
        <v>328</v>
      </c>
      <c r="J115" t="s">
        <v>328</v>
      </c>
      <c r="K115" t="s">
        <v>328</v>
      </c>
      <c r="L115" t="s">
        <v>328</v>
      </c>
      <c r="M115" t="s">
        <v>328</v>
      </c>
      <c r="N115" t="s">
        <v>328</v>
      </c>
      <c r="O115" t="s">
        <v>328</v>
      </c>
      <c r="P115" t="s">
        <v>328</v>
      </c>
      <c r="Q115" t="s">
        <v>328</v>
      </c>
      <c r="R115" t="s">
        <v>397</v>
      </c>
      <c r="S115" t="s">
        <v>397</v>
      </c>
      <c r="T115">
        <v>3.3</v>
      </c>
      <c r="U115">
        <v>8.1999999999999993</v>
      </c>
      <c r="V115">
        <v>17.100000000000001</v>
      </c>
      <c r="W115" s="110">
        <v>23.7</v>
      </c>
      <c r="X115">
        <v>23.7</v>
      </c>
      <c r="Y115">
        <v>36.5</v>
      </c>
      <c r="Z115">
        <v>26.4</v>
      </c>
      <c r="AA115">
        <v>20.5</v>
      </c>
      <c r="AB115">
        <v>29.8</v>
      </c>
      <c r="AC115">
        <v>29.2</v>
      </c>
    </row>
    <row r="116" spans="1:51">
      <c r="A116" s="1" t="s">
        <v>208</v>
      </c>
      <c r="B116" s="1" t="s">
        <v>133</v>
      </c>
      <c r="C116" s="107">
        <v>57</v>
      </c>
      <c r="D116">
        <v>792</v>
      </c>
      <c r="E116">
        <v>2047</v>
      </c>
      <c r="F116">
        <v>3319</v>
      </c>
      <c r="G116">
        <v>4292</v>
      </c>
      <c r="H116">
        <v>3730</v>
      </c>
      <c r="I116">
        <v>3168</v>
      </c>
      <c r="J116">
        <v>4730</v>
      </c>
      <c r="K116" t="s">
        <v>397</v>
      </c>
      <c r="L116" t="s">
        <v>397</v>
      </c>
      <c r="M116" t="s">
        <v>397</v>
      </c>
      <c r="N116" t="s">
        <v>397</v>
      </c>
      <c r="O116" t="s">
        <v>397</v>
      </c>
      <c r="P116" t="s">
        <v>397</v>
      </c>
      <c r="Q116" t="s">
        <v>397</v>
      </c>
      <c r="R116" t="s">
        <v>397</v>
      </c>
      <c r="S116">
        <v>13058</v>
      </c>
      <c r="T116">
        <v>14409</v>
      </c>
      <c r="U116">
        <v>16278</v>
      </c>
      <c r="V116">
        <v>20577</v>
      </c>
      <c r="W116">
        <v>28735</v>
      </c>
      <c r="X116">
        <v>34848</v>
      </c>
      <c r="Y116">
        <v>40981</v>
      </c>
      <c r="Z116">
        <v>49739</v>
      </c>
      <c r="AA116">
        <v>55100</v>
      </c>
      <c r="AB116" s="87">
        <v>70000</v>
      </c>
      <c r="AC116" s="87">
        <v>78024</v>
      </c>
    </row>
    <row r="117" spans="1:51">
      <c r="A117" s="3" t="s">
        <v>166</v>
      </c>
      <c r="C117" s="98"/>
      <c r="D117"/>
      <c r="E117"/>
      <c r="F117"/>
      <c r="G117"/>
      <c r="H117"/>
      <c r="I117"/>
      <c r="J117"/>
      <c r="K117"/>
      <c r="L117"/>
      <c r="M117"/>
      <c r="N117"/>
      <c r="O117"/>
      <c r="P117"/>
      <c r="Q117"/>
      <c r="R117"/>
      <c r="S117"/>
      <c r="T117"/>
      <c r="U117"/>
      <c r="V117"/>
      <c r="W117"/>
      <c r="X117"/>
      <c r="Y117"/>
      <c r="Z117"/>
      <c r="AA117"/>
      <c r="AB117"/>
      <c r="AC117"/>
    </row>
    <row r="118" spans="1:51">
      <c r="A118" s="1" t="s">
        <v>134</v>
      </c>
      <c r="B118" t="s">
        <v>381</v>
      </c>
      <c r="C118" s="107">
        <v>58</v>
      </c>
      <c r="D118"/>
      <c r="E118" t="s">
        <v>397</v>
      </c>
      <c r="F118" t="s">
        <v>397</v>
      </c>
      <c r="G118" t="s">
        <v>397</v>
      </c>
      <c r="H118" t="s">
        <v>397</v>
      </c>
      <c r="I118" t="s">
        <v>397</v>
      </c>
      <c r="J118" t="s">
        <v>397</v>
      </c>
      <c r="K118" t="s">
        <v>397</v>
      </c>
      <c r="L118" t="s">
        <v>397</v>
      </c>
      <c r="M118" t="s">
        <v>397</v>
      </c>
      <c r="N118" t="s">
        <v>397</v>
      </c>
      <c r="O118" t="s">
        <v>397</v>
      </c>
      <c r="P118" t="s">
        <v>397</v>
      </c>
      <c r="Q118" t="s">
        <v>397</v>
      </c>
      <c r="R118" t="s">
        <v>397</v>
      </c>
      <c r="S118" s="84">
        <v>5622</v>
      </c>
      <c r="T118" s="84">
        <v>5440</v>
      </c>
      <c r="U118">
        <v>5521</v>
      </c>
      <c r="V118">
        <v>6223</v>
      </c>
      <c r="W118">
        <v>10648</v>
      </c>
      <c r="X118">
        <v>11477</v>
      </c>
      <c r="Y118">
        <v>12564</v>
      </c>
      <c r="Z118">
        <v>26773</v>
      </c>
      <c r="AA118">
        <v>40989</v>
      </c>
      <c r="AB118">
        <v>37683</v>
      </c>
      <c r="AC118">
        <v>71598</v>
      </c>
    </row>
    <row r="119" spans="1:51">
      <c r="A119" s="1" t="s">
        <v>139</v>
      </c>
      <c r="B119" t="s">
        <v>382</v>
      </c>
      <c r="C119" s="98"/>
      <c r="D119">
        <v>10045</v>
      </c>
      <c r="E119">
        <v>11080</v>
      </c>
      <c r="F119">
        <v>11205</v>
      </c>
      <c r="G119">
        <v>12937</v>
      </c>
      <c r="H119">
        <v>15855</v>
      </c>
      <c r="I119">
        <v>16355</v>
      </c>
      <c r="J119">
        <v>21687</v>
      </c>
      <c r="K119">
        <v>21477</v>
      </c>
      <c r="L119">
        <v>24674</v>
      </c>
      <c r="M119">
        <v>27052</v>
      </c>
      <c r="N119">
        <v>29820</v>
      </c>
      <c r="O119">
        <v>32734</v>
      </c>
      <c r="P119">
        <v>34020</v>
      </c>
      <c r="Q119">
        <v>34020</v>
      </c>
      <c r="R119">
        <v>34190</v>
      </c>
      <c r="S119">
        <v>38110</v>
      </c>
      <c r="T119">
        <v>39630</v>
      </c>
      <c r="U119">
        <v>43005</v>
      </c>
      <c r="V119">
        <v>49420</v>
      </c>
      <c r="W119">
        <v>56745</v>
      </c>
      <c r="X119">
        <v>61055</v>
      </c>
      <c r="Y119">
        <v>75095</v>
      </c>
      <c r="Z119">
        <v>98380</v>
      </c>
      <c r="AA119">
        <v>116995</v>
      </c>
      <c r="AB119">
        <v>130995</v>
      </c>
      <c r="AC119">
        <v>142015</v>
      </c>
    </row>
    <row r="120" spans="1:51">
      <c r="A120" s="1" t="s">
        <v>203</v>
      </c>
      <c r="B120" t="s">
        <v>383</v>
      </c>
      <c r="C120" s="107">
        <v>59</v>
      </c>
      <c r="D120">
        <v>162</v>
      </c>
      <c r="E120">
        <v>175</v>
      </c>
      <c r="F120">
        <v>188</v>
      </c>
      <c r="G120">
        <v>199</v>
      </c>
      <c r="H120">
        <v>213</v>
      </c>
      <c r="I120">
        <v>265</v>
      </c>
      <c r="J120">
        <v>283</v>
      </c>
      <c r="K120">
        <v>327</v>
      </c>
      <c r="L120">
        <v>359</v>
      </c>
      <c r="M120">
        <v>435</v>
      </c>
      <c r="N120">
        <v>511</v>
      </c>
      <c r="O120">
        <v>627</v>
      </c>
      <c r="P120">
        <v>647</v>
      </c>
      <c r="Q120">
        <v>703</v>
      </c>
      <c r="R120">
        <v>722</v>
      </c>
      <c r="S120">
        <v>774</v>
      </c>
      <c r="T120">
        <v>917</v>
      </c>
      <c r="U120">
        <v>1017</v>
      </c>
      <c r="V120">
        <v>1085</v>
      </c>
      <c r="W120">
        <v>1168</v>
      </c>
      <c r="X120">
        <v>1436</v>
      </c>
      <c r="Y120">
        <v>1874</v>
      </c>
      <c r="Z120">
        <v>2108</v>
      </c>
      <c r="AA120">
        <v>2316</v>
      </c>
      <c r="AB120">
        <v>2523</v>
      </c>
      <c r="AC120">
        <v>2777</v>
      </c>
    </row>
    <row r="121" spans="1:51">
      <c r="A121" s="1" t="s">
        <v>132</v>
      </c>
      <c r="B121" t="s">
        <v>384</v>
      </c>
      <c r="C121" s="98" t="s">
        <v>210</v>
      </c>
      <c r="D121">
        <v>899</v>
      </c>
      <c r="E121">
        <v>1077</v>
      </c>
      <c r="F121">
        <v>1151</v>
      </c>
      <c r="G121">
        <v>1489</v>
      </c>
      <c r="H121">
        <v>1724</v>
      </c>
      <c r="I121">
        <v>1877</v>
      </c>
      <c r="J121">
        <v>2001</v>
      </c>
      <c r="K121">
        <v>2126</v>
      </c>
      <c r="L121">
        <v>2358</v>
      </c>
      <c r="M121">
        <v>2583</v>
      </c>
      <c r="N121">
        <v>2995</v>
      </c>
      <c r="O121">
        <v>3486</v>
      </c>
      <c r="P121">
        <v>3817</v>
      </c>
      <c r="Q121">
        <v>5882</v>
      </c>
      <c r="R121">
        <v>7420</v>
      </c>
      <c r="S121">
        <v>8255</v>
      </c>
      <c r="T121">
        <v>9625</v>
      </c>
      <c r="U121">
        <v>11371</v>
      </c>
      <c r="V121">
        <v>11441</v>
      </c>
      <c r="W121">
        <v>11262</v>
      </c>
      <c r="X121">
        <v>13050</v>
      </c>
      <c r="Y121">
        <v>16262</v>
      </c>
      <c r="Z121">
        <v>18651</v>
      </c>
      <c r="AA121">
        <v>21060</v>
      </c>
      <c r="AB121">
        <v>21705</v>
      </c>
      <c r="AC121">
        <v>24178</v>
      </c>
    </row>
    <row r="122" spans="1:51" ht="15">
      <c r="A122" s="1" t="s">
        <v>200</v>
      </c>
      <c r="B122" t="s">
        <v>383</v>
      </c>
      <c r="C122" s="107" t="s">
        <v>491</v>
      </c>
      <c r="D122" s="84">
        <v>49</v>
      </c>
      <c r="E122" s="84">
        <v>53</v>
      </c>
      <c r="F122" s="84">
        <v>61</v>
      </c>
      <c r="G122" s="84">
        <v>73</v>
      </c>
      <c r="H122" s="84">
        <v>85</v>
      </c>
      <c r="I122" s="84">
        <v>93</v>
      </c>
      <c r="J122" s="84">
        <v>102</v>
      </c>
      <c r="K122" s="84">
        <v>116</v>
      </c>
      <c r="L122" s="84">
        <v>128</v>
      </c>
      <c r="M122" s="84">
        <v>137</v>
      </c>
      <c r="N122" s="84">
        <v>145</v>
      </c>
      <c r="O122" s="84">
        <v>153</v>
      </c>
      <c r="P122" s="84">
        <v>160</v>
      </c>
      <c r="Q122" s="84">
        <v>176</v>
      </c>
      <c r="R122" s="84">
        <v>196</v>
      </c>
      <c r="S122" s="84">
        <v>215</v>
      </c>
      <c r="T122" s="84">
        <v>241</v>
      </c>
      <c r="U122" s="84">
        <v>273</v>
      </c>
      <c r="V122" s="84">
        <v>300</v>
      </c>
      <c r="W122">
        <v>325</v>
      </c>
      <c r="X122">
        <v>368</v>
      </c>
      <c r="Y122">
        <v>431</v>
      </c>
      <c r="Z122">
        <v>509</v>
      </c>
      <c r="AA122" s="110">
        <v>601</v>
      </c>
      <c r="AB122" s="109">
        <v>699</v>
      </c>
      <c r="AC122">
        <v>777</v>
      </c>
    </row>
    <row r="123" spans="1:51">
      <c r="A123" s="1" t="s">
        <v>201</v>
      </c>
      <c r="B123" t="s">
        <v>383</v>
      </c>
      <c r="C123" s="107">
        <v>61</v>
      </c>
      <c r="D123" s="84">
        <v>5.3</v>
      </c>
      <c r="E123" s="84">
        <v>4.5</v>
      </c>
      <c r="F123" s="84">
        <v>7.5</v>
      </c>
      <c r="G123" s="84">
        <v>11.5</v>
      </c>
      <c r="H123" s="84">
        <v>14.3</v>
      </c>
      <c r="I123" s="84">
        <v>17.100000000000001</v>
      </c>
      <c r="J123" s="84">
        <v>21.6</v>
      </c>
      <c r="K123" s="84">
        <v>39.1</v>
      </c>
      <c r="L123" s="84">
        <v>42.4</v>
      </c>
      <c r="M123" s="84">
        <v>41.2</v>
      </c>
      <c r="N123" s="84">
        <v>47.3</v>
      </c>
      <c r="O123" s="84">
        <v>44.6</v>
      </c>
      <c r="P123" s="84">
        <v>63.3</v>
      </c>
      <c r="Q123" s="84">
        <v>60.3</v>
      </c>
      <c r="R123" s="84">
        <v>54.7</v>
      </c>
      <c r="S123" s="84">
        <v>52.3</v>
      </c>
      <c r="T123">
        <v>62.7</v>
      </c>
      <c r="U123">
        <v>64.7</v>
      </c>
      <c r="V123">
        <v>82.2</v>
      </c>
      <c r="W123">
        <v>117</v>
      </c>
      <c r="X123">
        <v>164</v>
      </c>
      <c r="Y123">
        <v>175</v>
      </c>
      <c r="Z123">
        <v>173</v>
      </c>
      <c r="AA123">
        <v>194</v>
      </c>
      <c r="AB123">
        <v>196</v>
      </c>
      <c r="AC123">
        <v>235</v>
      </c>
    </row>
    <row r="124" spans="1:51">
      <c r="A124" s="3" t="s">
        <v>278</v>
      </c>
      <c r="C124" s="98"/>
      <c r="D124"/>
      <c r="E124"/>
      <c r="F124"/>
      <c r="G124"/>
      <c r="H124"/>
      <c r="I124"/>
      <c r="J124"/>
      <c r="K124"/>
      <c r="L124"/>
      <c r="M124"/>
      <c r="N124"/>
      <c r="O124"/>
      <c r="P124"/>
      <c r="Q124"/>
      <c r="R124"/>
      <c r="S124"/>
      <c r="T124"/>
      <c r="U124"/>
      <c r="V124"/>
      <c r="W124"/>
      <c r="X124"/>
      <c r="Y124"/>
      <c r="Z124"/>
      <c r="AA124"/>
      <c r="AB124"/>
      <c r="AC124"/>
    </row>
    <row r="125" spans="1:51">
      <c r="A125" s="1" t="s">
        <v>136</v>
      </c>
      <c r="B125" s="1" t="s">
        <v>192</v>
      </c>
      <c r="C125" s="98"/>
      <c r="D125" s="84">
        <v>7642</v>
      </c>
      <c r="E125" s="84">
        <v>8292</v>
      </c>
      <c r="F125" s="84">
        <v>8885</v>
      </c>
      <c r="G125" s="84">
        <v>9148</v>
      </c>
      <c r="H125" s="84">
        <v>9594</v>
      </c>
      <c r="I125" s="84">
        <v>10211</v>
      </c>
      <c r="J125" s="84">
        <v>10195</v>
      </c>
      <c r="K125" s="84">
        <v>10488</v>
      </c>
      <c r="L125" s="84">
        <v>10476</v>
      </c>
      <c r="M125" s="84">
        <v>10912</v>
      </c>
      <c r="N125" s="84">
        <v>11716</v>
      </c>
      <c r="O125" s="84">
        <v>12371</v>
      </c>
      <c r="P125">
        <v>12721</v>
      </c>
      <c r="Q125">
        <v>14514</v>
      </c>
      <c r="R125">
        <v>14739</v>
      </c>
      <c r="S125">
        <v>15873</v>
      </c>
      <c r="T125">
        <v>16311</v>
      </c>
      <c r="U125">
        <v>17335</v>
      </c>
      <c r="V125">
        <v>18910</v>
      </c>
      <c r="W125">
        <v>20539</v>
      </c>
      <c r="X125">
        <v>22214</v>
      </c>
      <c r="Y125">
        <v>24311</v>
      </c>
      <c r="Z125">
        <v>25311</v>
      </c>
      <c r="AA125">
        <v>25785</v>
      </c>
      <c r="AB125">
        <v>25269</v>
      </c>
      <c r="AC125">
        <v>24826</v>
      </c>
    </row>
    <row r="126" spans="1:51">
      <c r="A126" s="1" t="s">
        <v>137</v>
      </c>
      <c r="B126" s="1" t="s">
        <v>192</v>
      </c>
      <c r="C126" s="107" t="s">
        <v>492</v>
      </c>
      <c r="D126">
        <v>35.299999999999997</v>
      </c>
      <c r="E126">
        <v>43.1</v>
      </c>
      <c r="F126">
        <v>45.2</v>
      </c>
      <c r="G126">
        <v>47.9</v>
      </c>
      <c r="H126">
        <v>45.9</v>
      </c>
      <c r="I126">
        <v>49.4</v>
      </c>
      <c r="J126">
        <v>49.3</v>
      </c>
      <c r="K126">
        <v>48.8</v>
      </c>
      <c r="L126">
        <v>46.1</v>
      </c>
      <c r="M126">
        <v>44.7</v>
      </c>
      <c r="N126">
        <v>44.9</v>
      </c>
      <c r="O126">
        <v>46.9</v>
      </c>
      <c r="P126">
        <v>68.2</v>
      </c>
      <c r="Q126">
        <v>74.7</v>
      </c>
      <c r="R126">
        <v>67.599999999999994</v>
      </c>
      <c r="S126">
        <v>70.7</v>
      </c>
      <c r="T126">
        <v>81.099999999999994</v>
      </c>
      <c r="U126">
        <v>72.900000000000006</v>
      </c>
      <c r="V126">
        <v>93.6</v>
      </c>
      <c r="W126">
        <v>122</v>
      </c>
      <c r="X126">
        <v>85.4</v>
      </c>
      <c r="Y126">
        <v>100</v>
      </c>
      <c r="Z126">
        <v>96.8</v>
      </c>
      <c r="AA126">
        <v>98.3</v>
      </c>
      <c r="AB126">
        <v>102</v>
      </c>
      <c r="AC126">
        <v>99.6</v>
      </c>
    </row>
    <row r="127" spans="1:51">
      <c r="A127" s="1" t="s">
        <v>301</v>
      </c>
      <c r="B127" s="1" t="s">
        <v>192</v>
      </c>
      <c r="C127" s="98"/>
      <c r="D127" s="84">
        <v>1673</v>
      </c>
      <c r="E127" s="84">
        <v>1349</v>
      </c>
      <c r="F127" s="84">
        <v>1320</v>
      </c>
      <c r="G127">
        <v>1263</v>
      </c>
      <c r="H127">
        <v>1179</v>
      </c>
      <c r="I127">
        <v>1239</v>
      </c>
      <c r="J127">
        <v>1251</v>
      </c>
      <c r="K127">
        <v>1380</v>
      </c>
      <c r="L127">
        <v>1331</v>
      </c>
      <c r="M127">
        <v>1357</v>
      </c>
      <c r="N127">
        <v>1369</v>
      </c>
      <c r="O127">
        <v>1391</v>
      </c>
      <c r="P127">
        <v>1453</v>
      </c>
      <c r="Q127">
        <v>1403</v>
      </c>
      <c r="R127">
        <v>1419</v>
      </c>
      <c r="S127">
        <v>1518</v>
      </c>
      <c r="T127">
        <v>1523</v>
      </c>
      <c r="U127">
        <v>1587</v>
      </c>
      <c r="V127">
        <v>1726</v>
      </c>
      <c r="W127">
        <v>1841</v>
      </c>
      <c r="X127">
        <v>1979</v>
      </c>
      <c r="Y127">
        <v>2142</v>
      </c>
      <c r="Z127">
        <v>2213</v>
      </c>
      <c r="AA127">
        <v>2187</v>
      </c>
      <c r="AB127">
        <v>2165</v>
      </c>
      <c r="AC127">
        <v>2236</v>
      </c>
    </row>
    <row r="128" spans="1:51">
      <c r="A128" s="1" t="s">
        <v>403</v>
      </c>
      <c r="B128" s="1" t="s">
        <v>404</v>
      </c>
      <c r="C128" s="107" t="s">
        <v>493</v>
      </c>
      <c r="D128">
        <v>40.1</v>
      </c>
      <c r="E128">
        <v>45.6</v>
      </c>
      <c r="F128">
        <v>65.599999999999994</v>
      </c>
      <c r="G128">
        <v>50.1</v>
      </c>
      <c r="H128">
        <v>56.5</v>
      </c>
      <c r="I128">
        <v>54.4</v>
      </c>
      <c r="J128">
        <v>54.3</v>
      </c>
      <c r="K128">
        <v>60</v>
      </c>
      <c r="L128">
        <v>68</v>
      </c>
      <c r="M128">
        <v>92.6</v>
      </c>
      <c r="N128">
        <v>86</v>
      </c>
      <c r="O128">
        <v>80</v>
      </c>
      <c r="P128">
        <v>85</v>
      </c>
      <c r="Q128">
        <v>85.5</v>
      </c>
      <c r="R128">
        <v>66.3</v>
      </c>
      <c r="S128">
        <v>68.8</v>
      </c>
      <c r="T128">
        <v>78.7</v>
      </c>
      <c r="U128">
        <v>94.5</v>
      </c>
      <c r="V128">
        <v>95.7</v>
      </c>
      <c r="W128">
        <v>115</v>
      </c>
      <c r="X128">
        <v>106</v>
      </c>
      <c r="Y128">
        <v>143</v>
      </c>
      <c r="Z128">
        <v>126</v>
      </c>
      <c r="AA128">
        <v>183</v>
      </c>
      <c r="AB128">
        <v>189</v>
      </c>
      <c r="AC128">
        <v>196</v>
      </c>
    </row>
    <row r="129" spans="1:29" ht="15">
      <c r="A129" s="4" t="s">
        <v>167</v>
      </c>
      <c r="C129" s="98"/>
      <c r="D129"/>
      <c r="E129"/>
      <c r="F129"/>
      <c r="G129"/>
      <c r="H129"/>
      <c r="I129"/>
      <c r="J129"/>
      <c r="K129"/>
      <c r="L129"/>
      <c r="M129"/>
      <c r="N129"/>
      <c r="O129"/>
      <c r="P129"/>
      <c r="Q129"/>
      <c r="R129"/>
      <c r="S129"/>
      <c r="T129"/>
      <c r="U129"/>
      <c r="V129"/>
      <c r="W129"/>
      <c r="X129"/>
      <c r="Y129"/>
      <c r="Z129"/>
      <c r="AA129"/>
      <c r="AB129"/>
      <c r="AC129"/>
    </row>
    <row r="130" spans="1:29">
      <c r="A130" s="1" t="s">
        <v>332</v>
      </c>
      <c r="B130" s="1" t="s">
        <v>333</v>
      </c>
      <c r="C130" s="107" t="s">
        <v>494</v>
      </c>
      <c r="D130">
        <v>955</v>
      </c>
      <c r="E130">
        <v>965</v>
      </c>
      <c r="F130">
        <v>990</v>
      </c>
      <c r="G130" t="s">
        <v>397</v>
      </c>
      <c r="H130" s="84">
        <v>2475</v>
      </c>
      <c r="I130">
        <v>4010</v>
      </c>
      <c r="J130">
        <v>4698</v>
      </c>
      <c r="K130">
        <v>4719</v>
      </c>
      <c r="L130">
        <v>4777</v>
      </c>
      <c r="M130">
        <v>4442</v>
      </c>
      <c r="N130">
        <v>5067</v>
      </c>
      <c r="O130">
        <v>5891</v>
      </c>
      <c r="P130">
        <v>6519</v>
      </c>
      <c r="Q130">
        <v>7638</v>
      </c>
      <c r="R130">
        <v>8220</v>
      </c>
      <c r="S130">
        <v>9279</v>
      </c>
      <c r="T130">
        <v>10373</v>
      </c>
      <c r="U130">
        <v>11000</v>
      </c>
      <c r="V130">
        <v>13831</v>
      </c>
      <c r="W130">
        <v>17619</v>
      </c>
      <c r="X130">
        <v>21450</v>
      </c>
      <c r="Y130">
        <v>23633</v>
      </c>
      <c r="Z130">
        <v>19749</v>
      </c>
      <c r="AA130">
        <v>19865</v>
      </c>
      <c r="AB130">
        <v>19910</v>
      </c>
      <c r="AC130">
        <v>17693</v>
      </c>
    </row>
    <row r="131" spans="1:29" ht="15">
      <c r="A131" s="1" t="s">
        <v>334</v>
      </c>
      <c r="B131" s="1" t="s">
        <v>193</v>
      </c>
      <c r="C131" s="107" t="s">
        <v>495</v>
      </c>
      <c r="D131" t="s">
        <v>328</v>
      </c>
      <c r="E131" t="s">
        <v>328</v>
      </c>
      <c r="F131" t="s">
        <v>328</v>
      </c>
      <c r="G131" t="s">
        <v>328</v>
      </c>
      <c r="H131">
        <v>6.5</v>
      </c>
      <c r="I131">
        <v>89.5</v>
      </c>
      <c r="J131" t="s">
        <v>397</v>
      </c>
      <c r="K131">
        <v>21.2</v>
      </c>
      <c r="L131">
        <v>21.7</v>
      </c>
      <c r="M131">
        <v>31.4</v>
      </c>
      <c r="N131">
        <v>33.700000000000003</v>
      </c>
      <c r="O131">
        <v>36.5</v>
      </c>
      <c r="P131">
        <v>36.700000000000003</v>
      </c>
      <c r="Q131">
        <v>36.799999999999997</v>
      </c>
      <c r="R131">
        <v>36.799999999999997</v>
      </c>
      <c r="S131">
        <v>44.3</v>
      </c>
      <c r="T131">
        <v>52.3</v>
      </c>
      <c r="U131">
        <v>64.400000000000006</v>
      </c>
      <c r="V131">
        <v>78.3</v>
      </c>
      <c r="W131">
        <v>95.8</v>
      </c>
      <c r="X131">
        <v>121</v>
      </c>
      <c r="Y131">
        <v>131</v>
      </c>
      <c r="Z131">
        <v>148</v>
      </c>
      <c r="AA131">
        <v>146</v>
      </c>
      <c r="AB131" s="109">
        <v>153</v>
      </c>
      <c r="AC131" s="84">
        <v>175</v>
      </c>
    </row>
    <row r="132" spans="1:29">
      <c r="A132" s="1" t="s">
        <v>335</v>
      </c>
      <c r="B132" s="1" t="s">
        <v>336</v>
      </c>
      <c r="C132" s="98"/>
      <c r="D132" s="84">
        <v>1538</v>
      </c>
      <c r="E132" s="84">
        <v>1561</v>
      </c>
      <c r="F132" s="84">
        <v>1630</v>
      </c>
      <c r="G132" s="84">
        <v>1692</v>
      </c>
      <c r="H132" s="84">
        <v>1709</v>
      </c>
      <c r="I132" s="84">
        <v>1788</v>
      </c>
      <c r="J132" s="84">
        <v>1849</v>
      </c>
      <c r="K132" s="84">
        <v>1874</v>
      </c>
      <c r="L132" s="84">
        <v>1891</v>
      </c>
      <c r="M132" s="84">
        <v>1920</v>
      </c>
      <c r="N132" s="84">
        <v>1943</v>
      </c>
      <c r="O132" s="84">
        <v>1994</v>
      </c>
      <c r="P132" s="84">
        <v>2090</v>
      </c>
      <c r="Q132" s="84">
        <v>1999</v>
      </c>
      <c r="R132">
        <v>1999</v>
      </c>
      <c r="S132">
        <v>2111</v>
      </c>
      <c r="T132">
        <v>2158</v>
      </c>
      <c r="U132">
        <v>2160</v>
      </c>
      <c r="V132">
        <v>2105</v>
      </c>
      <c r="W132">
        <v>2557</v>
      </c>
      <c r="X132">
        <v>2558</v>
      </c>
      <c r="Y132">
        <v>2401</v>
      </c>
      <c r="Z132">
        <v>2430</v>
      </c>
      <c r="AA132">
        <v>2453</v>
      </c>
      <c r="AB132">
        <v>2481</v>
      </c>
      <c r="AC132">
        <v>2432</v>
      </c>
    </row>
    <row r="133" spans="1:29">
      <c r="A133" s="1" t="s">
        <v>406</v>
      </c>
      <c r="B133" s="1" t="s">
        <v>363</v>
      </c>
      <c r="C133" s="107" t="s">
        <v>513</v>
      </c>
      <c r="D133" t="s">
        <v>328</v>
      </c>
      <c r="E133" t="s">
        <v>328</v>
      </c>
      <c r="F133" t="s">
        <v>328</v>
      </c>
      <c r="G133" t="s">
        <v>328</v>
      </c>
      <c r="H133" s="84">
        <v>0.1</v>
      </c>
      <c r="I133" s="84">
        <v>1.6</v>
      </c>
      <c r="J133" s="84">
        <v>13.8</v>
      </c>
      <c r="K133" s="84">
        <v>58.4</v>
      </c>
      <c r="L133" s="84">
        <v>61.6</v>
      </c>
      <c r="M133" s="84">
        <v>73.400000000000006</v>
      </c>
      <c r="N133" s="84">
        <v>83</v>
      </c>
      <c r="O133" s="84">
        <v>99.1</v>
      </c>
      <c r="P133" s="84">
        <v>107</v>
      </c>
      <c r="Q133" s="84">
        <v>123</v>
      </c>
      <c r="R133" s="84">
        <v>136</v>
      </c>
      <c r="S133" s="84">
        <v>173</v>
      </c>
      <c r="T133" s="84">
        <v>224</v>
      </c>
      <c r="U133">
        <v>288</v>
      </c>
      <c r="V133">
        <v>641</v>
      </c>
      <c r="W133">
        <v>812</v>
      </c>
      <c r="X133">
        <v>1321</v>
      </c>
      <c r="Y133">
        <v>1184</v>
      </c>
      <c r="Z133">
        <v>1185</v>
      </c>
      <c r="AA133">
        <v>2432</v>
      </c>
      <c r="AB133">
        <v>2550</v>
      </c>
      <c r="AC133">
        <v>2701</v>
      </c>
    </row>
    <row r="134" spans="1:29">
      <c r="A134" s="1" t="s">
        <v>364</v>
      </c>
      <c r="B134" s="1" t="s">
        <v>365</v>
      </c>
      <c r="C134" s="98"/>
      <c r="D134" t="s">
        <v>328</v>
      </c>
      <c r="E134" t="s">
        <v>328</v>
      </c>
      <c r="F134" t="s">
        <v>328</v>
      </c>
      <c r="G134" t="s">
        <v>328</v>
      </c>
      <c r="H134" s="84">
        <v>1.5E-3</v>
      </c>
      <c r="I134" s="84" t="s">
        <v>420</v>
      </c>
      <c r="J134" s="84">
        <v>0.6</v>
      </c>
      <c r="K134" s="84">
        <v>2.1</v>
      </c>
      <c r="L134" s="84">
        <v>2.4</v>
      </c>
      <c r="M134" s="84">
        <v>6.5</v>
      </c>
      <c r="N134" s="84">
        <v>10.5</v>
      </c>
      <c r="O134" s="84">
        <v>41.4</v>
      </c>
      <c r="P134" s="84">
        <v>123</v>
      </c>
      <c r="Q134">
        <v>247</v>
      </c>
      <c r="R134">
        <v>366</v>
      </c>
      <c r="S134">
        <v>475</v>
      </c>
      <c r="T134">
        <v>679</v>
      </c>
      <c r="U134">
        <v>975</v>
      </c>
      <c r="V134">
        <v>1355</v>
      </c>
      <c r="W134">
        <v>1603</v>
      </c>
      <c r="X134">
        <v>1887</v>
      </c>
      <c r="Y134">
        <v>1887</v>
      </c>
      <c r="Z134">
        <v>2287</v>
      </c>
      <c r="AA134">
        <v>3762</v>
      </c>
      <c r="AB134">
        <v>6354</v>
      </c>
      <c r="AC134">
        <v>8572</v>
      </c>
    </row>
    <row r="135" spans="1:29" ht="15">
      <c r="A135" s="1" t="s">
        <v>366</v>
      </c>
      <c r="B135" s="1" t="s">
        <v>336</v>
      </c>
      <c r="C135" s="98"/>
      <c r="D135">
        <v>3734</v>
      </c>
      <c r="E135">
        <v>3791</v>
      </c>
      <c r="F135">
        <v>3847</v>
      </c>
      <c r="G135">
        <v>3915</v>
      </c>
      <c r="H135">
        <v>3293</v>
      </c>
      <c r="I135">
        <v>3213</v>
      </c>
      <c r="J135">
        <v>3271</v>
      </c>
      <c r="K135">
        <v>3251</v>
      </c>
      <c r="L135">
        <v>3256</v>
      </c>
      <c r="M135">
        <v>3267</v>
      </c>
      <c r="N135">
        <v>3297</v>
      </c>
      <c r="O135">
        <v>3378</v>
      </c>
      <c r="P135">
        <v>3463</v>
      </c>
      <c r="Q135">
        <v>3393</v>
      </c>
      <c r="R135">
        <v>3344</v>
      </c>
      <c r="S135">
        <v>3434</v>
      </c>
      <c r="T135">
        <v>3433</v>
      </c>
      <c r="U135">
        <v>3400</v>
      </c>
      <c r="V135">
        <v>3434</v>
      </c>
      <c r="W135">
        <v>3773</v>
      </c>
      <c r="X135">
        <v>4298</v>
      </c>
      <c r="Y135">
        <v>4048</v>
      </c>
      <c r="Z135">
        <v>3960</v>
      </c>
      <c r="AA135">
        <v>3956</v>
      </c>
      <c r="AB135">
        <v>4023</v>
      </c>
      <c r="AC135" s="109">
        <v>3964</v>
      </c>
    </row>
    <row r="136" spans="1:29">
      <c r="A136" s="1" t="s">
        <v>153</v>
      </c>
      <c r="B136" s="1" t="s">
        <v>238</v>
      </c>
      <c r="C136" s="107" t="s">
        <v>496</v>
      </c>
      <c r="D136" t="s">
        <v>328</v>
      </c>
      <c r="E136" t="s">
        <v>328</v>
      </c>
      <c r="F136" t="s">
        <v>328</v>
      </c>
      <c r="G136" t="s">
        <v>328</v>
      </c>
      <c r="H136" t="s">
        <v>397</v>
      </c>
      <c r="I136" t="s">
        <v>397</v>
      </c>
      <c r="J136" t="s">
        <v>397</v>
      </c>
      <c r="K136" t="s">
        <v>397</v>
      </c>
      <c r="L136" t="s">
        <v>397</v>
      </c>
      <c r="M136" t="s">
        <v>397</v>
      </c>
      <c r="N136" t="s">
        <v>397</v>
      </c>
      <c r="O136" t="s">
        <v>397</v>
      </c>
      <c r="P136" t="s">
        <v>397</v>
      </c>
      <c r="Q136" t="s">
        <v>397</v>
      </c>
      <c r="R136">
        <v>501</v>
      </c>
      <c r="S136">
        <v>351</v>
      </c>
      <c r="T136">
        <v>315</v>
      </c>
      <c r="U136">
        <v>273</v>
      </c>
      <c r="V136">
        <v>278</v>
      </c>
      <c r="W136">
        <v>279</v>
      </c>
      <c r="X136">
        <v>311</v>
      </c>
      <c r="Y136">
        <v>341</v>
      </c>
      <c r="Z136">
        <v>325</v>
      </c>
      <c r="AA136">
        <v>298</v>
      </c>
      <c r="AB136">
        <v>306</v>
      </c>
      <c r="AC136">
        <v>298</v>
      </c>
    </row>
    <row r="137" spans="1:29">
      <c r="A137" s="1" t="s">
        <v>229</v>
      </c>
      <c r="B137" s="1" t="s">
        <v>230</v>
      </c>
      <c r="C137" s="107" t="s">
        <v>497</v>
      </c>
      <c r="D137" t="s">
        <v>397</v>
      </c>
      <c r="E137" s="84">
        <v>1.7</v>
      </c>
      <c r="F137" s="84">
        <v>1.7</v>
      </c>
      <c r="G137" s="84">
        <v>4.0999999999999996</v>
      </c>
      <c r="H137" s="84">
        <v>6</v>
      </c>
      <c r="I137" s="84">
        <v>7.8</v>
      </c>
      <c r="J137" s="84">
        <v>13.1</v>
      </c>
      <c r="K137" s="84">
        <v>20.9</v>
      </c>
      <c r="L137" s="84">
        <v>38</v>
      </c>
      <c r="M137" s="84">
        <v>411</v>
      </c>
      <c r="N137" s="84">
        <v>564</v>
      </c>
      <c r="O137" s="84">
        <v>656</v>
      </c>
      <c r="P137" s="84">
        <v>746</v>
      </c>
      <c r="Q137" s="84">
        <v>887</v>
      </c>
      <c r="R137" s="84">
        <v>947</v>
      </c>
      <c r="S137" s="84">
        <v>986</v>
      </c>
      <c r="T137">
        <v>1025</v>
      </c>
      <c r="U137">
        <v>1101</v>
      </c>
      <c r="V137">
        <v>1171</v>
      </c>
      <c r="W137">
        <v>1475</v>
      </c>
      <c r="X137">
        <v>1388</v>
      </c>
      <c r="Y137">
        <v>1355</v>
      </c>
      <c r="Z137">
        <v>1320</v>
      </c>
      <c r="AA137">
        <v>1166</v>
      </c>
      <c r="AB137">
        <v>1229</v>
      </c>
      <c r="AC137">
        <v>1235</v>
      </c>
    </row>
    <row r="138" spans="1:29" ht="15">
      <c r="A138" s="1" t="s">
        <v>231</v>
      </c>
      <c r="B138" s="1" t="s">
        <v>226</v>
      </c>
      <c r="C138" s="107">
        <v>69</v>
      </c>
      <c r="D138" t="s">
        <v>328</v>
      </c>
      <c r="E138" t="s">
        <v>328</v>
      </c>
      <c r="F138" t="s">
        <v>328</v>
      </c>
      <c r="G138" t="s">
        <v>328</v>
      </c>
      <c r="H138" s="84">
        <v>206</v>
      </c>
      <c r="I138" s="84">
        <v>4184</v>
      </c>
      <c r="J138" s="84">
        <v>9748</v>
      </c>
      <c r="K138" s="84">
        <v>10777</v>
      </c>
      <c r="L138" s="84">
        <v>10535</v>
      </c>
      <c r="M138" s="84">
        <v>11072</v>
      </c>
      <c r="N138" s="84">
        <v>9082</v>
      </c>
      <c r="O138" s="84">
        <v>7367</v>
      </c>
      <c r="P138" s="84">
        <v>5461</v>
      </c>
      <c r="Q138" s="84">
        <v>5251</v>
      </c>
      <c r="R138" s="84">
        <v>5775</v>
      </c>
      <c r="S138" s="84">
        <v>4757</v>
      </c>
      <c r="T138">
        <v>4410</v>
      </c>
      <c r="U138">
        <v>4754</v>
      </c>
      <c r="V138">
        <v>4959</v>
      </c>
      <c r="W138">
        <v>5251</v>
      </c>
      <c r="X138">
        <v>6396</v>
      </c>
      <c r="Y138">
        <v>5966</v>
      </c>
      <c r="Z138">
        <v>5585</v>
      </c>
      <c r="AA138" s="110">
        <v>5913</v>
      </c>
      <c r="AB138" s="112">
        <v>5589</v>
      </c>
      <c r="AC138">
        <v>5459</v>
      </c>
    </row>
    <row r="139" spans="1:29" ht="15">
      <c r="A139" s="1" t="s">
        <v>49</v>
      </c>
      <c r="B139" s="1" t="s">
        <v>336</v>
      </c>
      <c r="C139" s="98" t="s">
        <v>429</v>
      </c>
      <c r="D139" s="84">
        <v>194</v>
      </c>
      <c r="E139" s="84">
        <v>207</v>
      </c>
      <c r="F139" s="84">
        <v>322</v>
      </c>
      <c r="G139" s="84">
        <v>332</v>
      </c>
      <c r="H139" s="84">
        <v>484</v>
      </c>
      <c r="I139" s="84">
        <v>228</v>
      </c>
      <c r="J139" s="84">
        <v>251</v>
      </c>
      <c r="K139" s="84">
        <v>231</v>
      </c>
      <c r="L139" s="84">
        <v>357</v>
      </c>
      <c r="M139" s="84">
        <v>469</v>
      </c>
      <c r="N139" s="84">
        <v>428</v>
      </c>
      <c r="O139" s="84">
        <v>269</v>
      </c>
      <c r="P139" s="84">
        <v>299</v>
      </c>
      <c r="Q139" s="84">
        <v>360</v>
      </c>
      <c r="R139" s="84">
        <v>253</v>
      </c>
      <c r="S139" s="84">
        <v>255</v>
      </c>
      <c r="T139">
        <v>271</v>
      </c>
      <c r="U139">
        <v>302</v>
      </c>
      <c r="V139">
        <v>304</v>
      </c>
      <c r="W139">
        <v>295</v>
      </c>
      <c r="X139">
        <v>310</v>
      </c>
      <c r="Y139">
        <v>339</v>
      </c>
      <c r="Z139">
        <v>361</v>
      </c>
      <c r="AA139">
        <v>345</v>
      </c>
      <c r="AB139" s="112">
        <v>323</v>
      </c>
      <c r="AC139">
        <v>343</v>
      </c>
    </row>
    <row r="140" spans="1:29">
      <c r="A140" s="1" t="s">
        <v>157</v>
      </c>
      <c r="B140" s="1" t="s">
        <v>92</v>
      </c>
      <c r="C140" s="107">
        <v>70</v>
      </c>
      <c r="D140" t="s">
        <v>328</v>
      </c>
      <c r="E140" t="s">
        <v>328</v>
      </c>
      <c r="F140" t="s">
        <v>328</v>
      </c>
      <c r="G140" t="s">
        <v>328</v>
      </c>
      <c r="H140" t="s">
        <v>328</v>
      </c>
      <c r="I140">
        <v>23777</v>
      </c>
      <c r="J140">
        <v>27008</v>
      </c>
      <c r="K140">
        <v>28275</v>
      </c>
      <c r="L140">
        <v>30509</v>
      </c>
      <c r="M140">
        <v>31328</v>
      </c>
      <c r="N140">
        <v>37643</v>
      </c>
      <c r="O140">
        <v>41688</v>
      </c>
      <c r="P140">
        <v>44670</v>
      </c>
      <c r="Q140">
        <v>44978</v>
      </c>
      <c r="R140">
        <v>48924</v>
      </c>
      <c r="S140">
        <v>53194</v>
      </c>
      <c r="T140">
        <v>52481</v>
      </c>
      <c r="U140">
        <v>58445</v>
      </c>
      <c r="V140">
        <v>55358</v>
      </c>
      <c r="W140">
        <v>54949</v>
      </c>
      <c r="X140">
        <v>49827</v>
      </c>
      <c r="Y140">
        <v>51824</v>
      </c>
      <c r="Z140">
        <v>47706</v>
      </c>
      <c r="AA140">
        <v>43785</v>
      </c>
      <c r="AB140">
        <v>43474</v>
      </c>
      <c r="AC140">
        <v>42053</v>
      </c>
    </row>
    <row r="141" spans="1:29" ht="15">
      <c r="A141" s="1" t="s">
        <v>245</v>
      </c>
      <c r="B141" s="1" t="s">
        <v>246</v>
      </c>
      <c r="C141" s="107">
        <v>71</v>
      </c>
      <c r="D141">
        <v>29236</v>
      </c>
      <c r="E141">
        <v>43784</v>
      </c>
      <c r="F141">
        <v>41900</v>
      </c>
      <c r="G141">
        <v>43037</v>
      </c>
      <c r="H141" t="s">
        <v>328</v>
      </c>
      <c r="I141" t="s">
        <v>328</v>
      </c>
      <c r="J141" t="s">
        <v>328</v>
      </c>
      <c r="K141" t="s">
        <v>328</v>
      </c>
      <c r="L141" t="s">
        <v>328</v>
      </c>
      <c r="M141" t="s">
        <v>328</v>
      </c>
      <c r="N141" t="s">
        <v>328</v>
      </c>
      <c r="O141" t="s">
        <v>328</v>
      </c>
      <c r="P141" t="s">
        <v>328</v>
      </c>
      <c r="Q141" t="s">
        <v>328</v>
      </c>
      <c r="R141" t="s">
        <v>328</v>
      </c>
      <c r="S141" t="s">
        <v>328</v>
      </c>
      <c r="T141" s="81" t="s">
        <v>328</v>
      </c>
      <c r="U141" s="81" t="s">
        <v>328</v>
      </c>
      <c r="V141" s="81" t="s">
        <v>328</v>
      </c>
      <c r="W141" s="81" t="s">
        <v>328</v>
      </c>
      <c r="X141" s="81" t="s">
        <v>328</v>
      </c>
      <c r="Y141" s="81" t="s">
        <v>328</v>
      </c>
      <c r="Z141" s="81" t="s">
        <v>328</v>
      </c>
      <c r="AA141" s="81" t="s">
        <v>328</v>
      </c>
      <c r="AB141" s="81" t="s">
        <v>328</v>
      </c>
      <c r="AC141" s="81" t="s">
        <v>328</v>
      </c>
    </row>
    <row r="142" spans="1:29">
      <c r="A142" s="1" t="s">
        <v>91</v>
      </c>
      <c r="B142" s="1" t="s">
        <v>142</v>
      </c>
      <c r="C142" s="98"/>
      <c r="D142">
        <v>15620</v>
      </c>
      <c r="E142">
        <v>15963</v>
      </c>
      <c r="F142">
        <v>16399</v>
      </c>
      <c r="G142">
        <v>17091</v>
      </c>
      <c r="H142">
        <v>17129</v>
      </c>
      <c r="I142">
        <v>17390</v>
      </c>
      <c r="J142">
        <v>17293</v>
      </c>
      <c r="K142">
        <v>17468</v>
      </c>
      <c r="L142">
        <v>17896</v>
      </c>
      <c r="M142">
        <v>18521</v>
      </c>
      <c r="N142">
        <v>19071</v>
      </c>
      <c r="O142">
        <v>19428</v>
      </c>
      <c r="P142">
        <v>19339</v>
      </c>
      <c r="Q142">
        <v>21017</v>
      </c>
      <c r="R142">
        <v>21269</v>
      </c>
      <c r="S142">
        <v>21075</v>
      </c>
      <c r="T142">
        <v>21441</v>
      </c>
      <c r="U142">
        <v>20800</v>
      </c>
      <c r="V142">
        <v>23173</v>
      </c>
      <c r="W142">
        <v>22731</v>
      </c>
      <c r="X142">
        <v>24410</v>
      </c>
      <c r="Y142">
        <v>23252</v>
      </c>
      <c r="Z142">
        <v>25328</v>
      </c>
      <c r="AA142">
        <v>24259</v>
      </c>
      <c r="AB142">
        <v>25617</v>
      </c>
      <c r="AC142">
        <v>25572</v>
      </c>
    </row>
    <row r="143" spans="1:29" ht="15">
      <c r="A143" s="1" t="s">
        <v>143</v>
      </c>
      <c r="B143" s="1" t="s">
        <v>144</v>
      </c>
      <c r="C143" s="107" t="s">
        <v>514</v>
      </c>
      <c r="D143" s="81" t="s">
        <v>328</v>
      </c>
      <c r="E143" s="81" t="s">
        <v>328</v>
      </c>
      <c r="F143" s="81" t="s">
        <v>328</v>
      </c>
      <c r="G143" s="81" t="s">
        <v>328</v>
      </c>
      <c r="H143">
        <v>4.3</v>
      </c>
      <c r="I143">
        <v>11.1</v>
      </c>
      <c r="J143">
        <v>20.9</v>
      </c>
      <c r="K143">
        <v>26.6</v>
      </c>
      <c r="L143">
        <v>31.9</v>
      </c>
      <c r="M143">
        <v>47.1</v>
      </c>
      <c r="N143">
        <v>53.9</v>
      </c>
      <c r="O143">
        <v>69.2</v>
      </c>
      <c r="P143">
        <v>84.9</v>
      </c>
      <c r="Q143">
        <v>105</v>
      </c>
      <c r="R143">
        <v>130</v>
      </c>
      <c r="S143">
        <v>152</v>
      </c>
      <c r="T143">
        <v>165</v>
      </c>
      <c r="U143">
        <v>214</v>
      </c>
      <c r="V143">
        <v>251</v>
      </c>
      <c r="W143">
        <v>325</v>
      </c>
      <c r="X143" s="125">
        <v>345.68532460726294</v>
      </c>
      <c r="Y143" s="125">
        <v>312.4850766300666</v>
      </c>
      <c r="Z143" s="125">
        <v>250.66148556235859</v>
      </c>
      <c r="AA143" s="109">
        <v>280</v>
      </c>
      <c r="AB143" s="109">
        <v>340</v>
      </c>
      <c r="AC143" s="109">
        <v>361</v>
      </c>
    </row>
    <row r="144" spans="1:29">
      <c r="A144" s="1" t="s">
        <v>145</v>
      </c>
      <c r="B144" s="1" t="s">
        <v>336</v>
      </c>
      <c r="C144" s="98"/>
      <c r="D144">
        <v>1199</v>
      </c>
      <c r="E144">
        <v>1275</v>
      </c>
      <c r="F144">
        <v>1377</v>
      </c>
      <c r="G144">
        <v>1497</v>
      </c>
      <c r="H144">
        <v>1564</v>
      </c>
      <c r="I144">
        <v>1552</v>
      </c>
      <c r="J144">
        <v>1543</v>
      </c>
      <c r="K144">
        <v>1402</v>
      </c>
      <c r="L144">
        <v>1562</v>
      </c>
      <c r="M144">
        <v>1700</v>
      </c>
      <c r="N144">
        <v>1761</v>
      </c>
      <c r="O144">
        <v>1552</v>
      </c>
      <c r="P144">
        <v>1691</v>
      </c>
      <c r="Q144">
        <v>1653</v>
      </c>
      <c r="R144">
        <v>1712</v>
      </c>
      <c r="S144">
        <v>2006</v>
      </c>
      <c r="T144">
        <v>2131</v>
      </c>
      <c r="U144">
        <v>2206</v>
      </c>
      <c r="V144">
        <v>2281</v>
      </c>
      <c r="W144">
        <v>2203</v>
      </c>
      <c r="X144">
        <v>2468</v>
      </c>
      <c r="Y144">
        <v>2591</v>
      </c>
      <c r="Z144">
        <v>2567</v>
      </c>
      <c r="AA144">
        <v>2697</v>
      </c>
      <c r="AB144">
        <v>2390</v>
      </c>
      <c r="AC144">
        <v>2456</v>
      </c>
    </row>
    <row r="145" spans="1:51">
      <c r="A145" s="1" t="s">
        <v>146</v>
      </c>
      <c r="B145" s="1" t="s">
        <v>336</v>
      </c>
      <c r="C145" s="107">
        <v>73</v>
      </c>
      <c r="D145">
        <v>32788</v>
      </c>
      <c r="E145">
        <v>34351</v>
      </c>
      <c r="F145">
        <v>35355</v>
      </c>
      <c r="G145">
        <v>36730</v>
      </c>
      <c r="H145">
        <v>36416</v>
      </c>
      <c r="I145">
        <v>36771</v>
      </c>
      <c r="J145">
        <v>37574</v>
      </c>
      <c r="K145">
        <v>36349</v>
      </c>
      <c r="L145">
        <v>36188</v>
      </c>
      <c r="M145">
        <v>36756</v>
      </c>
      <c r="N145">
        <v>36012</v>
      </c>
      <c r="O145">
        <v>36510</v>
      </c>
      <c r="P145">
        <v>36702</v>
      </c>
      <c r="Q145">
        <v>37187</v>
      </c>
      <c r="R145">
        <v>38681</v>
      </c>
      <c r="S145">
        <v>40684</v>
      </c>
      <c r="T145">
        <v>42690</v>
      </c>
      <c r="U145">
        <v>42545</v>
      </c>
      <c r="V145">
        <v>43457</v>
      </c>
      <c r="W145">
        <v>44273</v>
      </c>
      <c r="X145">
        <v>45063</v>
      </c>
      <c r="Y145">
        <v>48146</v>
      </c>
      <c r="Z145">
        <v>46648</v>
      </c>
      <c r="AA145">
        <v>46471</v>
      </c>
      <c r="AB145">
        <v>46725</v>
      </c>
      <c r="AC145">
        <v>46105</v>
      </c>
    </row>
    <row r="146" spans="1:51" ht="15">
      <c r="A146" s="1" t="s">
        <v>315</v>
      </c>
      <c r="B146" s="1" t="s">
        <v>218</v>
      </c>
      <c r="C146" s="107" t="s">
        <v>498</v>
      </c>
      <c r="D146" s="81" t="s">
        <v>328</v>
      </c>
      <c r="E146" s="81" t="s">
        <v>328</v>
      </c>
      <c r="F146" s="81" t="s">
        <v>328</v>
      </c>
      <c r="G146" s="81" t="s">
        <v>328</v>
      </c>
      <c r="H146" t="s">
        <v>397</v>
      </c>
      <c r="I146" t="s">
        <v>397</v>
      </c>
      <c r="J146" t="s">
        <v>397</v>
      </c>
      <c r="K146" t="s">
        <v>397</v>
      </c>
      <c r="L146">
        <v>85.5</v>
      </c>
      <c r="M146" s="84">
        <v>57.1</v>
      </c>
      <c r="N146" s="84">
        <v>57.1</v>
      </c>
      <c r="O146" s="84">
        <v>52.4</v>
      </c>
      <c r="P146" s="84">
        <v>37.200000000000003</v>
      </c>
      <c r="Q146" s="84">
        <v>49.4</v>
      </c>
      <c r="R146">
        <v>74.599999999999994</v>
      </c>
      <c r="S146">
        <v>91.5</v>
      </c>
      <c r="T146">
        <v>135</v>
      </c>
      <c r="U146">
        <v>388</v>
      </c>
      <c r="V146">
        <v>720</v>
      </c>
      <c r="W146">
        <v>1556</v>
      </c>
      <c r="X146">
        <v>1625</v>
      </c>
      <c r="Y146">
        <v>1008</v>
      </c>
      <c r="Z146">
        <v>810</v>
      </c>
      <c r="AA146" s="84">
        <v>790</v>
      </c>
      <c r="AB146" s="84">
        <v>754</v>
      </c>
      <c r="AC146" s="84">
        <v>736</v>
      </c>
    </row>
    <row r="147" spans="1:51" ht="15">
      <c r="A147" s="1" t="s">
        <v>158</v>
      </c>
      <c r="B147" s="1" t="s">
        <v>243</v>
      </c>
      <c r="C147" s="107">
        <v>75</v>
      </c>
      <c r="D147">
        <v>21647</v>
      </c>
      <c r="E147" t="s">
        <v>397</v>
      </c>
      <c r="F147" t="s">
        <v>328</v>
      </c>
      <c r="G147" t="s">
        <v>328</v>
      </c>
      <c r="H147" t="s">
        <v>328</v>
      </c>
      <c r="I147" t="s">
        <v>328</v>
      </c>
      <c r="J147" t="s">
        <v>328</v>
      </c>
      <c r="K147" t="s">
        <v>328</v>
      </c>
      <c r="L147" t="s">
        <v>328</v>
      </c>
      <c r="M147" t="s">
        <v>328</v>
      </c>
      <c r="N147" t="s">
        <v>328</v>
      </c>
      <c r="O147" t="s">
        <v>328</v>
      </c>
      <c r="P147" t="s">
        <v>328</v>
      </c>
      <c r="Q147" t="s">
        <v>328</v>
      </c>
      <c r="R147" t="s">
        <v>328</v>
      </c>
      <c r="S147" t="s">
        <v>328</v>
      </c>
      <c r="T147" s="81" t="s">
        <v>328</v>
      </c>
      <c r="U147" s="81" t="s">
        <v>328</v>
      </c>
      <c r="V147" s="81" t="s">
        <v>328</v>
      </c>
      <c r="W147" s="81" t="s">
        <v>328</v>
      </c>
      <c r="X147" s="81" t="s">
        <v>328</v>
      </c>
      <c r="Y147" s="81" t="s">
        <v>328</v>
      </c>
      <c r="Z147" s="81" t="s">
        <v>328</v>
      </c>
      <c r="AA147" s="81" t="s">
        <v>328</v>
      </c>
      <c r="AB147" s="81" t="s">
        <v>328</v>
      </c>
      <c r="AC147" s="81" t="s">
        <v>328</v>
      </c>
    </row>
    <row r="148" spans="1:51" ht="15">
      <c r="A148" s="1" t="s">
        <v>244</v>
      </c>
      <c r="B148" s="1" t="s">
        <v>336</v>
      </c>
      <c r="C148" s="98"/>
      <c r="D148">
        <v>31515</v>
      </c>
      <c r="E148">
        <v>32302</v>
      </c>
      <c r="F148">
        <v>34960</v>
      </c>
      <c r="G148">
        <v>33530</v>
      </c>
      <c r="H148">
        <v>33508</v>
      </c>
      <c r="I148">
        <v>31459</v>
      </c>
      <c r="J148">
        <v>30144</v>
      </c>
      <c r="K148">
        <v>30159</v>
      </c>
      <c r="L148">
        <v>29998</v>
      </c>
      <c r="M148">
        <v>29451</v>
      </c>
      <c r="N148">
        <v>29822</v>
      </c>
      <c r="O148">
        <v>30603</v>
      </c>
      <c r="P148">
        <v>30554</v>
      </c>
      <c r="Q148">
        <v>30648</v>
      </c>
      <c r="R148">
        <v>31168</v>
      </c>
      <c r="S148">
        <v>31060</v>
      </c>
      <c r="T148">
        <v>30610</v>
      </c>
      <c r="U148">
        <v>30600</v>
      </c>
      <c r="V148">
        <v>30365</v>
      </c>
      <c r="W148">
        <v>31090</v>
      </c>
      <c r="X148">
        <v>32824</v>
      </c>
      <c r="Y148">
        <v>34171</v>
      </c>
      <c r="Z148">
        <v>34925</v>
      </c>
      <c r="AA148">
        <v>34630</v>
      </c>
      <c r="AB148" s="109">
        <v>36168</v>
      </c>
      <c r="AC148" s="109">
        <v>36739</v>
      </c>
    </row>
    <row r="149" spans="1:51" ht="15">
      <c r="A149" s="1" t="s">
        <v>159</v>
      </c>
      <c r="B149" s="1" t="s">
        <v>336</v>
      </c>
      <c r="C149" s="107">
        <v>76</v>
      </c>
      <c r="D149" s="84">
        <v>1145</v>
      </c>
      <c r="E149" s="84">
        <v>1220</v>
      </c>
      <c r="F149" s="84">
        <v>1486</v>
      </c>
      <c r="G149" s="84">
        <v>1683</v>
      </c>
      <c r="H149" s="84">
        <v>2027</v>
      </c>
      <c r="I149" s="84">
        <v>2264</v>
      </c>
      <c r="J149" s="84">
        <v>2554</v>
      </c>
      <c r="K149" s="84">
        <v>2842</v>
      </c>
      <c r="L149" s="84">
        <v>3259</v>
      </c>
      <c r="M149" s="84">
        <v>3665</v>
      </c>
      <c r="N149" s="84">
        <v>4184</v>
      </c>
      <c r="O149" s="84">
        <v>4496</v>
      </c>
      <c r="P149" s="84">
        <v>4895</v>
      </c>
      <c r="Q149" s="84">
        <v>4948</v>
      </c>
      <c r="R149">
        <v>5030</v>
      </c>
      <c r="S149">
        <v>4462</v>
      </c>
      <c r="T149">
        <v>5048</v>
      </c>
      <c r="U149">
        <v>5652</v>
      </c>
      <c r="V149">
        <v>6064</v>
      </c>
      <c r="W149">
        <v>6235</v>
      </c>
      <c r="X149">
        <v>7219</v>
      </c>
      <c r="Y149" s="125">
        <v>7660.1</v>
      </c>
      <c r="Z149" s="125">
        <v>6163.8609999999999</v>
      </c>
      <c r="AA149" s="125">
        <v>5128.0159999999996</v>
      </c>
      <c r="AB149" s="123">
        <v>4603.576</v>
      </c>
      <c r="AC149" s="123">
        <v>4471.9489999999996</v>
      </c>
    </row>
    <row r="150" spans="1:51" ht="15">
      <c r="A150" s="1" t="s">
        <v>101</v>
      </c>
      <c r="B150" s="1" t="s">
        <v>20</v>
      </c>
      <c r="C150" s="98"/>
      <c r="D150" s="85">
        <v>54.781999999999996</v>
      </c>
      <c r="E150" s="85">
        <v>53.228000000000002</v>
      </c>
      <c r="F150" s="48">
        <v>58.359000000000002</v>
      </c>
      <c r="G150" s="85">
        <v>61.088000000000001</v>
      </c>
      <c r="H150" s="48">
        <v>70.284000000000006</v>
      </c>
      <c r="I150" s="91">
        <v>76.89</v>
      </c>
      <c r="J150" s="48">
        <v>90.751000000000005</v>
      </c>
      <c r="K150" s="48">
        <v>89.397000000000006</v>
      </c>
      <c r="L150" s="23">
        <v>103.13200000000001</v>
      </c>
      <c r="M150" s="23">
        <v>146.82</v>
      </c>
      <c r="N150" s="23">
        <v>151.215</v>
      </c>
      <c r="O150" s="23">
        <v>191.48500000000001</v>
      </c>
      <c r="P150" s="23">
        <v>226.041</v>
      </c>
      <c r="Q150" s="23">
        <v>272.42599999999999</v>
      </c>
      <c r="R150" s="23">
        <v>279.56900000000002</v>
      </c>
      <c r="S150" s="23">
        <v>314.38</v>
      </c>
      <c r="T150">
        <v>311</v>
      </c>
      <c r="U150">
        <v>319</v>
      </c>
      <c r="V150">
        <v>297</v>
      </c>
      <c r="W150">
        <v>326</v>
      </c>
      <c r="X150">
        <v>321</v>
      </c>
      <c r="Y150">
        <v>299</v>
      </c>
      <c r="Z150">
        <v>281</v>
      </c>
      <c r="AA150">
        <v>296</v>
      </c>
      <c r="AB150">
        <v>298</v>
      </c>
      <c r="AC150" s="109">
        <v>271</v>
      </c>
    </row>
    <row r="151" spans="1:51">
      <c r="A151" s="1" t="s">
        <v>147</v>
      </c>
      <c r="B151" s="1" t="s">
        <v>306</v>
      </c>
      <c r="C151" s="107" t="s">
        <v>499</v>
      </c>
      <c r="D151" t="s">
        <v>397</v>
      </c>
      <c r="E151" t="s">
        <v>397</v>
      </c>
      <c r="F151" t="s">
        <v>397</v>
      </c>
      <c r="G151" t="s">
        <v>397</v>
      </c>
      <c r="H151" t="s">
        <v>397</v>
      </c>
      <c r="I151" t="s">
        <v>397</v>
      </c>
      <c r="J151" t="s">
        <v>397</v>
      </c>
      <c r="K151" t="s">
        <v>397</v>
      </c>
      <c r="L151" t="s">
        <v>397</v>
      </c>
      <c r="M151" t="s">
        <v>397</v>
      </c>
      <c r="N151" t="s">
        <v>397</v>
      </c>
      <c r="O151" t="s">
        <v>397</v>
      </c>
      <c r="P151" t="s">
        <v>397</v>
      </c>
      <c r="Q151" t="s">
        <v>397</v>
      </c>
      <c r="R151" t="s">
        <v>397</v>
      </c>
      <c r="S151" t="s">
        <v>397</v>
      </c>
      <c r="T151" t="s">
        <v>397</v>
      </c>
      <c r="U151" t="s">
        <v>397</v>
      </c>
      <c r="V151" t="s">
        <v>397</v>
      </c>
      <c r="W151" t="s">
        <v>397</v>
      </c>
      <c r="X151" t="s">
        <v>397</v>
      </c>
      <c r="Y151">
        <v>2781</v>
      </c>
      <c r="Z151">
        <v>2431</v>
      </c>
      <c r="AA151">
        <v>2261</v>
      </c>
      <c r="AB151">
        <v>2182</v>
      </c>
      <c r="AC151" t="s">
        <v>397</v>
      </c>
    </row>
    <row r="152" spans="1:51">
      <c r="A152" s="1" t="s">
        <v>102</v>
      </c>
      <c r="B152" s="1" t="s">
        <v>336</v>
      </c>
      <c r="C152" s="98"/>
      <c r="D152" s="84">
        <v>332</v>
      </c>
      <c r="E152" s="84">
        <v>344</v>
      </c>
      <c r="F152" s="84">
        <v>463</v>
      </c>
      <c r="G152" s="84">
        <v>473</v>
      </c>
      <c r="H152" s="84">
        <v>490</v>
      </c>
      <c r="I152" s="84">
        <v>503</v>
      </c>
      <c r="J152" s="84">
        <v>538</v>
      </c>
      <c r="K152" s="84">
        <v>556</v>
      </c>
      <c r="L152" s="84">
        <v>596</v>
      </c>
      <c r="M152" s="84">
        <v>641</v>
      </c>
      <c r="N152" s="84">
        <v>662</v>
      </c>
      <c r="O152" s="84">
        <v>696</v>
      </c>
      <c r="P152" s="84">
        <v>754</v>
      </c>
      <c r="Q152">
        <v>858</v>
      </c>
      <c r="R152">
        <v>862</v>
      </c>
      <c r="S152">
        <v>855</v>
      </c>
      <c r="T152">
        <v>887</v>
      </c>
      <c r="U152">
        <v>921</v>
      </c>
      <c r="V152">
        <v>949</v>
      </c>
      <c r="W152">
        <v>1003</v>
      </c>
      <c r="X152">
        <v>1081</v>
      </c>
      <c r="Y152">
        <v>1019</v>
      </c>
      <c r="Z152">
        <v>962</v>
      </c>
      <c r="AA152">
        <v>935</v>
      </c>
      <c r="AB152">
        <v>901</v>
      </c>
      <c r="AC152">
        <v>901</v>
      </c>
    </row>
    <row r="153" spans="1:51" ht="15">
      <c r="A153" s="1" t="s">
        <v>56</v>
      </c>
      <c r="B153" s="1" t="s">
        <v>336</v>
      </c>
      <c r="C153" s="107">
        <v>78</v>
      </c>
      <c r="D153">
        <v>13190</v>
      </c>
      <c r="E153">
        <v>14121</v>
      </c>
      <c r="F153">
        <v>14464</v>
      </c>
      <c r="G153">
        <v>15592</v>
      </c>
      <c r="H153">
        <v>15914</v>
      </c>
      <c r="I153">
        <v>16715</v>
      </c>
      <c r="J153">
        <v>16958</v>
      </c>
      <c r="K153">
        <v>16300</v>
      </c>
      <c r="L153">
        <v>18680</v>
      </c>
      <c r="M153">
        <v>19987</v>
      </c>
      <c r="N153">
        <v>21052</v>
      </c>
      <c r="O153">
        <v>22240</v>
      </c>
      <c r="P153">
        <v>24325</v>
      </c>
      <c r="Q153">
        <v>24592</v>
      </c>
      <c r="R153">
        <v>25887</v>
      </c>
      <c r="S153">
        <v>26795</v>
      </c>
      <c r="T153">
        <v>27476</v>
      </c>
      <c r="U153">
        <v>26959</v>
      </c>
      <c r="V153">
        <v>26631</v>
      </c>
      <c r="W153" s="110">
        <v>26275</v>
      </c>
      <c r="X153" s="110">
        <v>28156</v>
      </c>
      <c r="Y153" s="110">
        <v>27571</v>
      </c>
      <c r="Z153" s="109">
        <v>27206</v>
      </c>
      <c r="AA153" s="109">
        <v>27429</v>
      </c>
      <c r="AB153" s="109">
        <v>26254</v>
      </c>
      <c r="AC153">
        <v>24591</v>
      </c>
    </row>
    <row r="154" spans="1:51" ht="15">
      <c r="A154" s="1" t="s">
        <v>197</v>
      </c>
      <c r="B154" s="1" t="s">
        <v>198</v>
      </c>
      <c r="C154" s="107">
        <v>79</v>
      </c>
      <c r="D154" s="81" t="s">
        <v>328</v>
      </c>
      <c r="E154" s="81" t="s">
        <v>328</v>
      </c>
      <c r="F154" s="81" t="s">
        <v>328</v>
      </c>
      <c r="G154" s="81" t="s">
        <v>328</v>
      </c>
      <c r="H154" t="s">
        <v>397</v>
      </c>
      <c r="I154">
        <v>12</v>
      </c>
      <c r="J154">
        <v>19</v>
      </c>
      <c r="K154">
        <v>23</v>
      </c>
      <c r="L154">
        <v>21</v>
      </c>
      <c r="M154">
        <v>22.1</v>
      </c>
      <c r="N154">
        <v>24.8</v>
      </c>
      <c r="O154">
        <v>33.1</v>
      </c>
      <c r="P154">
        <v>42.4</v>
      </c>
      <c r="Q154">
        <v>54.6</v>
      </c>
      <c r="R154">
        <v>91</v>
      </c>
      <c r="S154">
        <v>108</v>
      </c>
      <c r="T154">
        <v>124</v>
      </c>
      <c r="U154">
        <v>154</v>
      </c>
      <c r="V154">
        <v>206</v>
      </c>
      <c r="W154">
        <v>247</v>
      </c>
      <c r="X154">
        <v>280</v>
      </c>
      <c r="Y154">
        <v>184</v>
      </c>
      <c r="Z154">
        <v>138</v>
      </c>
      <c r="AA154">
        <v>149</v>
      </c>
      <c r="AB154">
        <v>144</v>
      </c>
      <c r="AC154">
        <v>158</v>
      </c>
    </row>
    <row r="155" spans="1:51" ht="15">
      <c r="A155" s="1" t="s">
        <v>122</v>
      </c>
      <c r="B155" s="1" t="s">
        <v>61</v>
      </c>
      <c r="C155" s="107">
        <v>80</v>
      </c>
      <c r="D155" s="81" t="s">
        <v>328</v>
      </c>
      <c r="E155" s="81" t="s">
        <v>328</v>
      </c>
      <c r="F155" s="81" t="s">
        <v>328</v>
      </c>
      <c r="G155" s="81" t="s">
        <v>328</v>
      </c>
      <c r="H155" t="s">
        <v>397</v>
      </c>
      <c r="I155" s="114">
        <v>90.2</v>
      </c>
      <c r="J155" s="114">
        <v>83.8</v>
      </c>
      <c r="K155" s="114">
        <v>122</v>
      </c>
      <c r="L155">
        <v>169</v>
      </c>
      <c r="M155">
        <v>302</v>
      </c>
      <c r="N155">
        <v>553</v>
      </c>
      <c r="O155">
        <v>426</v>
      </c>
      <c r="P155">
        <v>562</v>
      </c>
      <c r="Q155">
        <v>668</v>
      </c>
      <c r="R155">
        <v>667</v>
      </c>
      <c r="S155">
        <v>645</v>
      </c>
      <c r="T155">
        <v>753</v>
      </c>
      <c r="U155" s="112">
        <v>843</v>
      </c>
      <c r="V155" s="112">
        <v>968</v>
      </c>
      <c r="W155" s="112">
        <v>1116</v>
      </c>
      <c r="X155" s="112">
        <v>1276</v>
      </c>
      <c r="Y155">
        <v>1006</v>
      </c>
      <c r="Z155">
        <v>851</v>
      </c>
      <c r="AA155" s="112">
        <v>855</v>
      </c>
      <c r="AB155" s="112">
        <v>883</v>
      </c>
      <c r="AC155">
        <v>925</v>
      </c>
    </row>
    <row r="156" spans="1:51" s="55" customFormat="1">
      <c r="A156" s="1" t="s">
        <v>62</v>
      </c>
      <c r="B156" s="1" t="s">
        <v>336</v>
      </c>
      <c r="C156" s="98"/>
      <c r="D156">
        <v>78.400000000000006</v>
      </c>
      <c r="E156">
        <v>74.2</v>
      </c>
      <c r="F156">
        <v>80.099999999999994</v>
      </c>
      <c r="G156">
        <v>91.2</v>
      </c>
      <c r="H156">
        <v>98.2</v>
      </c>
      <c r="I156">
        <v>92.7</v>
      </c>
      <c r="J156">
        <v>105</v>
      </c>
      <c r="K156">
        <v>104</v>
      </c>
      <c r="L156">
        <v>109</v>
      </c>
      <c r="M156">
        <v>119</v>
      </c>
      <c r="N156">
        <v>129</v>
      </c>
      <c r="O156">
        <v>132</v>
      </c>
      <c r="P156">
        <v>139</v>
      </c>
      <c r="Q156">
        <v>179</v>
      </c>
      <c r="R156">
        <v>163</v>
      </c>
      <c r="S156">
        <v>176</v>
      </c>
      <c r="T156">
        <v>189</v>
      </c>
      <c r="U156">
        <v>196</v>
      </c>
      <c r="V156">
        <v>197</v>
      </c>
      <c r="W156">
        <v>209</v>
      </c>
      <c r="X156" s="84">
        <v>199</v>
      </c>
      <c r="Y156" s="84">
        <v>199</v>
      </c>
      <c r="Z156" s="84">
        <v>250</v>
      </c>
      <c r="AA156" s="84">
        <v>221</v>
      </c>
      <c r="AB156" s="84">
        <v>233</v>
      </c>
      <c r="AC156" s="84">
        <v>230</v>
      </c>
      <c r="AD156" s="1"/>
      <c r="AE156" s="1"/>
      <c r="AF156" s="1"/>
      <c r="AG156" s="1"/>
      <c r="AH156" s="1"/>
      <c r="AI156" s="1"/>
      <c r="AJ156" s="1"/>
      <c r="AK156" s="1"/>
      <c r="AL156" s="1"/>
      <c r="AM156" s="1"/>
      <c r="AN156" s="1"/>
      <c r="AO156" s="1"/>
      <c r="AP156" s="1"/>
      <c r="AQ156" s="1"/>
      <c r="AR156" s="1"/>
      <c r="AS156" s="1"/>
      <c r="AT156" s="1"/>
      <c r="AU156" s="1"/>
      <c r="AV156" s="1"/>
      <c r="AW156" s="1"/>
      <c r="AX156" s="1"/>
      <c r="AY156" s="1"/>
    </row>
    <row r="157" spans="1:51" ht="15">
      <c r="A157" s="1" t="s">
        <v>347</v>
      </c>
      <c r="B157" s="1" t="s">
        <v>348</v>
      </c>
      <c r="C157" s="107">
        <v>81</v>
      </c>
      <c r="D157" s="81" t="s">
        <v>328</v>
      </c>
      <c r="E157" s="81" t="s">
        <v>328</v>
      </c>
      <c r="F157" s="81" t="s">
        <v>328</v>
      </c>
      <c r="G157" s="81" t="s">
        <v>328</v>
      </c>
      <c r="H157" t="s">
        <v>397</v>
      </c>
      <c r="I157" t="s">
        <v>397</v>
      </c>
      <c r="J157" t="s">
        <v>397</v>
      </c>
      <c r="K157" t="s">
        <v>397</v>
      </c>
      <c r="L157">
        <v>5223</v>
      </c>
      <c r="M157">
        <v>4163</v>
      </c>
      <c r="N157">
        <v>4302</v>
      </c>
      <c r="O157">
        <v>3769</v>
      </c>
      <c r="P157">
        <v>4602</v>
      </c>
      <c r="Q157">
        <v>15397</v>
      </c>
      <c r="R157">
        <v>6841</v>
      </c>
      <c r="S157">
        <v>6292</v>
      </c>
      <c r="T157">
        <v>6683</v>
      </c>
      <c r="U157">
        <v>6259</v>
      </c>
      <c r="V157">
        <v>6149</v>
      </c>
      <c r="W157">
        <v>7272</v>
      </c>
      <c r="X157">
        <v>7229</v>
      </c>
      <c r="Y157">
        <v>7000</v>
      </c>
      <c r="Z157">
        <v>6044</v>
      </c>
      <c r="AA157">
        <v>5859</v>
      </c>
      <c r="AB157">
        <v>5719</v>
      </c>
      <c r="AC157">
        <v>5869</v>
      </c>
    </row>
    <row r="158" spans="1:51">
      <c r="A158" s="1" t="s">
        <v>349</v>
      </c>
      <c r="B158" s="1" t="s">
        <v>331</v>
      </c>
      <c r="C158" s="98" t="s">
        <v>429</v>
      </c>
      <c r="D158">
        <v>17251</v>
      </c>
      <c r="E158">
        <v>17298</v>
      </c>
      <c r="F158">
        <v>15658</v>
      </c>
      <c r="G158">
        <v>16373</v>
      </c>
      <c r="H158">
        <v>19830</v>
      </c>
      <c r="I158">
        <v>21940</v>
      </c>
      <c r="J158">
        <v>24535</v>
      </c>
      <c r="K158">
        <v>25614</v>
      </c>
      <c r="L158">
        <v>27957</v>
      </c>
      <c r="M158">
        <v>27999</v>
      </c>
      <c r="N158">
        <v>26315</v>
      </c>
      <c r="O158">
        <v>26005</v>
      </c>
      <c r="P158">
        <v>25877</v>
      </c>
      <c r="Q158">
        <v>28430</v>
      </c>
      <c r="R158">
        <v>28690</v>
      </c>
      <c r="S158">
        <v>29987</v>
      </c>
      <c r="T158">
        <v>32537</v>
      </c>
      <c r="U158">
        <v>42286</v>
      </c>
      <c r="V158">
        <v>35284</v>
      </c>
      <c r="W158">
        <v>35766</v>
      </c>
      <c r="X158">
        <v>38252</v>
      </c>
      <c r="Y158">
        <v>42550</v>
      </c>
      <c r="Z158">
        <v>44343</v>
      </c>
      <c r="AA158">
        <v>40207</v>
      </c>
      <c r="AB158">
        <v>38854</v>
      </c>
      <c r="AC158">
        <v>44824</v>
      </c>
    </row>
    <row r="159" spans="1:51">
      <c r="A159" s="1" t="s">
        <v>350</v>
      </c>
      <c r="B159" s="1" t="s">
        <v>351</v>
      </c>
      <c r="C159" s="107" t="s">
        <v>500</v>
      </c>
      <c r="D159" t="s">
        <v>397</v>
      </c>
      <c r="E159" t="s">
        <v>397</v>
      </c>
      <c r="F159" t="s">
        <v>397</v>
      </c>
      <c r="G159" t="s">
        <v>397</v>
      </c>
      <c r="H159" t="s">
        <v>397</v>
      </c>
      <c r="I159">
        <v>9.6999999999999993</v>
      </c>
      <c r="J159">
        <v>36.700000000000003</v>
      </c>
      <c r="K159">
        <v>60</v>
      </c>
      <c r="L159">
        <v>70.7</v>
      </c>
      <c r="M159">
        <v>80.5</v>
      </c>
      <c r="N159">
        <v>57</v>
      </c>
      <c r="O159">
        <v>63</v>
      </c>
      <c r="P159">
        <v>63.3</v>
      </c>
      <c r="Q159">
        <v>76.7</v>
      </c>
      <c r="R159">
        <v>94.7</v>
      </c>
      <c r="S159">
        <v>115</v>
      </c>
      <c r="T159">
        <v>116</v>
      </c>
      <c r="U159">
        <v>151</v>
      </c>
      <c r="V159">
        <v>216</v>
      </c>
      <c r="W159">
        <v>276</v>
      </c>
      <c r="X159">
        <v>383</v>
      </c>
      <c r="Y159">
        <v>277</v>
      </c>
      <c r="Z159">
        <v>227</v>
      </c>
      <c r="AA159">
        <v>262</v>
      </c>
      <c r="AB159">
        <v>270</v>
      </c>
      <c r="AC159">
        <v>307</v>
      </c>
    </row>
    <row r="160" spans="1:51" ht="15">
      <c r="A160" s="1" t="s">
        <v>352</v>
      </c>
      <c r="B160" s="1" t="s">
        <v>23</v>
      </c>
      <c r="C160" s="107">
        <v>83</v>
      </c>
      <c r="D160" s="81" t="s">
        <v>328</v>
      </c>
      <c r="E160" s="81" t="s">
        <v>328</v>
      </c>
      <c r="F160" s="81" t="s">
        <v>328</v>
      </c>
      <c r="G160" s="81" t="s">
        <v>328</v>
      </c>
      <c r="H160" s="81" t="s">
        <v>328</v>
      </c>
      <c r="I160" s="81" t="s">
        <v>328</v>
      </c>
      <c r="J160" s="81" t="s">
        <v>328</v>
      </c>
      <c r="K160" s="81" t="s">
        <v>328</v>
      </c>
      <c r="L160" s="81" t="s">
        <v>328</v>
      </c>
      <c r="M160" s="81" t="s">
        <v>328</v>
      </c>
      <c r="N160" s="81" t="s">
        <v>328</v>
      </c>
      <c r="O160" s="81" t="s">
        <v>328</v>
      </c>
      <c r="P160" s="81" t="s">
        <v>328</v>
      </c>
      <c r="Q160" s="81" t="s">
        <v>328</v>
      </c>
      <c r="R160" s="81" t="s">
        <v>328</v>
      </c>
      <c r="S160" s="81" t="s">
        <v>328</v>
      </c>
      <c r="T160" t="s">
        <v>328</v>
      </c>
      <c r="U160" t="s">
        <v>328</v>
      </c>
      <c r="V160" s="110">
        <v>49.7</v>
      </c>
      <c r="W160">
        <v>46.9</v>
      </c>
      <c r="X160">
        <v>58.1</v>
      </c>
      <c r="Y160">
        <v>55.2</v>
      </c>
      <c r="Z160">
        <v>56.7</v>
      </c>
      <c r="AA160" s="112">
        <v>57.1</v>
      </c>
      <c r="AB160">
        <v>52.7</v>
      </c>
      <c r="AC160">
        <v>52.3</v>
      </c>
    </row>
    <row r="161" spans="1:29">
      <c r="A161" s="1" t="s">
        <v>53</v>
      </c>
      <c r="B161" s="1" t="s">
        <v>336</v>
      </c>
      <c r="C161" s="98"/>
      <c r="D161">
        <v>6035</v>
      </c>
      <c r="E161">
        <v>6158</v>
      </c>
      <c r="F161">
        <v>6132</v>
      </c>
      <c r="G161">
        <v>6148</v>
      </c>
      <c r="H161">
        <v>6308</v>
      </c>
      <c r="I161">
        <v>5946</v>
      </c>
      <c r="J161">
        <v>5895</v>
      </c>
      <c r="K161">
        <v>5837</v>
      </c>
      <c r="L161">
        <v>5989</v>
      </c>
      <c r="M161">
        <v>6056</v>
      </c>
      <c r="N161">
        <v>6154</v>
      </c>
      <c r="O161">
        <v>6595</v>
      </c>
      <c r="P161">
        <v>6482</v>
      </c>
      <c r="Q161">
        <v>6929</v>
      </c>
      <c r="R161">
        <v>7149</v>
      </c>
      <c r="S161">
        <v>7404</v>
      </c>
      <c r="T161">
        <v>7552</v>
      </c>
      <c r="U161">
        <v>7693</v>
      </c>
      <c r="V161">
        <v>8145</v>
      </c>
      <c r="W161">
        <v>8388</v>
      </c>
      <c r="X161">
        <v>8448</v>
      </c>
      <c r="Y161">
        <v>8733</v>
      </c>
      <c r="Z161">
        <v>8472</v>
      </c>
      <c r="AA161">
        <v>8379</v>
      </c>
      <c r="AB161">
        <v>8244</v>
      </c>
      <c r="AC161">
        <v>7777</v>
      </c>
    </row>
    <row r="162" spans="1:29">
      <c r="A162" s="1" t="s">
        <v>342</v>
      </c>
      <c r="B162" s="1" t="s">
        <v>142</v>
      </c>
      <c r="C162" s="98"/>
      <c r="D162">
        <v>18865</v>
      </c>
      <c r="E162">
        <v>20248</v>
      </c>
      <c r="F162">
        <v>21251</v>
      </c>
      <c r="G162">
        <v>21313</v>
      </c>
      <c r="H162">
        <v>23638</v>
      </c>
      <c r="I162">
        <v>22528</v>
      </c>
      <c r="J162">
        <v>24019</v>
      </c>
      <c r="K162">
        <v>22224</v>
      </c>
      <c r="L162">
        <v>22813</v>
      </c>
      <c r="M162">
        <v>23010</v>
      </c>
      <c r="N162">
        <v>25087</v>
      </c>
      <c r="O162">
        <v>25809</v>
      </c>
      <c r="P162">
        <v>25722</v>
      </c>
      <c r="Q162">
        <v>26669</v>
      </c>
      <c r="R162">
        <v>32461</v>
      </c>
      <c r="S162">
        <v>31985</v>
      </c>
      <c r="T162">
        <v>32945</v>
      </c>
      <c r="U162">
        <v>31471</v>
      </c>
      <c r="V162">
        <v>32142</v>
      </c>
      <c r="W162">
        <v>34439</v>
      </c>
      <c r="X162">
        <v>35932</v>
      </c>
      <c r="Y162">
        <v>38960</v>
      </c>
      <c r="Z162">
        <v>39279</v>
      </c>
      <c r="AA162">
        <v>40534</v>
      </c>
      <c r="AB162">
        <v>41560</v>
      </c>
      <c r="AC162">
        <v>42513</v>
      </c>
    </row>
    <row r="163" spans="1:29" ht="15">
      <c r="A163" s="1" t="s">
        <v>152</v>
      </c>
      <c r="B163" s="1" t="s">
        <v>393</v>
      </c>
      <c r="C163" s="107">
        <v>84</v>
      </c>
      <c r="D163">
        <v>74</v>
      </c>
      <c r="E163">
        <v>215</v>
      </c>
      <c r="F163">
        <v>1464</v>
      </c>
      <c r="G163">
        <v>1821</v>
      </c>
      <c r="H163">
        <v>2564</v>
      </c>
      <c r="I163">
        <v>3847</v>
      </c>
      <c r="J163">
        <v>5117</v>
      </c>
      <c r="K163">
        <v>6594</v>
      </c>
      <c r="L163">
        <v>8313</v>
      </c>
      <c r="M163">
        <v>10468</v>
      </c>
      <c r="N163">
        <v>12133</v>
      </c>
      <c r="O163">
        <v>12800</v>
      </c>
      <c r="P163">
        <v>13673</v>
      </c>
      <c r="Q163">
        <v>14864</v>
      </c>
      <c r="R163">
        <v>15407</v>
      </c>
      <c r="S163">
        <v>16141</v>
      </c>
      <c r="T163">
        <v>17479</v>
      </c>
      <c r="U163">
        <v>19078</v>
      </c>
      <c r="V163">
        <v>20541</v>
      </c>
      <c r="W163">
        <v>23774</v>
      </c>
      <c r="X163" s="109">
        <v>22525</v>
      </c>
      <c r="Y163" s="109">
        <v>24661</v>
      </c>
      <c r="Z163" s="109">
        <v>26505</v>
      </c>
      <c r="AA163" s="109">
        <v>28015</v>
      </c>
      <c r="AB163" s="109">
        <v>29266</v>
      </c>
      <c r="AC163">
        <v>29354</v>
      </c>
    </row>
    <row r="164" spans="1:29" ht="15">
      <c r="A164" s="1" t="s">
        <v>284</v>
      </c>
      <c r="B164" s="1" t="s">
        <v>336</v>
      </c>
      <c r="C164" s="98"/>
      <c r="D164">
        <v>968</v>
      </c>
      <c r="E164">
        <v>1144</v>
      </c>
      <c r="F164">
        <v>1333</v>
      </c>
      <c r="G164">
        <v>1525</v>
      </c>
      <c r="H164">
        <v>1705</v>
      </c>
      <c r="I164">
        <v>1758</v>
      </c>
      <c r="J164">
        <v>1800</v>
      </c>
      <c r="K164">
        <v>2013</v>
      </c>
      <c r="L164">
        <v>2001</v>
      </c>
      <c r="M164">
        <v>2089</v>
      </c>
      <c r="N164">
        <v>2098</v>
      </c>
      <c r="O164">
        <v>2259</v>
      </c>
      <c r="P164">
        <v>2393</v>
      </c>
      <c r="Q164">
        <v>2598</v>
      </c>
      <c r="R164">
        <v>2765</v>
      </c>
      <c r="S164">
        <v>2755</v>
      </c>
      <c r="T164">
        <v>2996</v>
      </c>
      <c r="U164">
        <v>3248</v>
      </c>
      <c r="V164">
        <v>3242</v>
      </c>
      <c r="W164">
        <v>3190</v>
      </c>
      <c r="X164">
        <v>3285</v>
      </c>
      <c r="Y164">
        <v>3561</v>
      </c>
      <c r="Z164" s="109">
        <v>3563</v>
      </c>
      <c r="AA164" s="109">
        <v>3528</v>
      </c>
      <c r="AB164" s="123">
        <v>3219.6170000000002</v>
      </c>
      <c r="AC164" s="109">
        <v>3602</v>
      </c>
    </row>
    <row r="165" spans="1:29">
      <c r="A165" s="1" t="s">
        <v>281</v>
      </c>
      <c r="B165" s="1" t="s">
        <v>282</v>
      </c>
      <c r="C165" s="98" t="s">
        <v>309</v>
      </c>
      <c r="D165" s="84">
        <v>3.7</v>
      </c>
      <c r="E165" s="84">
        <v>3.8</v>
      </c>
      <c r="F165" s="84">
        <v>3.9</v>
      </c>
      <c r="G165" s="84">
        <v>10.5</v>
      </c>
      <c r="H165" s="84">
        <v>25.7</v>
      </c>
      <c r="I165" s="84">
        <v>55.1</v>
      </c>
      <c r="J165" s="84">
        <v>155</v>
      </c>
      <c r="K165" s="84">
        <v>200</v>
      </c>
      <c r="L165" s="84">
        <v>270</v>
      </c>
      <c r="M165" s="84">
        <v>770</v>
      </c>
      <c r="N165" s="84">
        <v>1113</v>
      </c>
      <c r="O165">
        <v>1465</v>
      </c>
      <c r="P165">
        <v>2031</v>
      </c>
      <c r="Q165">
        <v>2864</v>
      </c>
      <c r="R165">
        <v>3491</v>
      </c>
      <c r="S165">
        <v>4151</v>
      </c>
      <c r="T165">
        <v>4994</v>
      </c>
      <c r="U165">
        <v>5757</v>
      </c>
      <c r="V165">
        <v>6324</v>
      </c>
      <c r="W165">
        <v>6358</v>
      </c>
      <c r="X165">
        <v>7558</v>
      </c>
      <c r="Y165">
        <v>6785</v>
      </c>
      <c r="Z165">
        <v>6630</v>
      </c>
      <c r="AA165">
        <v>7255</v>
      </c>
      <c r="AB165">
        <v>8084</v>
      </c>
      <c r="AC165">
        <v>8391</v>
      </c>
    </row>
    <row r="166" spans="1:29" ht="15">
      <c r="A166" s="1" t="s">
        <v>5</v>
      </c>
      <c r="B166" s="1" t="s">
        <v>365</v>
      </c>
      <c r="C166" s="107">
        <v>85</v>
      </c>
      <c r="D166" s="84">
        <v>0.13800000000000001</v>
      </c>
      <c r="E166" s="84">
        <v>0.13400000000000001</v>
      </c>
      <c r="F166" s="84">
        <v>0.123</v>
      </c>
      <c r="G166" s="84" t="s">
        <v>397</v>
      </c>
      <c r="H166" s="84">
        <v>0.9</v>
      </c>
      <c r="I166" s="84">
        <v>7.7</v>
      </c>
      <c r="J166" s="84">
        <v>29.7</v>
      </c>
      <c r="K166" s="84">
        <v>58.1</v>
      </c>
      <c r="L166" s="84">
        <v>81</v>
      </c>
      <c r="M166" s="84">
        <v>102</v>
      </c>
      <c r="N166" s="84">
        <v>77.2</v>
      </c>
      <c r="O166" s="84">
        <v>159</v>
      </c>
      <c r="P166" s="84">
        <v>260</v>
      </c>
      <c r="Q166" s="84">
        <v>341</v>
      </c>
      <c r="R166" s="84">
        <v>437</v>
      </c>
      <c r="S166" s="84">
        <v>521</v>
      </c>
      <c r="T166" s="110">
        <v>604</v>
      </c>
      <c r="U166" s="110">
        <v>773</v>
      </c>
      <c r="V166" s="110">
        <v>939</v>
      </c>
      <c r="W166" s="110">
        <v>1114</v>
      </c>
      <c r="X166" s="110">
        <v>1396</v>
      </c>
      <c r="Y166" s="110">
        <v>1636</v>
      </c>
      <c r="Z166" s="110">
        <v>1783</v>
      </c>
      <c r="AA166" s="110">
        <v>2064</v>
      </c>
      <c r="AB166" s="110">
        <v>2500</v>
      </c>
      <c r="AC166" s="84">
        <v>2796</v>
      </c>
    </row>
    <row r="167" spans="1:29" ht="15">
      <c r="A167" s="1" t="s">
        <v>324</v>
      </c>
      <c r="B167" s="1" t="s">
        <v>317</v>
      </c>
      <c r="C167" s="107">
        <v>86</v>
      </c>
      <c r="D167" s="81" t="s">
        <v>328</v>
      </c>
      <c r="E167" s="81" t="s">
        <v>328</v>
      </c>
      <c r="F167" s="81" t="s">
        <v>328</v>
      </c>
      <c r="G167" s="81" t="s">
        <v>328</v>
      </c>
      <c r="H167" t="s">
        <v>397</v>
      </c>
      <c r="I167" t="s">
        <v>397</v>
      </c>
      <c r="J167" t="s">
        <v>397</v>
      </c>
      <c r="K167" t="s">
        <v>397</v>
      </c>
      <c r="L167">
        <v>3950</v>
      </c>
      <c r="M167">
        <v>5406</v>
      </c>
      <c r="N167">
        <v>6441</v>
      </c>
      <c r="O167">
        <v>8600</v>
      </c>
      <c r="P167">
        <v>21292</v>
      </c>
      <c r="Q167">
        <v>33060</v>
      </c>
      <c r="R167">
        <v>43695</v>
      </c>
      <c r="S167">
        <v>42070</v>
      </c>
      <c r="T167">
        <v>43154</v>
      </c>
      <c r="U167">
        <v>41996</v>
      </c>
      <c r="V167">
        <v>47342</v>
      </c>
      <c r="W167">
        <v>56792</v>
      </c>
      <c r="X167">
        <v>61944</v>
      </c>
      <c r="Y167">
        <v>65843</v>
      </c>
      <c r="Z167">
        <v>67806</v>
      </c>
      <c r="AA167">
        <v>72377</v>
      </c>
      <c r="AB167" s="84">
        <v>75096</v>
      </c>
      <c r="AC167" s="84">
        <v>78437</v>
      </c>
    </row>
    <row r="168" spans="1:29" ht="15">
      <c r="A168" s="1" t="s">
        <v>325</v>
      </c>
      <c r="B168" s="1" t="s">
        <v>326</v>
      </c>
      <c r="C168" s="98" t="s">
        <v>429</v>
      </c>
      <c r="D168" s="81" t="s">
        <v>328</v>
      </c>
      <c r="E168" s="81" t="s">
        <v>328</v>
      </c>
      <c r="F168" s="81" t="s">
        <v>328</v>
      </c>
      <c r="G168" s="81" t="s">
        <v>328</v>
      </c>
      <c r="H168" s="81" t="s">
        <v>328</v>
      </c>
      <c r="I168">
        <v>273</v>
      </c>
      <c r="J168">
        <v>319</v>
      </c>
      <c r="K168">
        <v>621</v>
      </c>
      <c r="L168">
        <v>653</v>
      </c>
      <c r="M168">
        <v>557</v>
      </c>
      <c r="N168">
        <v>465</v>
      </c>
      <c r="O168">
        <v>449</v>
      </c>
      <c r="P168">
        <v>523</v>
      </c>
      <c r="Q168">
        <v>632</v>
      </c>
      <c r="R168">
        <v>662</v>
      </c>
      <c r="S168">
        <v>762</v>
      </c>
      <c r="T168">
        <v>762</v>
      </c>
      <c r="U168">
        <v>848</v>
      </c>
      <c r="V168">
        <v>898</v>
      </c>
      <c r="W168">
        <v>929</v>
      </c>
      <c r="X168">
        <v>994</v>
      </c>
      <c r="Y168">
        <v>967</v>
      </c>
      <c r="Z168">
        <v>853</v>
      </c>
      <c r="AA168">
        <v>763</v>
      </c>
      <c r="AB168">
        <v>790</v>
      </c>
      <c r="AC168">
        <v>748</v>
      </c>
    </row>
    <row r="169" spans="1:29" ht="15">
      <c r="A169" s="1" t="s">
        <v>293</v>
      </c>
      <c r="B169" s="1" t="s">
        <v>336</v>
      </c>
      <c r="C169" s="98" t="s">
        <v>309</v>
      </c>
      <c r="D169" s="81" t="s">
        <v>328</v>
      </c>
      <c r="E169" s="81" t="s">
        <v>328</v>
      </c>
      <c r="F169" s="81" t="s">
        <v>328</v>
      </c>
      <c r="G169" s="81" t="s">
        <v>328</v>
      </c>
      <c r="H169" s="84">
        <v>95.5</v>
      </c>
      <c r="I169" s="84">
        <v>109</v>
      </c>
      <c r="J169" s="84">
        <v>128</v>
      </c>
      <c r="K169">
        <v>166</v>
      </c>
      <c r="L169">
        <v>186</v>
      </c>
      <c r="M169">
        <v>194</v>
      </c>
      <c r="N169">
        <v>209</v>
      </c>
      <c r="O169">
        <v>208</v>
      </c>
      <c r="P169">
        <v>207</v>
      </c>
      <c r="Q169">
        <v>275</v>
      </c>
      <c r="R169">
        <v>328</v>
      </c>
      <c r="S169">
        <v>360</v>
      </c>
      <c r="T169">
        <v>396</v>
      </c>
      <c r="U169">
        <v>413</v>
      </c>
      <c r="V169">
        <v>485</v>
      </c>
      <c r="W169">
        <v>506</v>
      </c>
      <c r="X169">
        <v>566</v>
      </c>
      <c r="Y169">
        <v>575</v>
      </c>
      <c r="Z169">
        <v>583</v>
      </c>
      <c r="AA169">
        <v>479</v>
      </c>
      <c r="AB169">
        <v>422</v>
      </c>
      <c r="AC169">
        <v>411</v>
      </c>
    </row>
    <row r="170" spans="1:29" ht="15">
      <c r="A170" s="1" t="s">
        <v>294</v>
      </c>
      <c r="B170" s="1" t="s">
        <v>336</v>
      </c>
      <c r="C170" s="98"/>
      <c r="D170">
        <v>5021</v>
      </c>
      <c r="E170">
        <v>5550</v>
      </c>
      <c r="F170">
        <v>5546</v>
      </c>
      <c r="G170">
        <v>5693</v>
      </c>
      <c r="H170">
        <v>5577</v>
      </c>
      <c r="I170">
        <v>6340</v>
      </c>
      <c r="J170">
        <v>5978</v>
      </c>
      <c r="K170">
        <v>6483</v>
      </c>
      <c r="L170">
        <v>6560</v>
      </c>
      <c r="M170">
        <v>6750</v>
      </c>
      <c r="N170">
        <v>6756</v>
      </c>
      <c r="O170">
        <v>7092</v>
      </c>
      <c r="P170">
        <v>7599</v>
      </c>
      <c r="Q170">
        <v>7972</v>
      </c>
      <c r="R170">
        <v>8414</v>
      </c>
      <c r="S170">
        <v>8587</v>
      </c>
      <c r="T170">
        <v>9132</v>
      </c>
      <c r="U170">
        <v>9508</v>
      </c>
      <c r="V170">
        <v>11506</v>
      </c>
      <c r="W170">
        <v>12219</v>
      </c>
      <c r="X170">
        <v>12756</v>
      </c>
      <c r="Y170">
        <v>12196</v>
      </c>
      <c r="Z170">
        <v>11132</v>
      </c>
      <c r="AA170">
        <v>10059</v>
      </c>
      <c r="AB170" s="112">
        <v>10828</v>
      </c>
      <c r="AC170">
        <v>9612</v>
      </c>
    </row>
    <row r="171" spans="1:29">
      <c r="A171" s="1" t="s">
        <v>295</v>
      </c>
      <c r="B171" s="1" t="s">
        <v>296</v>
      </c>
      <c r="C171" s="107">
        <v>87</v>
      </c>
      <c r="D171" s="84">
        <v>30131</v>
      </c>
      <c r="E171" s="84">
        <v>32447</v>
      </c>
      <c r="F171" s="84">
        <v>36516</v>
      </c>
      <c r="G171" s="84">
        <v>37612</v>
      </c>
      <c r="H171">
        <v>37381</v>
      </c>
      <c r="I171">
        <v>39004</v>
      </c>
      <c r="J171">
        <v>39772</v>
      </c>
      <c r="K171">
        <v>40872</v>
      </c>
      <c r="L171">
        <v>41600</v>
      </c>
      <c r="M171">
        <v>39726</v>
      </c>
      <c r="N171">
        <v>40801</v>
      </c>
      <c r="O171">
        <v>42541</v>
      </c>
      <c r="P171">
        <v>44542</v>
      </c>
      <c r="Q171">
        <v>42639</v>
      </c>
      <c r="R171">
        <v>42401</v>
      </c>
      <c r="S171">
        <v>42903</v>
      </c>
      <c r="T171">
        <v>40527</v>
      </c>
      <c r="U171">
        <v>41240</v>
      </c>
      <c r="V171">
        <v>41150</v>
      </c>
      <c r="W171">
        <v>43163</v>
      </c>
      <c r="X171">
        <v>39710</v>
      </c>
      <c r="Y171">
        <v>38751</v>
      </c>
      <c r="Z171">
        <v>42423</v>
      </c>
      <c r="AA171">
        <v>41070</v>
      </c>
      <c r="AB171">
        <v>42301</v>
      </c>
      <c r="AC171">
        <v>42473</v>
      </c>
    </row>
    <row r="172" spans="1:29">
      <c r="A172" s="1" t="s">
        <v>297</v>
      </c>
      <c r="B172" s="1" t="s">
        <v>314</v>
      </c>
      <c r="C172" s="107" t="s">
        <v>501</v>
      </c>
      <c r="D172">
        <v>4794</v>
      </c>
      <c r="E172">
        <v>5042</v>
      </c>
      <c r="F172">
        <v>5635</v>
      </c>
      <c r="G172">
        <v>5760</v>
      </c>
      <c r="H172">
        <v>5819</v>
      </c>
      <c r="I172">
        <v>5336</v>
      </c>
      <c r="J172">
        <v>5333</v>
      </c>
      <c r="K172">
        <v>5493</v>
      </c>
      <c r="L172">
        <v>5240</v>
      </c>
      <c r="M172">
        <v>5077</v>
      </c>
      <c r="N172">
        <v>5066</v>
      </c>
      <c r="O172">
        <v>4727</v>
      </c>
      <c r="P172">
        <v>4729</v>
      </c>
      <c r="Q172">
        <v>4664</v>
      </c>
      <c r="R172">
        <v>4493</v>
      </c>
      <c r="S172">
        <v>4404</v>
      </c>
      <c r="T172">
        <v>4357</v>
      </c>
      <c r="U172">
        <v>4339</v>
      </c>
      <c r="V172">
        <v>4174</v>
      </c>
      <c r="W172">
        <v>4231</v>
      </c>
      <c r="X172">
        <v>4439</v>
      </c>
      <c r="Y172">
        <v>4413</v>
      </c>
      <c r="Z172">
        <v>4292</v>
      </c>
      <c r="AA172">
        <v>4417</v>
      </c>
      <c r="AB172">
        <v>4306</v>
      </c>
      <c r="AC172">
        <v>4684</v>
      </c>
    </row>
    <row r="173" spans="1:29">
      <c r="A173" s="1" t="s">
        <v>371</v>
      </c>
      <c r="B173" s="1" t="s">
        <v>372</v>
      </c>
      <c r="C173" s="98" t="s">
        <v>309</v>
      </c>
      <c r="D173">
        <v>3.8</v>
      </c>
      <c r="E173">
        <v>7.2</v>
      </c>
      <c r="F173">
        <v>13.9</v>
      </c>
      <c r="G173">
        <v>23.7</v>
      </c>
      <c r="H173">
        <v>42.3</v>
      </c>
      <c r="I173">
        <v>77.7</v>
      </c>
      <c r="J173">
        <v>157</v>
      </c>
      <c r="K173">
        <v>303</v>
      </c>
      <c r="L173">
        <v>612</v>
      </c>
      <c r="M173">
        <v>1183</v>
      </c>
      <c r="N173">
        <v>2289</v>
      </c>
      <c r="O173">
        <v>4168</v>
      </c>
      <c r="P173">
        <v>6248</v>
      </c>
      <c r="Q173">
        <v>8844</v>
      </c>
      <c r="R173">
        <v>13641</v>
      </c>
      <c r="S173">
        <v>15426</v>
      </c>
      <c r="T173">
        <v>15568</v>
      </c>
      <c r="U173">
        <v>16232</v>
      </c>
      <c r="V173">
        <v>18747</v>
      </c>
      <c r="W173">
        <v>19664</v>
      </c>
      <c r="X173">
        <v>22014</v>
      </c>
      <c r="Y173">
        <v>25033</v>
      </c>
      <c r="Z173">
        <v>26674</v>
      </c>
      <c r="AA173">
        <v>28779</v>
      </c>
      <c r="AB173">
        <v>32524</v>
      </c>
      <c r="AC173">
        <v>36338</v>
      </c>
    </row>
    <row r="174" spans="1:29">
      <c r="A174" s="1" t="s">
        <v>373</v>
      </c>
      <c r="B174" s="1" t="s">
        <v>239</v>
      </c>
      <c r="C174" s="107">
        <v>89</v>
      </c>
      <c r="D174">
        <v>19290</v>
      </c>
      <c r="E174">
        <v>20868</v>
      </c>
      <c r="F174">
        <v>22287</v>
      </c>
      <c r="G174">
        <v>24380</v>
      </c>
      <c r="H174">
        <v>22850</v>
      </c>
      <c r="I174">
        <v>22686</v>
      </c>
      <c r="J174">
        <v>22490</v>
      </c>
      <c r="K174">
        <v>21439</v>
      </c>
      <c r="L174">
        <v>22330</v>
      </c>
      <c r="M174">
        <v>21612</v>
      </c>
      <c r="N174">
        <v>22477</v>
      </c>
      <c r="O174">
        <v>22548</v>
      </c>
      <c r="P174">
        <v>23552</v>
      </c>
      <c r="Q174">
        <v>24874</v>
      </c>
      <c r="R174">
        <v>26991</v>
      </c>
      <c r="S174">
        <v>29338</v>
      </c>
      <c r="T174">
        <v>29478</v>
      </c>
      <c r="U174">
        <v>30333</v>
      </c>
      <c r="V174">
        <v>31241</v>
      </c>
      <c r="W174">
        <v>32978</v>
      </c>
      <c r="X174">
        <v>35695</v>
      </c>
      <c r="Y174">
        <v>37177</v>
      </c>
      <c r="Z174">
        <v>37590</v>
      </c>
      <c r="AA174">
        <v>37617</v>
      </c>
      <c r="AB174">
        <v>37031</v>
      </c>
      <c r="AC174">
        <v>37050</v>
      </c>
    </row>
    <row r="175" spans="1:29" ht="15">
      <c r="A175" s="1" t="s">
        <v>374</v>
      </c>
      <c r="B175" s="1" t="s">
        <v>375</v>
      </c>
      <c r="C175" s="107" t="s">
        <v>502</v>
      </c>
      <c r="D175" s="81" t="s">
        <v>328</v>
      </c>
      <c r="E175" s="81" t="s">
        <v>328</v>
      </c>
      <c r="F175" s="81" t="s">
        <v>328</v>
      </c>
      <c r="G175" s="81" t="s">
        <v>328</v>
      </c>
      <c r="H175" t="s">
        <v>397</v>
      </c>
      <c r="I175">
        <v>6.9</v>
      </c>
      <c r="J175">
        <v>301</v>
      </c>
      <c r="K175">
        <v>1542</v>
      </c>
      <c r="L175">
        <v>2680</v>
      </c>
      <c r="M175">
        <v>3851</v>
      </c>
      <c r="N175">
        <v>3442</v>
      </c>
      <c r="O175">
        <v>3890</v>
      </c>
      <c r="P175">
        <v>6184</v>
      </c>
      <c r="Q175">
        <v>5848</v>
      </c>
      <c r="R175">
        <v>6266</v>
      </c>
      <c r="S175">
        <v>7615</v>
      </c>
      <c r="T175">
        <v>8963</v>
      </c>
      <c r="U175">
        <v>12328</v>
      </c>
      <c r="V175">
        <v>15082</v>
      </c>
      <c r="W175">
        <v>20685</v>
      </c>
      <c r="X175">
        <v>25341</v>
      </c>
      <c r="Y175" s="110">
        <v>26077</v>
      </c>
      <c r="Z175" s="110">
        <v>29445</v>
      </c>
      <c r="AA175" s="110">
        <v>31251</v>
      </c>
      <c r="AB175" s="110">
        <v>36816</v>
      </c>
      <c r="AC175" s="84">
        <v>42666</v>
      </c>
    </row>
    <row r="176" spans="1:29">
      <c r="A176" s="1" t="s">
        <v>302</v>
      </c>
      <c r="B176" s="1" t="s">
        <v>267</v>
      </c>
      <c r="C176" s="107">
        <v>91</v>
      </c>
      <c r="D176" t="s">
        <v>397</v>
      </c>
      <c r="E176">
        <v>6113</v>
      </c>
      <c r="F176">
        <v>5180</v>
      </c>
      <c r="G176" t="s">
        <v>397</v>
      </c>
      <c r="H176" t="s">
        <v>328</v>
      </c>
      <c r="I176" t="s">
        <v>328</v>
      </c>
      <c r="J176" t="s">
        <v>328</v>
      </c>
      <c r="K176" t="s">
        <v>328</v>
      </c>
      <c r="L176" t="s">
        <v>328</v>
      </c>
      <c r="M176" t="s">
        <v>328</v>
      </c>
      <c r="N176" t="s">
        <v>328</v>
      </c>
      <c r="O176" t="s">
        <v>328</v>
      </c>
      <c r="P176" t="s">
        <v>328</v>
      </c>
      <c r="Q176" t="s">
        <v>328</v>
      </c>
      <c r="R176" t="s">
        <v>328</v>
      </c>
      <c r="S176" t="s">
        <v>328</v>
      </c>
      <c r="T176" t="s">
        <v>328</v>
      </c>
      <c r="U176" t="s">
        <v>328</v>
      </c>
      <c r="V176" t="s">
        <v>328</v>
      </c>
      <c r="W176" t="s">
        <v>328</v>
      </c>
      <c r="X176" t="s">
        <v>328</v>
      </c>
      <c r="Y176" t="s">
        <v>328</v>
      </c>
      <c r="Z176" t="s">
        <v>328</v>
      </c>
      <c r="AA176" t="s">
        <v>328</v>
      </c>
      <c r="AB176" t="s">
        <v>328</v>
      </c>
      <c r="AC176" t="s">
        <v>328</v>
      </c>
    </row>
    <row r="177" spans="1:29" ht="15">
      <c r="A177" s="4" t="s">
        <v>380</v>
      </c>
      <c r="C177" s="98"/>
      <c r="D177"/>
      <c r="E177"/>
      <c r="F177"/>
      <c r="G177"/>
      <c r="H177"/>
      <c r="I177"/>
      <c r="J177"/>
      <c r="K177"/>
      <c r="L177"/>
      <c r="M177"/>
      <c r="N177"/>
      <c r="O177"/>
      <c r="P177"/>
      <c r="Q177"/>
      <c r="R177"/>
      <c r="S177"/>
      <c r="T177"/>
      <c r="U177"/>
      <c r="V177"/>
      <c r="W177"/>
      <c r="X177"/>
      <c r="Y177"/>
      <c r="Z177"/>
      <c r="AA177"/>
      <c r="AB177"/>
      <c r="AC177"/>
    </row>
    <row r="178" spans="1:29">
      <c r="A178" s="1" t="s">
        <v>268</v>
      </c>
      <c r="B178" s="1" t="s">
        <v>317</v>
      </c>
      <c r="C178" s="107">
        <v>92</v>
      </c>
      <c r="D178">
        <v>70</v>
      </c>
      <c r="E178">
        <v>74</v>
      </c>
      <c r="F178">
        <v>81.2</v>
      </c>
      <c r="G178">
        <v>89.2</v>
      </c>
      <c r="H178">
        <v>94.6</v>
      </c>
      <c r="I178">
        <v>94.4</v>
      </c>
      <c r="J178">
        <v>96.3</v>
      </c>
      <c r="K178">
        <v>103</v>
      </c>
      <c r="L178">
        <v>109</v>
      </c>
      <c r="M178">
        <v>109</v>
      </c>
      <c r="N178">
        <v>111</v>
      </c>
      <c r="O178">
        <v>123</v>
      </c>
      <c r="P178">
        <v>121</v>
      </c>
      <c r="Q178">
        <v>126</v>
      </c>
      <c r="R178">
        <v>150</v>
      </c>
      <c r="S178">
        <v>175</v>
      </c>
      <c r="T178">
        <v>180</v>
      </c>
      <c r="U178">
        <v>183</v>
      </c>
      <c r="V178">
        <v>203</v>
      </c>
      <c r="W178">
        <v>222</v>
      </c>
      <c r="X178">
        <v>248</v>
      </c>
      <c r="Y178">
        <v>287</v>
      </c>
      <c r="Z178">
        <v>292</v>
      </c>
      <c r="AA178">
        <v>330</v>
      </c>
      <c r="AB178">
        <v>358</v>
      </c>
      <c r="AC178">
        <v>465</v>
      </c>
    </row>
    <row r="179" spans="1:29">
      <c r="A179" s="1" t="s">
        <v>269</v>
      </c>
      <c r="B179" s="1" t="s">
        <v>239</v>
      </c>
      <c r="C179" s="98"/>
      <c r="D179" s="84">
        <v>3873</v>
      </c>
      <c r="E179" s="84">
        <v>3926</v>
      </c>
      <c r="F179" s="84">
        <v>5042</v>
      </c>
      <c r="G179" s="84">
        <v>5766</v>
      </c>
      <c r="H179" s="84">
        <v>6624</v>
      </c>
      <c r="I179" s="84">
        <v>6982</v>
      </c>
      <c r="J179" s="84">
        <v>7621</v>
      </c>
      <c r="K179" s="84">
        <v>8267</v>
      </c>
      <c r="L179" s="84">
        <v>7765</v>
      </c>
      <c r="M179" s="84">
        <v>9240</v>
      </c>
      <c r="N179" s="84">
        <v>9638</v>
      </c>
      <c r="O179" s="84">
        <v>10124</v>
      </c>
      <c r="P179" s="84">
        <v>11569</v>
      </c>
      <c r="Q179" s="84">
        <v>12148</v>
      </c>
      <c r="R179">
        <v>13333</v>
      </c>
      <c r="S179">
        <v>14563</v>
      </c>
      <c r="T179">
        <v>14684</v>
      </c>
      <c r="U179">
        <v>15368</v>
      </c>
      <c r="V179">
        <v>16927</v>
      </c>
      <c r="W179">
        <v>18636</v>
      </c>
      <c r="X179">
        <v>20534</v>
      </c>
      <c r="Y179">
        <v>22275</v>
      </c>
      <c r="Z179">
        <v>24114</v>
      </c>
      <c r="AA179">
        <v>25435</v>
      </c>
      <c r="AB179">
        <v>26501</v>
      </c>
      <c r="AC179">
        <v>29238</v>
      </c>
    </row>
    <row r="180" spans="1:29">
      <c r="A180" s="1" t="s">
        <v>270</v>
      </c>
      <c r="B180" s="1" t="s">
        <v>94</v>
      </c>
      <c r="C180" s="107" t="s">
        <v>503</v>
      </c>
      <c r="D180">
        <v>539</v>
      </c>
      <c r="E180">
        <v>648</v>
      </c>
      <c r="F180">
        <v>749</v>
      </c>
      <c r="G180">
        <v>849</v>
      </c>
      <c r="H180">
        <v>947</v>
      </c>
      <c r="I180">
        <v>1707</v>
      </c>
      <c r="J180">
        <v>3542</v>
      </c>
      <c r="K180">
        <v>3251</v>
      </c>
      <c r="L180">
        <v>5265</v>
      </c>
      <c r="M180">
        <v>6548</v>
      </c>
      <c r="N180">
        <v>8142</v>
      </c>
      <c r="O180">
        <v>14608</v>
      </c>
      <c r="P180">
        <v>24443</v>
      </c>
      <c r="Q180">
        <v>27847</v>
      </c>
      <c r="R180">
        <v>21665</v>
      </c>
      <c r="S180">
        <v>34955</v>
      </c>
      <c r="T180">
        <v>45960</v>
      </c>
      <c r="U180">
        <v>64655</v>
      </c>
      <c r="V180">
        <v>78378</v>
      </c>
      <c r="W180">
        <v>76465</v>
      </c>
      <c r="X180">
        <v>71728</v>
      </c>
      <c r="Y180">
        <v>78379</v>
      </c>
      <c r="Z180" s="84">
        <v>97186</v>
      </c>
      <c r="AA180" s="84">
        <v>116850</v>
      </c>
      <c r="AB180" s="84">
        <v>129400</v>
      </c>
      <c r="AC180" t="s">
        <v>397</v>
      </c>
    </row>
    <row r="181" spans="1:29" ht="15">
      <c r="A181" s="1" t="s">
        <v>95</v>
      </c>
      <c r="B181" s="1" t="s">
        <v>221</v>
      </c>
      <c r="C181" s="107">
        <v>94</v>
      </c>
      <c r="D181" t="s">
        <v>397</v>
      </c>
      <c r="E181" t="s">
        <v>397</v>
      </c>
      <c r="F181" t="s">
        <v>397</v>
      </c>
      <c r="G181" t="s">
        <v>397</v>
      </c>
      <c r="H181" t="s">
        <v>397</v>
      </c>
      <c r="I181" t="s">
        <v>397</v>
      </c>
      <c r="J181" t="s">
        <v>397</v>
      </c>
      <c r="K181" t="s">
        <v>397</v>
      </c>
      <c r="L181" t="s">
        <v>397</v>
      </c>
      <c r="M181" t="s">
        <v>397</v>
      </c>
      <c r="N181" t="s">
        <v>397</v>
      </c>
      <c r="O181" t="s">
        <v>397</v>
      </c>
      <c r="P181" t="s">
        <v>397</v>
      </c>
      <c r="Q181" t="s">
        <v>397</v>
      </c>
      <c r="R181" t="s">
        <v>397</v>
      </c>
      <c r="S181" t="s">
        <v>397</v>
      </c>
      <c r="T181" s="87">
        <v>892</v>
      </c>
      <c r="U181" s="111">
        <v>1649</v>
      </c>
      <c r="V181" s="111">
        <v>1814</v>
      </c>
      <c r="W181" s="111">
        <v>2437</v>
      </c>
      <c r="X181">
        <v>3428</v>
      </c>
      <c r="Y181">
        <v>3473</v>
      </c>
      <c r="Z181">
        <v>4190</v>
      </c>
      <c r="AA181">
        <v>6908</v>
      </c>
      <c r="AB181">
        <v>7061</v>
      </c>
      <c r="AC181">
        <v>9207</v>
      </c>
    </row>
    <row r="182" spans="1:29" ht="15">
      <c r="A182" s="1" t="s">
        <v>222</v>
      </c>
      <c r="B182" s="1" t="s">
        <v>223</v>
      </c>
      <c r="C182" s="107">
        <v>95</v>
      </c>
      <c r="D182">
        <v>13052</v>
      </c>
      <c r="E182">
        <v>12656</v>
      </c>
      <c r="F182">
        <v>16253</v>
      </c>
      <c r="G182">
        <v>20158</v>
      </c>
      <c r="H182">
        <v>21180</v>
      </c>
      <c r="I182">
        <v>25244</v>
      </c>
      <c r="J182">
        <v>26593</v>
      </c>
      <c r="K182">
        <v>25798</v>
      </c>
      <c r="L182">
        <v>30588</v>
      </c>
      <c r="M182">
        <v>34233</v>
      </c>
      <c r="N182" s="84">
        <v>36131</v>
      </c>
      <c r="O182" s="84">
        <v>38377</v>
      </c>
      <c r="P182" s="84">
        <v>40495</v>
      </c>
      <c r="Q182" s="84">
        <v>43395</v>
      </c>
      <c r="R182" s="84">
        <v>51577</v>
      </c>
      <c r="S182" s="84">
        <v>51989</v>
      </c>
      <c r="T182" s="110">
        <v>49480</v>
      </c>
      <c r="U182" s="110">
        <v>48264</v>
      </c>
      <c r="V182" s="110">
        <v>52518</v>
      </c>
      <c r="W182" s="110">
        <v>52010</v>
      </c>
      <c r="X182" s="110">
        <v>52612</v>
      </c>
      <c r="Y182" s="110">
        <v>55776</v>
      </c>
      <c r="Z182" s="110">
        <v>55236</v>
      </c>
      <c r="AA182" s="110">
        <v>55495</v>
      </c>
      <c r="AB182" s="110">
        <v>58094</v>
      </c>
      <c r="AC182" s="84">
        <v>59224</v>
      </c>
    </row>
    <row r="183" spans="1:29">
      <c r="A183" s="1" t="s">
        <v>69</v>
      </c>
      <c r="B183" s="1" t="s">
        <v>317</v>
      </c>
      <c r="C183" s="98"/>
      <c r="D183" s="84">
        <v>220</v>
      </c>
      <c r="E183" s="84">
        <v>220</v>
      </c>
      <c r="F183" s="84">
        <v>214</v>
      </c>
      <c r="G183" s="84">
        <v>295</v>
      </c>
      <c r="H183" s="84">
        <v>250</v>
      </c>
      <c r="I183" s="84">
        <v>271</v>
      </c>
      <c r="J183" s="84">
        <v>285</v>
      </c>
      <c r="K183" s="84">
        <v>210</v>
      </c>
      <c r="L183" s="84">
        <v>296</v>
      </c>
      <c r="M183" s="84">
        <v>315</v>
      </c>
      <c r="N183" s="84">
        <v>352</v>
      </c>
      <c r="O183">
        <v>363</v>
      </c>
      <c r="P183">
        <v>375</v>
      </c>
      <c r="Q183">
        <v>375</v>
      </c>
      <c r="R183">
        <v>370</v>
      </c>
      <c r="S183">
        <v>434</v>
      </c>
      <c r="T183">
        <v>416</v>
      </c>
      <c r="U183">
        <v>428</v>
      </c>
      <c r="V183">
        <v>497</v>
      </c>
      <c r="W183">
        <v>732</v>
      </c>
      <c r="X183">
        <v>952</v>
      </c>
      <c r="Y183">
        <v>997</v>
      </c>
      <c r="Z183">
        <v>971</v>
      </c>
      <c r="AA183">
        <v>984</v>
      </c>
      <c r="AB183">
        <v>885</v>
      </c>
      <c r="AC183">
        <v>849</v>
      </c>
    </row>
    <row r="184" spans="1:29">
      <c r="A184" s="1" t="s">
        <v>70</v>
      </c>
      <c r="B184" s="1" t="s">
        <v>317</v>
      </c>
      <c r="C184" s="98"/>
      <c r="D184">
        <v>577</v>
      </c>
      <c r="E184">
        <v>643</v>
      </c>
      <c r="F184">
        <v>4527</v>
      </c>
      <c r="G184">
        <v>2821</v>
      </c>
      <c r="H184">
        <v>883</v>
      </c>
      <c r="I184">
        <v>916</v>
      </c>
      <c r="J184">
        <v>1041</v>
      </c>
      <c r="K184">
        <v>1163</v>
      </c>
      <c r="L184">
        <v>778</v>
      </c>
      <c r="M184">
        <v>711</v>
      </c>
      <c r="N184">
        <v>680</v>
      </c>
      <c r="O184">
        <v>712</v>
      </c>
      <c r="P184">
        <v>707</v>
      </c>
      <c r="Q184">
        <v>784</v>
      </c>
      <c r="R184">
        <v>882</v>
      </c>
      <c r="S184">
        <v>950</v>
      </c>
      <c r="T184">
        <v>1017</v>
      </c>
      <c r="U184">
        <v>1025</v>
      </c>
      <c r="V184">
        <v>1044</v>
      </c>
      <c r="W184">
        <v>1170</v>
      </c>
      <c r="X184">
        <v>1191</v>
      </c>
      <c r="Y184">
        <v>1211</v>
      </c>
      <c r="Z184">
        <v>1243</v>
      </c>
      <c r="AA184">
        <v>1489</v>
      </c>
      <c r="AB184">
        <v>1663</v>
      </c>
      <c r="AC184">
        <v>1652</v>
      </c>
    </row>
    <row r="185" spans="1:29" ht="15">
      <c r="A185" s="1" t="s">
        <v>71</v>
      </c>
      <c r="B185" s="1" t="s">
        <v>72</v>
      </c>
      <c r="C185" s="98"/>
      <c r="D185" s="84">
        <v>16.100000000000001</v>
      </c>
      <c r="E185" t="s">
        <v>397</v>
      </c>
      <c r="F185" s="84">
        <v>149</v>
      </c>
      <c r="G185" s="84">
        <v>213</v>
      </c>
      <c r="H185" s="84">
        <v>758</v>
      </c>
      <c r="I185" s="84">
        <v>789</v>
      </c>
      <c r="J185" s="84">
        <v>1071</v>
      </c>
      <c r="K185" s="84">
        <v>1210</v>
      </c>
      <c r="L185" s="84">
        <v>1156</v>
      </c>
      <c r="M185" s="84">
        <v>1044</v>
      </c>
      <c r="N185">
        <v>1052</v>
      </c>
      <c r="O185">
        <v>1251</v>
      </c>
      <c r="P185">
        <v>1402</v>
      </c>
      <c r="Q185">
        <v>1445</v>
      </c>
      <c r="R185">
        <v>1368</v>
      </c>
      <c r="S185">
        <v>1392</v>
      </c>
      <c r="T185">
        <v>1439</v>
      </c>
      <c r="U185" s="110">
        <v>1451</v>
      </c>
      <c r="V185" s="110">
        <v>1521</v>
      </c>
      <c r="W185" s="110">
        <v>1737</v>
      </c>
      <c r="X185">
        <v>1763</v>
      </c>
      <c r="Y185">
        <v>2150</v>
      </c>
      <c r="Z185" s="110">
        <v>2390</v>
      </c>
      <c r="AA185">
        <v>2452</v>
      </c>
      <c r="AB185">
        <v>2649</v>
      </c>
      <c r="AC185" s="84">
        <v>2918</v>
      </c>
    </row>
    <row r="186" spans="1:29">
      <c r="A186" s="1" t="s">
        <v>73</v>
      </c>
      <c r="B186" s="1" t="s">
        <v>107</v>
      </c>
      <c r="C186" s="107" t="s">
        <v>504</v>
      </c>
      <c r="D186">
        <v>589</v>
      </c>
      <c r="E186">
        <v>601</v>
      </c>
      <c r="F186">
        <v>742</v>
      </c>
      <c r="G186">
        <v>643</v>
      </c>
      <c r="H186">
        <v>778</v>
      </c>
      <c r="I186">
        <v>738</v>
      </c>
      <c r="J186">
        <v>779</v>
      </c>
      <c r="K186">
        <v>776</v>
      </c>
      <c r="L186">
        <v>737</v>
      </c>
      <c r="M186">
        <v>760</v>
      </c>
      <c r="N186">
        <v>676</v>
      </c>
      <c r="O186">
        <v>687</v>
      </c>
      <c r="P186">
        <v>809</v>
      </c>
      <c r="Q186">
        <v>933</v>
      </c>
      <c r="R186">
        <v>958</v>
      </c>
      <c r="S186">
        <v>1010</v>
      </c>
      <c r="T186">
        <v>1144</v>
      </c>
      <c r="U186">
        <v>1404</v>
      </c>
      <c r="V186">
        <v>1550</v>
      </c>
      <c r="W186">
        <v>1663</v>
      </c>
      <c r="X186">
        <v>1775</v>
      </c>
      <c r="Y186">
        <v>1726</v>
      </c>
      <c r="Z186">
        <v>1882</v>
      </c>
      <c r="AA186">
        <v>2564</v>
      </c>
      <c r="AB186">
        <v>4743</v>
      </c>
      <c r="AC186">
        <v>3555</v>
      </c>
    </row>
    <row r="187" spans="1:29">
      <c r="A187" s="1" t="s">
        <v>108</v>
      </c>
      <c r="B187" s="1" t="s">
        <v>289</v>
      </c>
      <c r="C187" s="98"/>
      <c r="D187"/>
      <c r="E187"/>
      <c r="F187" t="s">
        <v>397</v>
      </c>
      <c r="G187" t="s">
        <v>397</v>
      </c>
      <c r="H187" t="s">
        <v>397</v>
      </c>
      <c r="I187" t="s">
        <v>397</v>
      </c>
      <c r="J187" t="s">
        <v>397</v>
      </c>
      <c r="K187" t="s">
        <v>397</v>
      </c>
      <c r="L187" t="s">
        <v>397</v>
      </c>
      <c r="M187" t="s">
        <v>397</v>
      </c>
      <c r="N187" t="s">
        <v>397</v>
      </c>
      <c r="O187" t="s">
        <v>397</v>
      </c>
      <c r="P187" t="s">
        <v>397</v>
      </c>
      <c r="Q187" t="s">
        <v>397</v>
      </c>
      <c r="R187" s="84">
        <v>2770</v>
      </c>
      <c r="S187" s="84">
        <v>2856</v>
      </c>
      <c r="T187">
        <v>2811</v>
      </c>
      <c r="U187">
        <v>3231</v>
      </c>
      <c r="V187">
        <v>3879</v>
      </c>
      <c r="W187">
        <v>5687</v>
      </c>
      <c r="X187">
        <v>8436</v>
      </c>
      <c r="Y187">
        <v>7092</v>
      </c>
      <c r="Z187">
        <v>6831</v>
      </c>
      <c r="AA187" t="s">
        <v>397</v>
      </c>
      <c r="AB187" t="s">
        <v>397</v>
      </c>
      <c r="AC187" t="s">
        <v>397</v>
      </c>
    </row>
    <row r="188" spans="1:29">
      <c r="A188" s="1" t="s">
        <v>290</v>
      </c>
      <c r="B188" s="1" t="s">
        <v>149</v>
      </c>
      <c r="C188" s="107" t="s">
        <v>505</v>
      </c>
      <c r="D188" s="48">
        <v>50080</v>
      </c>
      <c r="E188" s="48">
        <v>47812</v>
      </c>
      <c r="F188" s="85">
        <v>61333</v>
      </c>
      <c r="G188" s="85">
        <v>61333</v>
      </c>
      <c r="H188" s="48">
        <v>57601</v>
      </c>
      <c r="I188" s="48">
        <v>61692</v>
      </c>
      <c r="J188" s="48">
        <v>53549</v>
      </c>
      <c r="K188" s="48">
        <v>49501</v>
      </c>
      <c r="L188" s="48">
        <v>50025</v>
      </c>
      <c r="M188" s="48">
        <v>67975</v>
      </c>
      <c r="N188" s="48">
        <v>78231</v>
      </c>
      <c r="O188" s="48">
        <v>68700</v>
      </c>
      <c r="P188" s="48">
        <v>74866</v>
      </c>
      <c r="Q188" s="48">
        <v>78850</v>
      </c>
      <c r="R188" s="48">
        <v>69382</v>
      </c>
      <c r="S188" s="48">
        <v>70303</v>
      </c>
      <c r="T188">
        <v>78414</v>
      </c>
      <c r="U188">
        <v>95146</v>
      </c>
      <c r="V188">
        <v>110779</v>
      </c>
      <c r="W188">
        <v>132922</v>
      </c>
      <c r="X188">
        <v>143336</v>
      </c>
      <c r="Y188">
        <v>154772</v>
      </c>
      <c r="Z188">
        <v>169667</v>
      </c>
      <c r="AA188">
        <v>181991</v>
      </c>
      <c r="AB188">
        <v>211867</v>
      </c>
      <c r="AC188">
        <v>251235</v>
      </c>
    </row>
    <row r="189" spans="1:29">
      <c r="A189" s="1" t="s">
        <v>32</v>
      </c>
      <c r="B189" s="1" t="s">
        <v>72</v>
      </c>
      <c r="C189" s="107">
        <v>98</v>
      </c>
      <c r="D189" s="84">
        <v>13.6</v>
      </c>
      <c r="E189" s="84">
        <v>15.5</v>
      </c>
      <c r="F189" s="84">
        <v>17.2</v>
      </c>
      <c r="G189" s="84">
        <v>30.2</v>
      </c>
      <c r="H189" s="84">
        <v>31.1</v>
      </c>
      <c r="I189">
        <v>27.9</v>
      </c>
      <c r="J189">
        <v>36.6</v>
      </c>
      <c r="K189">
        <v>39.700000000000003</v>
      </c>
      <c r="L189">
        <v>41.7</v>
      </c>
      <c r="M189">
        <v>43.9</v>
      </c>
      <c r="N189">
        <v>45.9</v>
      </c>
      <c r="O189">
        <v>47.6</v>
      </c>
      <c r="P189">
        <v>49.3</v>
      </c>
      <c r="Q189">
        <v>53.4</v>
      </c>
      <c r="R189">
        <v>55.3</v>
      </c>
      <c r="S189">
        <v>67.099999999999994</v>
      </c>
      <c r="T189">
        <v>70.2</v>
      </c>
      <c r="U189">
        <v>75.7</v>
      </c>
      <c r="V189">
        <v>74.900000000000006</v>
      </c>
      <c r="W189">
        <v>82.7</v>
      </c>
      <c r="X189">
        <v>86.8</v>
      </c>
      <c r="Y189">
        <v>101</v>
      </c>
      <c r="Z189">
        <v>109</v>
      </c>
      <c r="AA189">
        <v>120</v>
      </c>
      <c r="AB189" t="s">
        <v>397</v>
      </c>
      <c r="AC189" t="s">
        <v>397</v>
      </c>
    </row>
    <row r="190" spans="1:29" ht="15">
      <c r="A190" s="1" t="s">
        <v>33</v>
      </c>
      <c r="B190" s="1" t="s">
        <v>182</v>
      </c>
      <c r="C190" s="107">
        <v>99</v>
      </c>
      <c r="D190" t="s">
        <v>397</v>
      </c>
      <c r="E190" t="s">
        <v>397</v>
      </c>
      <c r="F190" t="s">
        <v>397</v>
      </c>
      <c r="G190" t="s">
        <v>397</v>
      </c>
      <c r="H190" t="s">
        <v>397</v>
      </c>
      <c r="I190" t="s">
        <v>397</v>
      </c>
      <c r="J190" t="s">
        <v>397</v>
      </c>
      <c r="K190" t="s">
        <v>397</v>
      </c>
      <c r="L190" t="s">
        <v>397</v>
      </c>
      <c r="M190" s="84">
        <v>12246</v>
      </c>
      <c r="N190" s="84">
        <v>14728</v>
      </c>
      <c r="O190" s="84">
        <v>15546</v>
      </c>
      <c r="P190" s="84">
        <v>21579</v>
      </c>
      <c r="Q190" s="84">
        <v>21293</v>
      </c>
      <c r="R190" s="84">
        <v>19663</v>
      </c>
      <c r="S190" s="84">
        <v>21428</v>
      </c>
      <c r="T190" s="110">
        <v>25035</v>
      </c>
      <c r="U190" s="110">
        <v>24254</v>
      </c>
      <c r="V190" s="110">
        <v>26315</v>
      </c>
      <c r="W190" s="110">
        <v>31073</v>
      </c>
      <c r="X190" s="110">
        <v>42497</v>
      </c>
      <c r="Y190" s="110">
        <v>50814</v>
      </c>
      <c r="Z190" s="110">
        <v>64286</v>
      </c>
      <c r="AA190" s="110">
        <v>70445</v>
      </c>
      <c r="AB190" s="84">
        <v>69866</v>
      </c>
      <c r="AC190" t="s">
        <v>397</v>
      </c>
    </row>
    <row r="191" spans="1:29">
      <c r="A191" s="1" t="s">
        <v>148</v>
      </c>
      <c r="B191" s="1" t="s">
        <v>149</v>
      </c>
      <c r="C191" s="107">
        <v>100</v>
      </c>
      <c r="D191" t="s">
        <v>328</v>
      </c>
      <c r="E191" t="s">
        <v>328</v>
      </c>
      <c r="F191" s="84">
        <v>9.6999999999999993</v>
      </c>
      <c r="G191" s="84">
        <v>12.3</v>
      </c>
      <c r="H191" s="84">
        <v>15.7</v>
      </c>
      <c r="I191" s="84">
        <v>18.399999999999999</v>
      </c>
      <c r="J191">
        <v>28.3</v>
      </c>
      <c r="K191">
        <v>32.9</v>
      </c>
      <c r="L191">
        <v>39.200000000000003</v>
      </c>
      <c r="M191">
        <v>51.3</v>
      </c>
      <c r="N191">
        <v>52.2</v>
      </c>
      <c r="O191">
        <v>61.5</v>
      </c>
      <c r="P191">
        <v>76.599999999999994</v>
      </c>
      <c r="Q191">
        <v>91.1</v>
      </c>
      <c r="R191">
        <v>130</v>
      </c>
      <c r="S191">
        <v>148</v>
      </c>
      <c r="T191">
        <v>136</v>
      </c>
      <c r="U191">
        <v>156</v>
      </c>
      <c r="V191">
        <v>162</v>
      </c>
      <c r="W191">
        <v>209</v>
      </c>
      <c r="X191">
        <v>239</v>
      </c>
      <c r="Y191" t="s">
        <v>397</v>
      </c>
      <c r="Z191" t="s">
        <v>397</v>
      </c>
      <c r="AA191">
        <v>251</v>
      </c>
      <c r="AB191">
        <v>308</v>
      </c>
      <c r="AC191">
        <v>304</v>
      </c>
    </row>
    <row r="192" spans="1:29">
      <c r="A192" s="1" t="s">
        <v>154</v>
      </c>
      <c r="B192" s="1" t="s">
        <v>107</v>
      </c>
      <c r="C192" s="107">
        <v>101</v>
      </c>
      <c r="D192">
        <v>5533</v>
      </c>
      <c r="E192">
        <v>6030</v>
      </c>
      <c r="F192" t="s">
        <v>328</v>
      </c>
      <c r="G192" t="s">
        <v>328</v>
      </c>
      <c r="H192" t="s">
        <v>328</v>
      </c>
      <c r="I192" t="s">
        <v>328</v>
      </c>
      <c r="J192" t="s">
        <v>328</v>
      </c>
      <c r="K192" t="s">
        <v>328</v>
      </c>
      <c r="L192" t="s">
        <v>328</v>
      </c>
      <c r="M192" t="s">
        <v>328</v>
      </c>
      <c r="N192" t="s">
        <v>328</v>
      </c>
      <c r="O192" t="s">
        <v>328</v>
      </c>
      <c r="P192" t="s">
        <v>328</v>
      </c>
      <c r="Q192" t="s">
        <v>328</v>
      </c>
      <c r="R192" t="s">
        <v>328</v>
      </c>
      <c r="S192" t="s">
        <v>328</v>
      </c>
      <c r="T192" t="s">
        <v>328</v>
      </c>
      <c r="U192" t="s">
        <v>328</v>
      </c>
      <c r="V192" t="s">
        <v>328</v>
      </c>
      <c r="W192" t="s">
        <v>328</v>
      </c>
      <c r="X192" t="s">
        <v>328</v>
      </c>
      <c r="Y192" t="s">
        <v>328</v>
      </c>
      <c r="Z192" t="s">
        <v>328</v>
      </c>
      <c r="AA192" t="s">
        <v>328</v>
      </c>
      <c r="AB192" t="s">
        <v>328</v>
      </c>
      <c r="AC192" t="s">
        <v>328</v>
      </c>
    </row>
    <row r="193" spans="1:29">
      <c r="A193" s="1" t="s">
        <v>100</v>
      </c>
      <c r="B193" s="1" t="s">
        <v>317</v>
      </c>
      <c r="C193" s="98"/>
      <c r="D193"/>
      <c r="E193"/>
      <c r="F193" t="s">
        <v>328</v>
      </c>
      <c r="G193" t="s">
        <v>328</v>
      </c>
      <c r="H193" t="s">
        <v>328</v>
      </c>
      <c r="I193" t="s">
        <v>328</v>
      </c>
      <c r="J193" t="s">
        <v>328</v>
      </c>
      <c r="K193" t="s">
        <v>328</v>
      </c>
      <c r="L193" t="s">
        <v>328</v>
      </c>
      <c r="M193" t="s">
        <v>328</v>
      </c>
      <c r="N193" t="s">
        <v>328</v>
      </c>
      <c r="O193" t="s">
        <v>328</v>
      </c>
      <c r="P193" t="s">
        <v>328</v>
      </c>
      <c r="Q193" t="s">
        <v>328</v>
      </c>
      <c r="R193" t="s">
        <v>328</v>
      </c>
      <c r="S193" t="s">
        <v>328</v>
      </c>
      <c r="T193" t="s">
        <v>328</v>
      </c>
      <c r="U193" t="s">
        <v>328</v>
      </c>
      <c r="V193" t="s">
        <v>328</v>
      </c>
      <c r="W193" t="s">
        <v>328</v>
      </c>
      <c r="X193" t="s">
        <v>328</v>
      </c>
      <c r="Y193" t="s">
        <v>328</v>
      </c>
      <c r="Z193" t="s">
        <v>328</v>
      </c>
      <c r="AA193" t="s">
        <v>328</v>
      </c>
      <c r="AB193" t="s">
        <v>328</v>
      </c>
      <c r="AC193" t="s">
        <v>328</v>
      </c>
    </row>
    <row r="194" spans="1:29">
      <c r="A194" t="s">
        <v>430</v>
      </c>
      <c r="B194" s="9"/>
      <c r="C194" s="38"/>
      <c r="D194" s="38"/>
      <c r="E194" s="38"/>
      <c r="F194" s="38"/>
      <c r="G194" s="38"/>
      <c r="H194" s="38"/>
      <c r="I194" s="38"/>
      <c r="J194" s="38"/>
      <c r="K194" s="38"/>
      <c r="L194" s="38"/>
      <c r="M194" s="38"/>
      <c r="N194" s="38"/>
      <c r="O194" s="38"/>
      <c r="P194" s="38"/>
      <c r="Q194" s="38"/>
      <c r="R194" s="38"/>
      <c r="S194" s="38"/>
      <c r="T194" s="38"/>
      <c r="U194" s="38"/>
      <c r="V194" s="38"/>
    </row>
    <row r="195" spans="1:29">
      <c r="A195" t="s">
        <v>431</v>
      </c>
      <c r="B195" s="9"/>
      <c r="C195" s="38"/>
      <c r="D195" s="38"/>
      <c r="E195" s="38"/>
      <c r="F195" s="38"/>
      <c r="G195" s="38"/>
      <c r="H195" s="38"/>
      <c r="I195" s="38"/>
      <c r="J195" s="38"/>
      <c r="K195" s="38"/>
      <c r="L195" s="38"/>
      <c r="M195" s="38"/>
      <c r="N195" s="38"/>
      <c r="O195" s="38"/>
      <c r="P195" s="38"/>
      <c r="Q195" s="38"/>
      <c r="R195" s="38"/>
      <c r="S195" s="38"/>
      <c r="T195" s="38"/>
      <c r="U195" s="38"/>
      <c r="V195" s="38"/>
    </row>
    <row r="196" spans="1:29">
      <c r="A196" t="s">
        <v>432</v>
      </c>
      <c r="B196" s="9"/>
      <c r="C196" s="38"/>
      <c r="D196" s="38"/>
      <c r="E196" s="38"/>
      <c r="F196" s="38"/>
      <c r="G196" s="38"/>
      <c r="H196" s="38"/>
      <c r="I196" s="38"/>
      <c r="J196" s="38"/>
      <c r="K196" s="38"/>
      <c r="L196" s="38"/>
      <c r="M196" s="38"/>
      <c r="N196" s="38"/>
      <c r="O196" s="38"/>
      <c r="P196" s="38" t="s">
        <v>385</v>
      </c>
      <c r="Q196" s="38"/>
      <c r="R196" s="38"/>
      <c r="S196" s="38"/>
      <c r="T196" s="38"/>
      <c r="U196" s="38"/>
      <c r="V196" s="38"/>
    </row>
    <row r="197" spans="1:29">
      <c r="A197" t="s">
        <v>433</v>
      </c>
      <c r="B197" s="9"/>
      <c r="C197" s="38"/>
      <c r="D197" s="38"/>
      <c r="E197" s="38"/>
      <c r="F197" s="38"/>
      <c r="G197" s="38"/>
      <c r="H197" s="38"/>
      <c r="I197" s="38"/>
      <c r="J197" s="38"/>
      <c r="K197" s="38"/>
      <c r="L197" s="38"/>
      <c r="M197" s="38"/>
      <c r="N197" s="38"/>
      <c r="O197" s="38"/>
      <c r="P197" s="38"/>
      <c r="Q197" s="38"/>
      <c r="R197" s="38"/>
      <c r="S197" s="38"/>
      <c r="T197" s="38"/>
      <c r="U197" s="38"/>
      <c r="V197" s="38"/>
    </row>
    <row r="198" spans="1:29">
      <c r="A198" t="s">
        <v>434</v>
      </c>
      <c r="B198" s="9"/>
      <c r="C198" s="38"/>
      <c r="D198" s="38"/>
      <c r="E198" s="38"/>
      <c r="F198" s="38"/>
      <c r="G198" s="38"/>
      <c r="H198" s="38"/>
      <c r="I198" s="38"/>
      <c r="J198" s="38"/>
      <c r="K198" s="38"/>
      <c r="L198" s="38"/>
      <c r="M198" s="39"/>
      <c r="N198" s="39"/>
      <c r="O198" s="39"/>
      <c r="P198" s="39"/>
      <c r="Q198" s="39"/>
      <c r="R198" s="39"/>
      <c r="S198" s="39"/>
      <c r="T198" s="39"/>
      <c r="U198" s="39"/>
      <c r="V198" s="39"/>
    </row>
    <row r="199" spans="1:29">
      <c r="C199" s="38"/>
      <c r="D199" s="38"/>
      <c r="E199" s="38"/>
      <c r="F199" s="40"/>
      <c r="G199" s="40"/>
      <c r="H199" s="40"/>
      <c r="I199" s="29"/>
      <c r="J199" s="29"/>
      <c r="K199" s="29"/>
      <c r="L199" s="38"/>
      <c r="M199" s="29"/>
      <c r="N199" s="38"/>
      <c r="O199" s="38"/>
      <c r="P199" s="38"/>
      <c r="Q199" s="38"/>
      <c r="R199" s="38"/>
      <c r="S199" s="38"/>
      <c r="T199" s="38"/>
      <c r="U199" s="38"/>
      <c r="V199" s="38"/>
    </row>
    <row r="200" spans="1:29">
      <c r="C200" s="38"/>
      <c r="D200" s="38"/>
      <c r="E200" s="38"/>
      <c r="F200" s="38"/>
      <c r="G200" s="38"/>
      <c r="H200" s="38"/>
      <c r="I200" s="38"/>
      <c r="J200" s="38"/>
      <c r="K200" s="38"/>
      <c r="L200" s="38"/>
      <c r="M200" s="38"/>
      <c r="N200" s="38"/>
      <c r="O200" s="38"/>
      <c r="P200" s="38"/>
      <c r="Q200" s="38"/>
      <c r="R200" s="38"/>
      <c r="S200" s="38"/>
      <c r="T200" s="38"/>
      <c r="U200" s="38"/>
      <c r="V200" s="38"/>
    </row>
    <row r="201" spans="1:29">
      <c r="C201" s="38"/>
      <c r="D201" s="38"/>
      <c r="E201" s="38"/>
      <c r="F201" s="38"/>
      <c r="G201" s="38"/>
      <c r="H201" s="38"/>
      <c r="I201" s="38"/>
      <c r="J201" s="38"/>
      <c r="K201" s="38"/>
      <c r="L201" s="38"/>
      <c r="M201" s="38"/>
      <c r="N201" s="38"/>
      <c r="O201" s="38"/>
      <c r="P201" s="38"/>
      <c r="Q201" s="38"/>
      <c r="R201" s="38"/>
      <c r="S201" s="38"/>
      <c r="T201" s="38"/>
      <c r="U201" s="38"/>
      <c r="V201" s="38"/>
    </row>
    <row r="202" spans="1:29">
      <c r="C202" s="38"/>
      <c r="D202" s="38"/>
      <c r="E202" s="38"/>
      <c r="F202" s="38"/>
      <c r="G202" s="38"/>
      <c r="H202" s="38"/>
      <c r="I202" s="38"/>
      <c r="J202" s="38"/>
      <c r="K202" s="38"/>
      <c r="L202" s="38"/>
      <c r="M202" s="38"/>
      <c r="N202" s="38"/>
      <c r="O202" s="38"/>
      <c r="P202" s="38"/>
      <c r="Q202" s="38"/>
      <c r="R202" s="38"/>
      <c r="S202" s="38"/>
      <c r="T202" s="38"/>
      <c r="U202" s="38"/>
      <c r="V202" s="38"/>
    </row>
    <row r="203" spans="1:29">
      <c r="C203" s="29"/>
      <c r="D203" s="29"/>
      <c r="E203" s="29"/>
      <c r="F203" s="29"/>
      <c r="G203" s="29"/>
      <c r="H203" s="29"/>
      <c r="I203" s="29"/>
      <c r="J203" s="29"/>
      <c r="K203" s="29"/>
      <c r="L203" s="29"/>
      <c r="M203" s="29"/>
      <c r="N203" s="29"/>
      <c r="O203" s="29"/>
      <c r="P203" s="29"/>
      <c r="Q203" s="29"/>
      <c r="R203" s="29"/>
      <c r="S203" s="29"/>
      <c r="T203" s="29"/>
      <c r="U203" s="29"/>
      <c r="V203" s="29"/>
    </row>
    <row r="204" spans="1:29">
      <c r="C204" s="38"/>
      <c r="D204" s="38"/>
      <c r="E204" s="38"/>
      <c r="F204" s="38"/>
      <c r="G204" s="38"/>
      <c r="H204" s="38"/>
      <c r="I204" s="38"/>
      <c r="J204" s="38"/>
      <c r="K204" s="38"/>
      <c r="L204" s="38"/>
      <c r="M204" s="38"/>
      <c r="N204" s="38"/>
      <c r="O204" s="38"/>
      <c r="P204" s="38"/>
      <c r="Q204" s="38"/>
      <c r="R204" s="38"/>
      <c r="S204" s="38"/>
      <c r="T204" s="38"/>
      <c r="U204" s="38"/>
      <c r="V204" s="38"/>
    </row>
    <row r="205" spans="1:29">
      <c r="C205" s="38"/>
      <c r="D205" s="38"/>
      <c r="E205" s="38"/>
      <c r="F205" s="38"/>
      <c r="G205" s="38"/>
      <c r="H205" s="38"/>
      <c r="I205" s="38"/>
      <c r="J205" s="38"/>
      <c r="K205" s="38"/>
      <c r="L205" s="38"/>
      <c r="M205" s="38"/>
      <c r="N205" s="38"/>
      <c r="O205" s="38"/>
      <c r="P205" s="38"/>
      <c r="Q205" s="38"/>
      <c r="R205" s="38"/>
      <c r="S205" s="38"/>
      <c r="T205" s="38"/>
      <c r="U205" s="38"/>
      <c r="V205" s="38"/>
    </row>
    <row r="206" spans="1:29">
      <c r="C206" s="38"/>
      <c r="D206" s="38"/>
      <c r="E206" s="38"/>
      <c r="F206" s="38"/>
      <c r="G206" s="38"/>
      <c r="H206" s="38"/>
      <c r="I206" s="38"/>
      <c r="J206" s="38"/>
      <c r="K206" s="38"/>
      <c r="L206" s="38"/>
      <c r="M206" s="38"/>
      <c r="N206" s="38"/>
      <c r="O206" s="38"/>
      <c r="P206" s="38"/>
      <c r="Q206" s="38"/>
      <c r="R206" s="38"/>
      <c r="S206" s="38"/>
      <c r="T206" s="38"/>
      <c r="U206" s="38"/>
      <c r="V206" s="38"/>
    </row>
    <row r="207" spans="1:29">
      <c r="C207" s="38"/>
      <c r="D207" s="38"/>
      <c r="E207" s="38"/>
      <c r="F207" s="38"/>
      <c r="G207" s="38"/>
      <c r="H207" s="29"/>
      <c r="I207" s="29"/>
      <c r="J207" s="29"/>
      <c r="K207" s="29"/>
      <c r="L207" s="29"/>
      <c r="M207" s="29"/>
      <c r="N207" s="29"/>
      <c r="O207" s="29"/>
      <c r="P207" s="29"/>
      <c r="Q207" s="29"/>
      <c r="R207" s="29"/>
      <c r="S207" s="29"/>
      <c r="T207" s="29"/>
      <c r="U207" s="29"/>
      <c r="V207" s="29"/>
    </row>
    <row r="208" spans="1:29">
      <c r="C208" s="38"/>
      <c r="D208" s="38"/>
      <c r="E208" s="38"/>
      <c r="F208" s="38"/>
      <c r="G208" s="38"/>
      <c r="H208" s="38"/>
      <c r="I208" s="38"/>
      <c r="J208" s="38"/>
      <c r="K208" s="38"/>
      <c r="L208" s="38"/>
      <c r="M208" s="38"/>
      <c r="N208" s="38"/>
      <c r="O208" s="38"/>
      <c r="P208" s="38"/>
      <c r="Q208" s="38"/>
      <c r="R208" s="38"/>
      <c r="S208" s="38"/>
      <c r="T208" s="38"/>
      <c r="U208" s="38"/>
      <c r="V208" s="38"/>
    </row>
    <row r="209" spans="3:22">
      <c r="C209" s="38"/>
      <c r="D209" s="38"/>
      <c r="E209" s="38"/>
      <c r="F209" s="38"/>
      <c r="G209" s="38"/>
      <c r="H209" s="38"/>
      <c r="I209" s="38"/>
      <c r="J209" s="38"/>
      <c r="K209" s="40"/>
      <c r="L209" s="40"/>
      <c r="M209" s="40"/>
      <c r="N209" s="40"/>
      <c r="O209" s="40"/>
      <c r="P209" s="38"/>
      <c r="Q209" s="38"/>
      <c r="R209" s="29"/>
      <c r="S209" s="29"/>
      <c r="T209" s="29"/>
      <c r="U209" s="29"/>
      <c r="V209" s="29"/>
    </row>
    <row r="210" spans="3:22">
      <c r="C210" s="29"/>
      <c r="D210" s="29"/>
      <c r="E210" s="29"/>
      <c r="F210" s="29"/>
      <c r="G210" s="29"/>
      <c r="H210" s="29"/>
      <c r="I210" s="29"/>
      <c r="J210" s="38"/>
      <c r="K210" s="29"/>
      <c r="L210" s="29"/>
      <c r="M210" s="38"/>
      <c r="N210" s="38"/>
      <c r="O210" s="38"/>
      <c r="P210" s="38"/>
      <c r="Q210" s="38"/>
      <c r="R210" s="38"/>
      <c r="S210" s="38"/>
      <c r="T210" s="38"/>
      <c r="U210" s="38"/>
      <c r="V210" s="38"/>
    </row>
    <row r="211" spans="3:22">
      <c r="C211" s="38"/>
      <c r="D211" s="38"/>
      <c r="E211" s="38"/>
      <c r="F211" s="38"/>
      <c r="G211" s="38"/>
      <c r="H211" s="38"/>
      <c r="I211" s="38"/>
      <c r="J211" s="38"/>
      <c r="K211" s="38"/>
      <c r="L211" s="38"/>
      <c r="M211" s="38"/>
      <c r="N211" s="38"/>
      <c r="O211" s="38"/>
      <c r="P211" s="38"/>
      <c r="Q211" s="38"/>
      <c r="R211" s="38"/>
      <c r="S211" s="38"/>
      <c r="T211" s="38"/>
      <c r="U211" s="38"/>
      <c r="V211" s="38"/>
    </row>
    <row r="212" spans="3:22">
      <c r="C212" s="38"/>
      <c r="D212" s="38"/>
      <c r="E212" s="38"/>
      <c r="F212" s="38"/>
      <c r="G212" s="38"/>
      <c r="H212" s="38"/>
      <c r="I212" s="38"/>
      <c r="J212" s="38"/>
      <c r="K212" s="38"/>
      <c r="L212" s="38"/>
      <c r="M212" s="38"/>
      <c r="N212" s="38"/>
      <c r="O212" s="38"/>
      <c r="P212" s="38"/>
      <c r="Q212" s="38"/>
      <c r="R212" s="38"/>
      <c r="S212" s="38"/>
      <c r="T212" s="38"/>
      <c r="U212" s="38"/>
      <c r="V212" s="38"/>
    </row>
    <row r="213" spans="3:22">
      <c r="C213" s="38"/>
      <c r="D213" s="38"/>
      <c r="E213" s="38"/>
      <c r="F213" s="38"/>
      <c r="G213" s="38"/>
      <c r="H213" s="38"/>
      <c r="I213" s="38"/>
      <c r="J213" s="38"/>
      <c r="K213" s="38"/>
      <c r="L213" s="38"/>
      <c r="M213" s="38"/>
      <c r="N213" s="38"/>
      <c r="O213" s="38"/>
      <c r="P213" s="38"/>
      <c r="Q213" s="38"/>
      <c r="R213" s="38"/>
      <c r="S213" s="38"/>
      <c r="T213" s="38"/>
      <c r="U213" s="38"/>
      <c r="V213" s="38"/>
    </row>
    <row r="214" spans="3:22">
      <c r="C214" s="38"/>
      <c r="D214" s="38"/>
      <c r="E214" s="38"/>
      <c r="F214" s="38"/>
      <c r="G214" s="38"/>
      <c r="H214" s="38"/>
      <c r="I214" s="38"/>
      <c r="J214" s="38"/>
      <c r="K214" s="38"/>
      <c r="L214" s="38"/>
      <c r="M214" s="38"/>
      <c r="N214" s="38"/>
      <c r="O214" s="38"/>
      <c r="P214" s="38"/>
      <c r="Q214" s="38"/>
      <c r="R214" s="38"/>
      <c r="S214" s="38"/>
      <c r="T214" s="38"/>
      <c r="U214" s="38"/>
      <c r="V214" s="38"/>
    </row>
    <row r="215" spans="3:22">
      <c r="C215" s="38"/>
      <c r="D215" s="38"/>
      <c r="E215" s="38"/>
      <c r="F215" s="38"/>
      <c r="G215" s="38"/>
      <c r="H215" s="38"/>
      <c r="I215" s="38"/>
      <c r="J215" s="38"/>
      <c r="K215" s="38"/>
      <c r="L215" s="38"/>
      <c r="M215" s="38"/>
      <c r="N215" s="38"/>
      <c r="O215" s="29"/>
      <c r="P215" s="29"/>
      <c r="Q215" s="29"/>
      <c r="R215" s="29"/>
      <c r="S215" s="29"/>
      <c r="T215" s="29"/>
      <c r="U215" s="29"/>
      <c r="V215" s="29"/>
    </row>
    <row r="216" spans="3:22">
      <c r="C216" s="29"/>
      <c r="D216" s="29"/>
      <c r="E216" s="29"/>
      <c r="F216" s="29"/>
      <c r="G216" s="29"/>
      <c r="H216" s="29"/>
      <c r="I216" s="29"/>
      <c r="J216" s="29"/>
      <c r="K216" s="29"/>
      <c r="L216" s="29"/>
      <c r="M216" s="29"/>
      <c r="N216" s="29"/>
      <c r="O216" s="29"/>
      <c r="P216" s="29"/>
      <c r="Q216" s="29"/>
      <c r="R216" s="29"/>
      <c r="S216" s="29"/>
      <c r="T216" s="29"/>
      <c r="U216" s="38"/>
      <c r="V216" s="38"/>
    </row>
    <row r="217" spans="3:22">
      <c r="C217" s="41"/>
      <c r="D217" s="41"/>
      <c r="E217" s="41"/>
      <c r="F217" s="41"/>
      <c r="G217" s="41"/>
      <c r="H217" s="41"/>
      <c r="I217" s="41"/>
      <c r="J217" s="41"/>
      <c r="K217" s="41"/>
      <c r="L217" s="41"/>
      <c r="M217" s="41"/>
      <c r="N217" s="41"/>
      <c r="O217" s="41"/>
      <c r="P217" s="41"/>
      <c r="Q217" s="41"/>
      <c r="R217" s="41"/>
      <c r="S217" s="41"/>
      <c r="T217" s="41"/>
      <c r="U217" s="41"/>
      <c r="V217" s="38"/>
    </row>
    <row r="218" spans="3:22">
      <c r="C218" s="38"/>
      <c r="D218" s="38"/>
      <c r="E218" s="38"/>
      <c r="F218" s="29"/>
      <c r="G218" s="29"/>
      <c r="H218" s="29"/>
      <c r="I218" s="29"/>
      <c r="J218" s="29"/>
      <c r="K218" s="29"/>
      <c r="L218" s="29"/>
      <c r="M218" s="29"/>
      <c r="N218" s="29"/>
      <c r="O218" s="29"/>
      <c r="P218" s="38"/>
      <c r="Q218" s="38"/>
      <c r="R218" s="38"/>
      <c r="S218" s="38"/>
      <c r="T218" s="38"/>
      <c r="U218" s="38"/>
      <c r="V218" s="38"/>
    </row>
    <row r="219" spans="3:22">
      <c r="C219" s="38"/>
      <c r="D219" s="38"/>
      <c r="E219" s="38"/>
      <c r="F219" s="38"/>
      <c r="G219" s="38"/>
      <c r="H219" s="38"/>
      <c r="I219" s="38"/>
      <c r="J219" s="38"/>
      <c r="K219" s="38"/>
      <c r="L219" s="38"/>
      <c r="M219" s="38"/>
      <c r="N219" s="38"/>
      <c r="O219" s="38"/>
      <c r="P219" s="38"/>
      <c r="Q219" s="38"/>
      <c r="R219" s="38"/>
      <c r="S219" s="38"/>
      <c r="T219" s="38"/>
      <c r="U219" s="38"/>
      <c r="V219" s="38"/>
    </row>
    <row r="220" spans="3:22">
      <c r="C220" s="38"/>
      <c r="D220" s="38"/>
      <c r="E220" s="38"/>
      <c r="F220" s="38"/>
      <c r="G220" s="38"/>
      <c r="H220" s="38"/>
      <c r="I220" s="38"/>
      <c r="J220" s="38"/>
      <c r="K220" s="38"/>
      <c r="L220" s="38"/>
      <c r="M220" s="38"/>
      <c r="N220" s="38"/>
      <c r="O220" s="38"/>
      <c r="P220" s="38"/>
      <c r="Q220" s="38"/>
      <c r="R220" s="38"/>
      <c r="S220" s="38"/>
      <c r="T220" s="38"/>
      <c r="U220" s="38"/>
      <c r="V220" s="38"/>
    </row>
    <row r="221" spans="3:22">
      <c r="C221" s="29"/>
      <c r="D221" s="29"/>
      <c r="E221" s="29"/>
      <c r="F221" s="29"/>
      <c r="G221" s="29"/>
      <c r="H221" s="29"/>
      <c r="I221" s="29"/>
      <c r="J221" s="38"/>
      <c r="K221" s="38"/>
      <c r="L221" s="38"/>
      <c r="M221" s="38"/>
      <c r="N221" s="38"/>
      <c r="O221" s="38"/>
      <c r="P221" s="38"/>
      <c r="Q221" s="38"/>
      <c r="R221" s="38"/>
      <c r="S221" s="38"/>
      <c r="T221" s="38"/>
      <c r="U221" s="38"/>
      <c r="V221" s="38"/>
    </row>
    <row r="222" spans="3:22">
      <c r="C222" s="29"/>
      <c r="D222" s="29"/>
      <c r="E222" s="38"/>
      <c r="F222" s="29"/>
      <c r="G222" s="29"/>
      <c r="H222" s="29"/>
      <c r="I222" s="29"/>
      <c r="J222" s="38"/>
      <c r="K222" s="38"/>
      <c r="L222" s="38"/>
      <c r="M222" s="38"/>
      <c r="N222" s="38"/>
      <c r="O222" s="38"/>
      <c r="P222" s="38"/>
      <c r="Q222" s="38"/>
      <c r="R222" s="38"/>
      <c r="S222" s="38"/>
      <c r="T222" s="38"/>
      <c r="U222" s="38"/>
      <c r="V222" s="38"/>
    </row>
    <row r="223" spans="3:22">
      <c r="C223" s="29"/>
      <c r="D223" s="29"/>
      <c r="E223" s="29"/>
      <c r="F223" s="29"/>
      <c r="G223" s="29"/>
      <c r="H223" s="29"/>
      <c r="I223" s="29"/>
      <c r="J223" s="29"/>
      <c r="K223" s="29"/>
      <c r="L223" s="29"/>
      <c r="M223" s="29"/>
      <c r="N223" s="29"/>
      <c r="O223" s="29"/>
      <c r="P223" s="29"/>
      <c r="Q223" s="29"/>
      <c r="R223" s="29"/>
      <c r="S223" s="38"/>
      <c r="T223" s="38"/>
      <c r="U223" s="38"/>
      <c r="V223" s="38"/>
    </row>
    <row r="224" spans="3:22">
      <c r="C224" s="29"/>
      <c r="D224" s="29"/>
      <c r="E224" s="29"/>
      <c r="F224" s="29"/>
      <c r="G224" s="29"/>
      <c r="H224" s="38"/>
      <c r="I224" s="38"/>
      <c r="J224" s="38"/>
      <c r="K224" s="38"/>
      <c r="L224" s="38"/>
      <c r="M224" s="38"/>
      <c r="N224" s="38"/>
      <c r="O224" s="38"/>
      <c r="P224" s="38"/>
      <c r="Q224" s="38"/>
      <c r="R224" s="38"/>
      <c r="S224" s="38"/>
      <c r="T224" s="38"/>
      <c r="U224" s="38"/>
      <c r="V224" s="38"/>
    </row>
    <row r="225" spans="3:22">
      <c r="C225" s="29"/>
      <c r="D225" s="29"/>
      <c r="E225" s="38"/>
      <c r="F225" s="38"/>
      <c r="G225" s="38"/>
      <c r="H225" s="29"/>
      <c r="I225" s="29"/>
      <c r="J225" s="29"/>
      <c r="K225" s="29"/>
      <c r="L225" s="29"/>
      <c r="M225" s="29"/>
      <c r="N225" s="29"/>
      <c r="O225" s="29"/>
      <c r="P225" s="29"/>
      <c r="Q225" s="29"/>
      <c r="R225" s="29"/>
      <c r="S225" s="29"/>
      <c r="T225" s="29"/>
      <c r="U225" s="29"/>
      <c r="V225" s="29"/>
    </row>
    <row r="226" spans="3:22">
      <c r="C226" s="29"/>
      <c r="D226" s="29"/>
      <c r="E226" s="29"/>
      <c r="F226" s="29"/>
      <c r="G226" s="29"/>
      <c r="H226" s="29"/>
      <c r="I226" s="29"/>
      <c r="J226" s="29"/>
      <c r="K226" s="29"/>
      <c r="L226" s="29"/>
      <c r="M226" s="29"/>
      <c r="N226" s="29"/>
      <c r="O226" s="29"/>
      <c r="P226" s="29"/>
      <c r="Q226" s="29"/>
      <c r="R226" s="29"/>
      <c r="S226" s="29"/>
      <c r="T226" s="29"/>
      <c r="U226" s="29"/>
      <c r="V226" s="38"/>
    </row>
    <row r="227" spans="3:22">
      <c r="C227" s="29"/>
      <c r="D227" s="29"/>
      <c r="E227" s="38"/>
      <c r="F227" s="38"/>
      <c r="G227" s="38"/>
      <c r="H227" s="38"/>
      <c r="I227" s="38"/>
      <c r="J227" s="38"/>
      <c r="K227" s="38"/>
      <c r="L227" s="38"/>
      <c r="M227" s="38"/>
      <c r="N227" s="38"/>
      <c r="O227" s="38"/>
      <c r="P227" s="38"/>
      <c r="Q227" s="38"/>
      <c r="R227" s="38"/>
      <c r="S227" s="38"/>
      <c r="T227" s="38"/>
      <c r="U227" s="38"/>
      <c r="V227" s="38"/>
    </row>
    <row r="228" spans="3:22">
      <c r="C228" s="29"/>
      <c r="D228" s="29"/>
      <c r="E228" s="29"/>
      <c r="F228" s="38"/>
      <c r="G228" s="38"/>
      <c r="H228" s="38"/>
      <c r="I228" s="38"/>
      <c r="J228" s="38"/>
      <c r="K228" s="38"/>
      <c r="L228" s="38"/>
      <c r="M228" s="38"/>
      <c r="N228" s="38"/>
      <c r="O228" s="38"/>
      <c r="P228" s="38"/>
      <c r="Q228" s="38"/>
      <c r="R228" s="38"/>
      <c r="S228" s="38"/>
      <c r="T228" s="38"/>
      <c r="U228" s="38"/>
      <c r="V228" s="38"/>
    </row>
    <row r="229" spans="3:22">
      <c r="C229" s="38"/>
      <c r="D229" s="38"/>
      <c r="E229" s="38"/>
      <c r="F229" s="38"/>
      <c r="G229" s="38"/>
      <c r="H229" s="38"/>
      <c r="I229" s="38"/>
      <c r="J229" s="38"/>
      <c r="K229" s="38"/>
      <c r="L229" s="38"/>
      <c r="M229" s="38"/>
      <c r="N229" s="38"/>
      <c r="O229" s="38"/>
      <c r="P229" s="38"/>
      <c r="Q229" s="38"/>
      <c r="R229" s="38"/>
      <c r="S229" s="38"/>
      <c r="T229" s="38"/>
      <c r="U229" s="38"/>
      <c r="V229" s="38"/>
    </row>
    <row r="230" spans="3:22">
      <c r="C230" s="38"/>
      <c r="D230" s="38"/>
      <c r="E230" s="38"/>
      <c r="F230" s="38"/>
      <c r="G230" s="38"/>
      <c r="H230" s="38"/>
      <c r="I230" s="29"/>
      <c r="J230" s="29"/>
      <c r="K230" s="29"/>
      <c r="L230" s="29"/>
      <c r="M230" s="29"/>
      <c r="N230" s="29"/>
      <c r="O230" s="29"/>
      <c r="P230" s="29"/>
      <c r="Q230" s="29"/>
      <c r="R230" s="29"/>
      <c r="S230" s="29"/>
      <c r="T230" s="29"/>
      <c r="U230" s="38"/>
      <c r="V230" s="38"/>
    </row>
    <row r="231" spans="3:22">
      <c r="C231" s="38"/>
      <c r="D231" s="38"/>
      <c r="E231" s="38"/>
      <c r="F231" s="38"/>
      <c r="G231" s="38"/>
      <c r="H231" s="38"/>
      <c r="I231" s="38"/>
      <c r="J231" s="38"/>
      <c r="K231" s="38"/>
      <c r="L231" s="38"/>
      <c r="M231" s="38"/>
      <c r="N231" s="38"/>
      <c r="O231" s="38"/>
      <c r="P231" s="38"/>
      <c r="Q231" s="38"/>
      <c r="R231" s="38"/>
      <c r="S231" s="38"/>
      <c r="T231" s="38"/>
      <c r="U231" s="38"/>
      <c r="V231" s="38"/>
    </row>
    <row r="232" spans="3:22">
      <c r="C232" s="29"/>
      <c r="D232" s="29"/>
      <c r="E232" s="29"/>
      <c r="F232" s="29"/>
      <c r="G232" s="29"/>
      <c r="H232" s="29"/>
      <c r="I232" s="29"/>
      <c r="J232" s="29"/>
      <c r="K232" s="29"/>
      <c r="L232" s="29"/>
      <c r="M232" s="29"/>
      <c r="N232" s="29"/>
      <c r="O232" s="29"/>
      <c r="P232" s="29"/>
      <c r="Q232" s="29"/>
      <c r="R232" s="29"/>
      <c r="S232" s="29"/>
      <c r="T232" s="29"/>
      <c r="U232" s="29"/>
      <c r="V232" s="29"/>
    </row>
    <row r="233" spans="3:22">
      <c r="C233" s="38"/>
      <c r="D233" s="38"/>
      <c r="E233" s="38"/>
      <c r="F233" s="38"/>
      <c r="G233" s="38"/>
      <c r="H233" s="38"/>
      <c r="I233" s="38"/>
      <c r="J233" s="38"/>
      <c r="K233" s="38"/>
      <c r="L233" s="38"/>
      <c r="M233" s="38"/>
      <c r="N233" s="38"/>
      <c r="O233" s="38"/>
      <c r="P233" s="38"/>
      <c r="Q233" s="38"/>
      <c r="R233" s="38"/>
      <c r="S233" s="38"/>
      <c r="T233" s="38"/>
      <c r="U233" s="38"/>
      <c r="V233" s="38"/>
    </row>
    <row r="234" spans="3:22">
      <c r="C234" s="29"/>
      <c r="D234" s="29"/>
      <c r="E234" s="29"/>
      <c r="F234" s="29"/>
      <c r="G234" s="38"/>
      <c r="H234" s="29"/>
      <c r="I234" s="29"/>
      <c r="J234" s="29"/>
      <c r="K234" s="29"/>
      <c r="L234" s="29"/>
      <c r="M234" s="29"/>
      <c r="N234" s="29"/>
      <c r="O234" s="29"/>
      <c r="P234" s="29"/>
      <c r="Q234" s="29"/>
      <c r="R234" s="29"/>
      <c r="S234" s="29"/>
      <c r="T234" s="29"/>
      <c r="U234" s="29"/>
      <c r="V234" s="29"/>
    </row>
    <row r="235" spans="3:22">
      <c r="C235" s="38"/>
      <c r="D235" s="38"/>
      <c r="E235" s="38"/>
      <c r="F235" s="38"/>
      <c r="G235" s="38"/>
      <c r="H235" s="38"/>
      <c r="I235" s="38"/>
      <c r="J235" s="38"/>
      <c r="K235" s="38"/>
      <c r="L235" s="38"/>
      <c r="M235" s="38"/>
      <c r="N235" s="38"/>
      <c r="O235" s="38"/>
      <c r="P235" s="38"/>
      <c r="Q235" s="38"/>
      <c r="R235" s="38"/>
      <c r="S235" s="38"/>
      <c r="T235" s="38"/>
      <c r="U235" s="38"/>
      <c r="V235" s="38"/>
    </row>
    <row r="236" spans="3:22">
      <c r="C236" s="38"/>
      <c r="D236" s="38"/>
      <c r="E236" s="38"/>
      <c r="F236" s="38"/>
      <c r="G236" s="38"/>
      <c r="H236" s="38"/>
      <c r="I236" s="38"/>
      <c r="J236" s="38"/>
      <c r="K236" s="38"/>
      <c r="L236" s="38"/>
      <c r="M236" s="38"/>
      <c r="N236" s="38"/>
      <c r="O236" s="38"/>
      <c r="P236" s="38"/>
      <c r="Q236" s="38"/>
      <c r="R236" s="38"/>
      <c r="S236" s="38"/>
      <c r="T236" s="38"/>
      <c r="U236" s="38"/>
      <c r="V236" s="38"/>
    </row>
    <row r="237" spans="3:22">
      <c r="C237" s="38"/>
      <c r="D237" s="38"/>
      <c r="E237" s="38"/>
      <c r="F237" s="38"/>
      <c r="G237" s="38"/>
      <c r="H237" s="38"/>
      <c r="I237" s="38"/>
      <c r="J237" s="38"/>
      <c r="K237" s="38"/>
      <c r="L237" s="38"/>
      <c r="M237" s="38"/>
      <c r="N237" s="38"/>
      <c r="O237" s="38"/>
      <c r="P237" s="38"/>
      <c r="Q237" s="38"/>
      <c r="R237" s="38"/>
      <c r="S237" s="38"/>
      <c r="T237" s="38"/>
      <c r="U237" s="38"/>
      <c r="V237" s="38"/>
    </row>
    <row r="238" spans="3:22">
      <c r="C238" s="29"/>
      <c r="D238" s="29"/>
      <c r="E238" s="29"/>
      <c r="F238" s="29"/>
      <c r="G238" s="29"/>
      <c r="H238" s="29"/>
      <c r="I238" s="29"/>
      <c r="J238" s="38"/>
      <c r="K238" s="38"/>
      <c r="L238" s="38"/>
      <c r="M238" s="38"/>
      <c r="N238" s="38"/>
      <c r="O238" s="38"/>
      <c r="P238" s="38"/>
      <c r="Q238" s="38"/>
      <c r="R238" s="38"/>
      <c r="S238" s="38"/>
      <c r="T238" s="38"/>
      <c r="U238" s="38"/>
      <c r="V238" s="38"/>
    </row>
    <row r="239" spans="3:22">
      <c r="C239" s="29"/>
      <c r="D239" s="29"/>
      <c r="E239" s="29"/>
      <c r="F239" s="29"/>
      <c r="G239" s="29"/>
      <c r="H239" s="29"/>
      <c r="I239" s="38"/>
      <c r="J239" s="38"/>
      <c r="K239" s="38"/>
      <c r="L239" s="38"/>
      <c r="M239" s="38"/>
      <c r="N239" s="38"/>
      <c r="O239" s="38"/>
      <c r="P239" s="38"/>
      <c r="Q239" s="38"/>
      <c r="R239" s="38"/>
      <c r="S239" s="38"/>
      <c r="T239" s="38"/>
      <c r="U239" s="38"/>
      <c r="V239" s="38"/>
    </row>
    <row r="240" spans="3:22">
      <c r="C240" s="38"/>
      <c r="D240" s="42"/>
      <c r="E240" s="42"/>
      <c r="F240" s="42"/>
      <c r="G240" s="42"/>
      <c r="H240" s="42"/>
      <c r="I240" s="42"/>
      <c r="J240" s="42"/>
      <c r="K240" s="42"/>
      <c r="L240" s="42"/>
      <c r="M240" s="42"/>
      <c r="N240" s="42"/>
      <c r="O240" s="38"/>
      <c r="P240" s="38"/>
      <c r="Q240" s="38"/>
      <c r="R240" s="38"/>
      <c r="S240" s="38"/>
      <c r="T240" s="38"/>
      <c r="U240" s="38"/>
      <c r="V240" s="38"/>
    </row>
    <row r="241" spans="1:22">
      <c r="C241" s="38"/>
      <c r="D241" s="38"/>
      <c r="E241" s="38"/>
      <c r="F241" s="38"/>
      <c r="G241" s="38"/>
      <c r="H241" s="38"/>
      <c r="I241" s="38"/>
      <c r="J241" s="38"/>
      <c r="K241" s="38"/>
      <c r="L241" s="38"/>
      <c r="M241" s="38"/>
      <c r="N241" s="38"/>
      <c r="O241" s="38"/>
      <c r="P241" s="38"/>
      <c r="Q241" s="38"/>
      <c r="R241" s="38"/>
      <c r="S241" s="38"/>
      <c r="T241" s="38"/>
      <c r="U241" s="38"/>
      <c r="V241" s="38"/>
    </row>
    <row r="242" spans="1:22">
      <c r="C242" s="29"/>
      <c r="D242" s="29"/>
      <c r="E242" s="29"/>
      <c r="F242" s="29"/>
      <c r="G242" s="29"/>
      <c r="H242" s="29"/>
      <c r="I242" s="38"/>
      <c r="J242" s="38"/>
      <c r="K242" s="38"/>
      <c r="L242" s="38"/>
      <c r="M242" s="38"/>
      <c r="N242" s="38"/>
      <c r="O242" s="38"/>
      <c r="P242" s="38"/>
      <c r="Q242" s="38"/>
      <c r="R242" s="38"/>
      <c r="S242" s="38"/>
      <c r="T242" s="38"/>
      <c r="U242" s="38"/>
      <c r="V242" s="38"/>
    </row>
    <row r="243" spans="1:22">
      <c r="C243" s="29"/>
      <c r="D243" s="29"/>
      <c r="E243" s="29"/>
      <c r="F243" s="29"/>
      <c r="G243" s="29"/>
      <c r="H243" s="29"/>
      <c r="I243" s="29"/>
      <c r="J243" s="29"/>
      <c r="K243" s="29"/>
      <c r="L243" s="29"/>
      <c r="M243" s="38"/>
      <c r="N243" s="38"/>
      <c r="O243" s="38"/>
      <c r="P243" s="38"/>
      <c r="Q243" s="38"/>
      <c r="R243" s="38"/>
      <c r="S243" s="38"/>
      <c r="T243" s="38"/>
      <c r="U243" s="38"/>
      <c r="V243" s="38"/>
    </row>
    <row r="244" spans="1:22">
      <c r="C244" s="29"/>
      <c r="D244" s="29"/>
      <c r="E244" s="29"/>
      <c r="F244" s="29"/>
      <c r="G244" s="29"/>
      <c r="H244" s="29"/>
      <c r="I244" s="29"/>
      <c r="J244" s="29"/>
      <c r="K244" s="29"/>
      <c r="L244" s="29"/>
      <c r="M244" s="29"/>
      <c r="N244" s="29"/>
      <c r="O244" s="29"/>
      <c r="P244" s="29"/>
      <c r="Q244" s="29"/>
      <c r="R244" s="29"/>
      <c r="S244" s="38"/>
      <c r="T244" s="38"/>
      <c r="U244" s="38"/>
      <c r="V244" s="38"/>
    </row>
    <row r="245" spans="1:22" ht="15">
      <c r="A245" s="4"/>
      <c r="C245" s="38"/>
      <c r="D245" s="38"/>
      <c r="E245" s="38"/>
      <c r="F245" s="38"/>
      <c r="G245" s="38"/>
      <c r="H245" s="38"/>
      <c r="I245" s="38"/>
      <c r="J245" s="38"/>
      <c r="K245" s="38"/>
      <c r="L245" s="38"/>
      <c r="M245" s="39"/>
      <c r="N245" s="39"/>
      <c r="O245" s="39"/>
      <c r="P245" s="39"/>
      <c r="Q245" s="39"/>
      <c r="R245" s="39"/>
      <c r="S245" s="39"/>
      <c r="T245" s="39"/>
      <c r="U245" s="39"/>
      <c r="V245" s="39"/>
    </row>
    <row r="246" spans="1:22">
      <c r="A246" s="3"/>
      <c r="C246" s="38"/>
      <c r="D246" s="38"/>
      <c r="E246" s="38"/>
      <c r="F246" s="38"/>
      <c r="G246" s="38"/>
      <c r="H246" s="38"/>
      <c r="I246" s="38"/>
      <c r="J246" s="38"/>
      <c r="K246" s="38"/>
      <c r="L246" s="38"/>
      <c r="M246" s="39"/>
      <c r="N246" s="39"/>
      <c r="O246" s="39"/>
      <c r="P246" s="39"/>
      <c r="Q246" s="39"/>
      <c r="R246" s="39"/>
      <c r="S246" s="39"/>
      <c r="T246" s="39"/>
      <c r="U246" s="39"/>
      <c r="V246" s="39"/>
    </row>
    <row r="247" spans="1:22">
      <c r="C247" s="29"/>
      <c r="D247" s="29"/>
      <c r="E247" s="29"/>
      <c r="F247" s="29"/>
      <c r="G247" s="29"/>
      <c r="H247" s="29"/>
      <c r="I247" s="29"/>
      <c r="J247" s="29"/>
      <c r="K247" s="29"/>
      <c r="L247" s="29"/>
      <c r="M247" s="29"/>
      <c r="N247" s="29"/>
      <c r="O247" s="29"/>
      <c r="P247" s="29"/>
      <c r="Q247" s="29"/>
      <c r="R247" s="29"/>
      <c r="S247" s="29"/>
      <c r="T247" s="29"/>
      <c r="U247" s="29"/>
      <c r="V247" s="29"/>
    </row>
    <row r="248" spans="1:22">
      <c r="C248" s="29"/>
      <c r="D248" s="29"/>
      <c r="E248" s="29"/>
      <c r="F248" s="29"/>
      <c r="G248" s="29"/>
      <c r="H248" s="29"/>
      <c r="I248" s="29"/>
      <c r="J248" s="29"/>
      <c r="K248" s="29"/>
      <c r="L248" s="29"/>
      <c r="M248" s="29"/>
      <c r="N248" s="29"/>
      <c r="O248" s="29"/>
      <c r="P248" s="29"/>
      <c r="Q248" s="29"/>
      <c r="R248" s="29"/>
      <c r="S248" s="29"/>
      <c r="T248" s="29"/>
      <c r="U248" s="29"/>
      <c r="V248" s="29"/>
    </row>
    <row r="249" spans="1:22">
      <c r="C249" s="38"/>
      <c r="D249" s="38"/>
      <c r="E249" s="38"/>
      <c r="F249" s="38"/>
      <c r="G249" s="38"/>
      <c r="H249" s="38"/>
      <c r="I249" s="38"/>
      <c r="J249" s="38"/>
      <c r="K249" s="38"/>
      <c r="L249" s="38"/>
      <c r="M249" s="38"/>
      <c r="N249" s="38"/>
      <c r="O249" s="38"/>
      <c r="P249" s="38"/>
      <c r="Q249" s="38"/>
      <c r="R249" s="38"/>
      <c r="S249" s="38"/>
      <c r="T249" s="38"/>
      <c r="U249" s="38"/>
      <c r="V249" s="38"/>
    </row>
    <row r="250" spans="1:22">
      <c r="C250" s="38"/>
      <c r="D250" s="38"/>
      <c r="E250" s="38"/>
      <c r="F250" s="38"/>
      <c r="G250" s="38"/>
      <c r="H250" s="38"/>
      <c r="I250" s="38"/>
      <c r="J250" s="38"/>
      <c r="K250" s="38"/>
      <c r="L250" s="38"/>
      <c r="M250" s="38"/>
      <c r="N250" s="38"/>
      <c r="O250" s="38"/>
      <c r="P250" s="38"/>
      <c r="Q250" s="38"/>
      <c r="R250" s="38"/>
      <c r="S250" s="38"/>
      <c r="T250" s="38"/>
      <c r="U250" s="38"/>
      <c r="V250" s="38"/>
    </row>
    <row r="251" spans="1:22">
      <c r="C251" s="38"/>
      <c r="D251" s="38"/>
      <c r="E251" s="38"/>
      <c r="F251" s="38"/>
      <c r="G251" s="38"/>
      <c r="H251" s="38"/>
      <c r="I251" s="38"/>
      <c r="J251" s="38"/>
      <c r="K251" s="38"/>
      <c r="L251" s="38"/>
      <c r="M251" s="38"/>
      <c r="N251" s="38"/>
      <c r="O251" s="38"/>
      <c r="P251" s="38"/>
      <c r="Q251" s="38"/>
      <c r="R251" s="38"/>
      <c r="S251" s="38"/>
      <c r="T251" s="38"/>
      <c r="U251" s="38"/>
      <c r="V251" s="38"/>
    </row>
    <row r="252" spans="1:22">
      <c r="C252" s="38"/>
      <c r="D252" s="38"/>
      <c r="E252" s="38"/>
      <c r="F252" s="38"/>
      <c r="G252" s="38"/>
      <c r="H252" s="38"/>
      <c r="I252" s="38"/>
      <c r="J252" s="38"/>
      <c r="K252" s="38"/>
      <c r="L252" s="38"/>
      <c r="M252" s="38"/>
      <c r="N252" s="38"/>
      <c r="O252" s="38"/>
      <c r="P252" s="38"/>
      <c r="Q252" s="38"/>
      <c r="R252" s="38"/>
      <c r="S252" s="38"/>
      <c r="T252" s="38"/>
      <c r="U252" s="38"/>
      <c r="V252" s="38"/>
    </row>
    <row r="253" spans="1:22">
      <c r="C253" s="38"/>
      <c r="D253" s="38"/>
      <c r="E253" s="38"/>
      <c r="F253" s="38"/>
      <c r="G253" s="38"/>
      <c r="H253" s="38"/>
      <c r="I253" s="38"/>
      <c r="J253" s="38"/>
      <c r="K253" s="38"/>
      <c r="L253" s="38"/>
      <c r="M253" s="38"/>
      <c r="N253" s="38"/>
      <c r="O253" s="38"/>
      <c r="P253" s="38"/>
      <c r="Q253" s="38"/>
      <c r="R253" s="38"/>
      <c r="S253" s="38"/>
      <c r="T253" s="38"/>
      <c r="U253" s="38"/>
      <c r="V253" s="38"/>
    </row>
    <row r="254" spans="1:22">
      <c r="A254" s="3"/>
      <c r="C254" s="38"/>
      <c r="D254" s="38"/>
      <c r="E254" s="38"/>
      <c r="F254" s="38"/>
      <c r="G254" s="38"/>
      <c r="H254" s="38"/>
      <c r="I254" s="38"/>
      <c r="J254" s="38"/>
      <c r="K254" s="38"/>
      <c r="L254" s="38"/>
      <c r="M254" s="39"/>
      <c r="N254" s="39"/>
      <c r="O254" s="39"/>
      <c r="P254" s="39"/>
      <c r="Q254" s="39"/>
      <c r="R254" s="39"/>
      <c r="S254" s="39"/>
      <c r="T254" s="39"/>
      <c r="U254" s="39"/>
      <c r="V254" s="39"/>
    </row>
    <row r="255" spans="1:22">
      <c r="C255" s="38"/>
      <c r="D255" s="38"/>
      <c r="E255" s="38"/>
      <c r="F255" s="38"/>
      <c r="G255" s="38"/>
      <c r="H255" s="38"/>
      <c r="I255" s="38"/>
      <c r="J255" s="38"/>
      <c r="K255" s="38"/>
      <c r="L255" s="38"/>
      <c r="M255" s="38"/>
      <c r="N255" s="38"/>
      <c r="O255" s="38"/>
      <c r="P255" s="38"/>
      <c r="Q255" s="38"/>
      <c r="R255" s="38"/>
      <c r="S255" s="38"/>
      <c r="T255" s="38"/>
      <c r="U255" s="38"/>
      <c r="V255" s="38"/>
    </row>
    <row r="256" spans="1:22">
      <c r="C256" s="38"/>
      <c r="D256" s="38"/>
      <c r="E256" s="38"/>
      <c r="F256" s="38"/>
      <c r="G256" s="38"/>
      <c r="H256" s="38"/>
      <c r="I256" s="38"/>
      <c r="J256" s="38"/>
      <c r="K256" s="38"/>
      <c r="L256" s="38"/>
      <c r="M256" s="38"/>
      <c r="N256" s="38"/>
      <c r="O256" s="38"/>
      <c r="P256" s="38"/>
      <c r="Q256" s="38"/>
      <c r="R256" s="38"/>
      <c r="S256" s="38"/>
      <c r="T256" s="38"/>
      <c r="U256" s="38"/>
      <c r="V256" s="38"/>
    </row>
    <row r="257" spans="1:22">
      <c r="C257" s="29"/>
      <c r="D257" s="38"/>
      <c r="E257" s="38"/>
      <c r="F257" s="38"/>
      <c r="G257" s="38"/>
      <c r="H257" s="38"/>
      <c r="I257" s="29"/>
      <c r="J257" s="29"/>
      <c r="K257" s="29"/>
      <c r="L257" s="29"/>
      <c r="M257" s="29"/>
      <c r="N257" s="38"/>
      <c r="O257" s="38"/>
      <c r="P257" s="38"/>
      <c r="Q257" s="38"/>
      <c r="R257" s="38"/>
      <c r="S257" s="38"/>
      <c r="T257" s="38"/>
      <c r="U257" s="38"/>
      <c r="V257" s="38"/>
    </row>
    <row r="258" spans="1:22">
      <c r="C258" s="38"/>
      <c r="D258" s="38"/>
      <c r="E258" s="38"/>
      <c r="F258" s="38"/>
      <c r="G258" s="38"/>
      <c r="H258" s="38"/>
      <c r="I258" s="38"/>
      <c r="J258" s="38"/>
      <c r="K258" s="38"/>
      <c r="L258" s="38"/>
      <c r="M258" s="38"/>
      <c r="N258" s="38"/>
      <c r="O258" s="38"/>
      <c r="P258" s="38"/>
      <c r="Q258" s="38"/>
      <c r="R258" s="38"/>
      <c r="S258" s="38"/>
      <c r="T258" s="38"/>
      <c r="U258" s="38"/>
      <c r="V258" s="38"/>
    </row>
    <row r="259" spans="1:22">
      <c r="C259" s="38"/>
      <c r="D259" s="38"/>
      <c r="E259" s="38"/>
      <c r="F259" s="38"/>
      <c r="G259" s="38"/>
      <c r="H259" s="38"/>
      <c r="I259" s="38"/>
      <c r="J259" s="38"/>
      <c r="K259" s="38"/>
      <c r="L259" s="38"/>
      <c r="M259" s="38"/>
      <c r="N259" s="38"/>
      <c r="O259" s="38"/>
      <c r="P259" s="38"/>
      <c r="Q259" s="38"/>
      <c r="R259" s="38"/>
      <c r="S259" s="38"/>
      <c r="T259" s="38"/>
      <c r="U259" s="38"/>
      <c r="V259" s="38"/>
    </row>
    <row r="260" spans="1:22">
      <c r="C260" s="38"/>
      <c r="D260" s="38"/>
      <c r="E260" s="38"/>
      <c r="F260" s="38"/>
      <c r="G260" s="38"/>
      <c r="H260" s="38"/>
      <c r="I260" s="38"/>
      <c r="J260" s="38"/>
      <c r="K260" s="38"/>
      <c r="L260" s="38"/>
      <c r="M260" s="38"/>
      <c r="N260" s="38"/>
      <c r="O260" s="38"/>
      <c r="P260" s="38"/>
      <c r="Q260" s="38"/>
      <c r="R260" s="38"/>
      <c r="S260" s="38"/>
      <c r="T260" s="38"/>
      <c r="U260" s="38"/>
      <c r="V260" s="38"/>
    </row>
    <row r="261" spans="1:22">
      <c r="C261" s="38"/>
      <c r="D261" s="38"/>
      <c r="E261" s="38"/>
      <c r="F261" s="38"/>
      <c r="G261" s="38"/>
      <c r="H261" s="38"/>
      <c r="I261" s="38"/>
      <c r="J261" s="38"/>
      <c r="K261" s="38"/>
      <c r="L261" s="38"/>
      <c r="M261" s="38"/>
      <c r="N261" s="38"/>
      <c r="O261" s="38"/>
      <c r="P261" s="38"/>
      <c r="Q261" s="38"/>
      <c r="R261" s="38"/>
      <c r="S261" s="38"/>
      <c r="T261" s="38"/>
      <c r="U261" s="38"/>
      <c r="V261" s="38"/>
    </row>
    <row r="262" spans="1:22">
      <c r="C262" s="38"/>
      <c r="D262" s="38"/>
      <c r="E262" s="38"/>
      <c r="F262" s="38"/>
      <c r="G262" s="38"/>
      <c r="H262" s="38"/>
      <c r="I262" s="38"/>
      <c r="J262" s="38"/>
      <c r="K262" s="38"/>
      <c r="L262" s="38"/>
      <c r="M262" s="38"/>
      <c r="N262" s="38"/>
      <c r="O262" s="38"/>
      <c r="P262" s="38"/>
      <c r="Q262" s="38"/>
      <c r="R262" s="38"/>
      <c r="S262" s="38"/>
      <c r="T262" s="38"/>
      <c r="U262" s="38"/>
      <c r="V262" s="38"/>
    </row>
    <row r="263" spans="1:22">
      <c r="A263" s="3"/>
      <c r="C263" s="38"/>
      <c r="D263" s="38"/>
      <c r="E263" s="38"/>
      <c r="F263" s="38"/>
      <c r="G263" s="38"/>
      <c r="H263" s="38"/>
      <c r="I263" s="38"/>
      <c r="J263" s="38"/>
      <c r="K263" s="38"/>
      <c r="L263" s="38"/>
      <c r="M263" s="39"/>
      <c r="N263" s="39"/>
      <c r="O263" s="39"/>
      <c r="P263" s="39"/>
      <c r="Q263" s="39"/>
      <c r="R263" s="39"/>
      <c r="S263" s="39"/>
      <c r="T263" s="39"/>
      <c r="U263" s="39"/>
      <c r="V263" s="39"/>
    </row>
    <row r="264" spans="1:22">
      <c r="C264" s="38"/>
      <c r="D264" s="38"/>
      <c r="E264" s="38"/>
      <c r="F264" s="38"/>
      <c r="G264" s="38"/>
      <c r="H264" s="38"/>
      <c r="I264" s="38"/>
      <c r="J264" s="38"/>
      <c r="K264" s="38"/>
      <c r="L264" s="38"/>
      <c r="M264" s="38"/>
      <c r="N264" s="38"/>
      <c r="O264" s="38"/>
      <c r="P264" s="38"/>
      <c r="Q264" s="38"/>
      <c r="R264" s="38"/>
      <c r="S264" s="38"/>
      <c r="T264" s="38"/>
      <c r="U264" s="38"/>
      <c r="V264" s="38"/>
    </row>
    <row r="265" spans="1:22">
      <c r="C265" s="38"/>
      <c r="D265" s="38"/>
      <c r="E265" s="38"/>
      <c r="F265" s="38"/>
      <c r="G265" s="38"/>
      <c r="H265" s="38"/>
      <c r="I265" s="38"/>
      <c r="J265" s="38"/>
      <c r="K265" s="38"/>
      <c r="L265" s="38"/>
      <c r="M265" s="38"/>
      <c r="N265" s="38"/>
      <c r="O265" s="38"/>
      <c r="P265" s="38"/>
      <c r="Q265" s="38"/>
      <c r="R265" s="38"/>
      <c r="S265" s="38"/>
      <c r="T265" s="38"/>
      <c r="U265" s="38"/>
      <c r="V265" s="38"/>
    </row>
    <row r="266" spans="1:22">
      <c r="A266" s="3"/>
      <c r="C266" s="38"/>
      <c r="D266" s="38"/>
      <c r="E266" s="38"/>
      <c r="F266" s="38"/>
      <c r="G266" s="38"/>
      <c r="H266" s="38"/>
      <c r="I266" s="38"/>
      <c r="J266" s="38"/>
      <c r="K266" s="38"/>
      <c r="L266" s="38"/>
      <c r="M266" s="39"/>
      <c r="N266" s="39"/>
      <c r="O266" s="39"/>
      <c r="P266" s="39"/>
      <c r="Q266" s="39"/>
      <c r="R266" s="39"/>
      <c r="S266" s="39"/>
      <c r="T266" s="39"/>
      <c r="U266" s="39"/>
      <c r="V266" s="39"/>
    </row>
    <row r="267" spans="1:22">
      <c r="C267" s="38"/>
      <c r="D267" s="38"/>
      <c r="E267" s="38"/>
      <c r="F267" s="38"/>
      <c r="G267" s="38"/>
      <c r="H267" s="38"/>
      <c r="I267" s="38"/>
      <c r="J267" s="38"/>
      <c r="K267" s="38"/>
      <c r="L267" s="38"/>
      <c r="M267" s="38"/>
      <c r="N267" s="38"/>
      <c r="O267" s="38"/>
      <c r="P267" s="38"/>
      <c r="Q267" s="38"/>
      <c r="R267" s="38"/>
      <c r="S267" s="38"/>
      <c r="T267" s="38"/>
      <c r="U267" s="38"/>
      <c r="V267" s="38"/>
    </row>
    <row r="268" spans="1:22">
      <c r="C268" s="38"/>
      <c r="D268" s="38"/>
      <c r="E268" s="38"/>
      <c r="F268" s="38"/>
      <c r="G268" s="38"/>
      <c r="H268" s="38"/>
      <c r="I268" s="38"/>
      <c r="J268" s="38"/>
      <c r="K268" s="38"/>
      <c r="L268" s="38"/>
      <c r="M268" s="38"/>
      <c r="N268" s="38"/>
      <c r="O268" s="38"/>
      <c r="P268" s="38"/>
      <c r="Q268" s="38"/>
      <c r="R268" s="38"/>
      <c r="S268" s="38"/>
      <c r="T268" s="38"/>
      <c r="U268" s="38"/>
      <c r="V268" s="38"/>
    </row>
    <row r="269" spans="1:22">
      <c r="C269" s="40"/>
      <c r="D269" s="41"/>
      <c r="E269" s="29"/>
      <c r="F269" s="29"/>
      <c r="G269" s="29"/>
      <c r="H269" s="38"/>
      <c r="I269" s="38"/>
      <c r="J269" s="38"/>
      <c r="K269" s="38"/>
      <c r="L269" s="38"/>
      <c r="M269" s="38"/>
      <c r="N269" s="38"/>
      <c r="O269" s="38"/>
      <c r="P269" s="38"/>
      <c r="Q269" s="38"/>
      <c r="R269" s="38"/>
      <c r="S269" s="38"/>
      <c r="T269" s="38"/>
      <c r="U269" s="38"/>
      <c r="V269" s="38"/>
    </row>
    <row r="270" spans="1:22">
      <c r="C270" s="38"/>
      <c r="D270" s="38"/>
      <c r="E270" s="38"/>
      <c r="F270" s="38"/>
      <c r="G270" s="38"/>
      <c r="H270" s="38"/>
      <c r="I270" s="38"/>
      <c r="J270" s="38"/>
      <c r="K270" s="38"/>
      <c r="L270" s="38"/>
      <c r="M270" s="38"/>
      <c r="N270" s="38"/>
      <c r="O270" s="38"/>
      <c r="P270" s="38"/>
      <c r="Q270" s="38"/>
      <c r="R270" s="38"/>
      <c r="S270" s="38"/>
      <c r="T270" s="38"/>
      <c r="U270" s="38"/>
      <c r="V270" s="38"/>
    </row>
    <row r="271" spans="1:22">
      <c r="C271" s="38"/>
      <c r="D271" s="38"/>
      <c r="E271" s="38"/>
      <c r="F271" s="38"/>
      <c r="G271" s="38"/>
      <c r="H271" s="38"/>
      <c r="I271" s="38"/>
      <c r="J271" s="38"/>
      <c r="K271" s="38"/>
      <c r="L271" s="38"/>
      <c r="M271" s="38"/>
      <c r="N271" s="38"/>
      <c r="O271" s="38"/>
      <c r="P271" s="38"/>
      <c r="Q271" s="38"/>
      <c r="R271" s="38"/>
      <c r="S271" s="38"/>
      <c r="T271" s="38"/>
      <c r="U271" s="38"/>
      <c r="V271" s="38"/>
    </row>
    <row r="272" spans="1:22">
      <c r="C272" s="38"/>
      <c r="D272" s="38"/>
      <c r="E272" s="38"/>
      <c r="F272" s="38"/>
      <c r="G272" s="38"/>
      <c r="H272" s="38"/>
      <c r="I272" s="38"/>
      <c r="J272" s="38"/>
      <c r="K272" s="38"/>
      <c r="L272" s="38"/>
      <c r="M272" s="38"/>
      <c r="N272" s="38"/>
      <c r="O272" s="38"/>
      <c r="P272" s="38"/>
      <c r="Q272" s="38"/>
      <c r="R272" s="38"/>
      <c r="S272" s="38"/>
      <c r="T272" s="38"/>
      <c r="U272" s="38"/>
      <c r="V272" s="38"/>
    </row>
    <row r="273" spans="1:22">
      <c r="C273" s="29"/>
      <c r="D273" s="38"/>
      <c r="E273" s="38"/>
      <c r="F273" s="38"/>
      <c r="G273" s="38"/>
      <c r="H273" s="38"/>
      <c r="I273" s="38"/>
      <c r="J273" s="38"/>
      <c r="K273" s="38"/>
      <c r="L273" s="38"/>
      <c r="M273" s="38"/>
      <c r="N273" s="38"/>
      <c r="O273" s="38"/>
      <c r="P273" s="38"/>
      <c r="Q273" s="38"/>
      <c r="R273" s="38"/>
      <c r="S273" s="38"/>
      <c r="T273" s="38"/>
      <c r="U273" s="38"/>
      <c r="V273" s="38"/>
    </row>
    <row r="274" spans="1:22">
      <c r="C274" s="38"/>
      <c r="D274" s="38"/>
      <c r="E274" s="38"/>
      <c r="F274" s="38"/>
      <c r="G274" s="38"/>
      <c r="H274" s="38"/>
      <c r="I274" s="38"/>
      <c r="J274" s="38"/>
      <c r="K274" s="38"/>
      <c r="L274" s="38"/>
      <c r="M274" s="38"/>
      <c r="N274" s="38"/>
      <c r="O274" s="38"/>
      <c r="P274" s="38"/>
      <c r="Q274" s="38"/>
      <c r="R274" s="38"/>
      <c r="S274" s="38"/>
      <c r="T274" s="38"/>
      <c r="U274" s="38"/>
      <c r="V274" s="38"/>
    </row>
    <row r="275" spans="1:22">
      <c r="C275" s="38"/>
      <c r="D275" s="40"/>
      <c r="E275" s="29"/>
      <c r="F275" s="38"/>
      <c r="G275" s="38"/>
      <c r="H275" s="38"/>
      <c r="I275" s="38"/>
      <c r="J275" s="38"/>
      <c r="K275" s="38"/>
      <c r="L275" s="38"/>
      <c r="M275" s="38"/>
      <c r="N275" s="38"/>
      <c r="O275" s="38"/>
      <c r="P275" s="38"/>
      <c r="Q275" s="38"/>
      <c r="R275" s="38"/>
      <c r="S275" s="38"/>
      <c r="T275" s="38"/>
      <c r="U275" s="38"/>
      <c r="V275" s="38"/>
    </row>
    <row r="276" spans="1:22">
      <c r="C276" s="29"/>
      <c r="D276" s="38"/>
      <c r="E276" s="38"/>
      <c r="F276" s="38"/>
      <c r="G276" s="38"/>
      <c r="H276" s="38"/>
      <c r="I276" s="38"/>
      <c r="J276" s="38"/>
      <c r="K276" s="38"/>
      <c r="L276" s="38"/>
      <c r="M276" s="38"/>
      <c r="N276" s="38"/>
      <c r="O276" s="38"/>
      <c r="P276" s="38"/>
      <c r="Q276" s="38"/>
      <c r="R276" s="38"/>
      <c r="S276" s="38"/>
      <c r="T276" s="38"/>
      <c r="U276" s="38"/>
      <c r="V276" s="38"/>
    </row>
    <row r="277" spans="1:22">
      <c r="C277" s="38"/>
      <c r="D277" s="38"/>
      <c r="E277" s="38"/>
      <c r="F277" s="29"/>
      <c r="G277" s="29"/>
      <c r="H277" s="38"/>
      <c r="I277" s="38"/>
      <c r="J277" s="38"/>
      <c r="K277" s="38"/>
      <c r="L277" s="38"/>
      <c r="M277" s="38"/>
      <c r="N277" s="38"/>
      <c r="O277" s="38"/>
      <c r="P277" s="38"/>
      <c r="Q277" s="38"/>
      <c r="R277" s="38"/>
      <c r="S277" s="38"/>
      <c r="T277" s="38"/>
      <c r="U277" s="38"/>
      <c r="V277" s="38"/>
    </row>
    <row r="278" spans="1:22" ht="15">
      <c r="A278" s="4"/>
      <c r="C278" s="38"/>
      <c r="D278" s="38"/>
      <c r="E278" s="38"/>
      <c r="F278" s="38"/>
      <c r="G278" s="38"/>
      <c r="H278" s="38"/>
      <c r="I278" s="38"/>
      <c r="J278" s="38"/>
      <c r="K278" s="38"/>
      <c r="L278" s="38"/>
      <c r="M278" s="39"/>
      <c r="N278" s="39"/>
      <c r="O278" s="39"/>
      <c r="P278" s="39"/>
      <c r="Q278" s="39"/>
      <c r="R278" s="39"/>
      <c r="S278" s="39"/>
      <c r="T278" s="39"/>
      <c r="U278" s="39"/>
      <c r="V278" s="39"/>
    </row>
    <row r="279" spans="1:22">
      <c r="A279" s="3"/>
      <c r="C279" s="38"/>
      <c r="D279" s="38"/>
      <c r="E279" s="38"/>
      <c r="F279" s="38"/>
      <c r="G279" s="38"/>
      <c r="H279" s="38"/>
      <c r="I279" s="38"/>
      <c r="J279" s="38"/>
      <c r="K279" s="38"/>
      <c r="L279" s="38"/>
      <c r="M279" s="39"/>
      <c r="N279" s="39"/>
      <c r="O279" s="39"/>
      <c r="P279" s="39"/>
      <c r="Q279" s="39"/>
      <c r="R279" s="39"/>
      <c r="S279" s="39"/>
      <c r="T279" s="39"/>
      <c r="U279" s="39"/>
      <c r="V279" s="39"/>
    </row>
    <row r="280" spans="1:22">
      <c r="C280" s="38"/>
      <c r="D280" s="38"/>
      <c r="E280" s="38"/>
      <c r="F280" s="38"/>
      <c r="G280" s="38"/>
      <c r="H280" s="29"/>
      <c r="I280" s="29"/>
      <c r="J280" s="29"/>
      <c r="K280" s="29"/>
      <c r="L280" s="29"/>
      <c r="M280" s="29"/>
      <c r="N280" s="29"/>
      <c r="O280" s="29"/>
      <c r="P280" s="29"/>
      <c r="Q280" s="29"/>
      <c r="R280" s="29"/>
      <c r="S280" s="29"/>
      <c r="T280" s="29"/>
      <c r="U280" s="38"/>
      <c r="V280" s="38"/>
    </row>
    <row r="281" spans="1:22">
      <c r="C281" s="38"/>
      <c r="D281" s="38"/>
      <c r="E281" s="38"/>
      <c r="F281" s="38"/>
      <c r="G281" s="29"/>
      <c r="H281" s="29"/>
      <c r="I281" s="38"/>
      <c r="J281" s="38"/>
      <c r="K281" s="38"/>
      <c r="L281" s="38"/>
      <c r="M281" s="38"/>
      <c r="N281" s="38"/>
      <c r="O281" s="38"/>
      <c r="P281" s="38"/>
      <c r="Q281" s="38"/>
      <c r="R281" s="38"/>
      <c r="S281" s="38"/>
      <c r="T281" s="38"/>
      <c r="U281" s="38"/>
      <c r="V281" s="38"/>
    </row>
    <row r="282" spans="1:22">
      <c r="C282" s="38"/>
      <c r="D282" s="38"/>
      <c r="E282" s="38"/>
      <c r="F282" s="38"/>
      <c r="G282" s="43"/>
      <c r="H282" s="38"/>
      <c r="I282" s="38"/>
      <c r="J282" s="38"/>
      <c r="K282" s="38"/>
      <c r="L282" s="38"/>
      <c r="M282" s="38"/>
      <c r="N282" s="38"/>
      <c r="O282" s="38"/>
      <c r="P282" s="38"/>
      <c r="Q282" s="38"/>
      <c r="R282" s="38"/>
      <c r="S282" s="38"/>
      <c r="T282" s="38"/>
      <c r="U282" s="38"/>
      <c r="V282" s="38"/>
    </row>
    <row r="283" spans="1:22">
      <c r="C283" s="38"/>
      <c r="D283" s="38"/>
      <c r="E283" s="38"/>
      <c r="F283" s="38"/>
      <c r="G283" s="38"/>
      <c r="H283" s="38"/>
      <c r="I283" s="29"/>
      <c r="J283" s="29"/>
      <c r="K283" s="38"/>
      <c r="L283" s="38"/>
      <c r="M283" s="38"/>
      <c r="N283" s="38"/>
      <c r="O283" s="38"/>
      <c r="P283" s="38"/>
      <c r="Q283" s="38"/>
      <c r="R283" s="38"/>
      <c r="S283" s="38"/>
      <c r="T283" s="38"/>
      <c r="U283" s="38"/>
      <c r="V283" s="38"/>
    </row>
    <row r="284" spans="1:22">
      <c r="C284" s="38"/>
      <c r="D284" s="38"/>
      <c r="E284" s="38"/>
      <c r="F284" s="38"/>
      <c r="G284" s="38"/>
      <c r="H284" s="38"/>
      <c r="I284" s="38"/>
      <c r="J284" s="38"/>
      <c r="K284" s="38"/>
      <c r="L284" s="38"/>
      <c r="M284" s="38"/>
      <c r="N284" s="38"/>
      <c r="O284" s="38"/>
      <c r="P284" s="38"/>
      <c r="Q284" s="38"/>
      <c r="R284" s="38"/>
      <c r="S284" s="38"/>
      <c r="T284" s="38"/>
      <c r="U284" s="38"/>
      <c r="V284" s="38"/>
    </row>
    <row r="285" spans="1:22">
      <c r="A285" s="3"/>
      <c r="C285" s="38"/>
      <c r="D285" s="38"/>
      <c r="E285" s="38"/>
      <c r="F285" s="38"/>
      <c r="G285" s="38"/>
      <c r="H285" s="38"/>
      <c r="I285" s="38"/>
      <c r="J285" s="38"/>
      <c r="K285" s="38"/>
      <c r="L285" s="38"/>
      <c r="M285" s="39"/>
      <c r="N285" s="39"/>
      <c r="O285" s="39"/>
      <c r="P285" s="39"/>
      <c r="Q285" s="39"/>
      <c r="R285" s="39"/>
      <c r="S285" s="39"/>
      <c r="T285" s="39"/>
      <c r="U285" s="39"/>
      <c r="V285" s="39"/>
    </row>
    <row r="286" spans="1:22">
      <c r="C286" s="38"/>
      <c r="D286" s="38"/>
      <c r="E286" s="38"/>
      <c r="F286" s="38"/>
      <c r="G286" s="38"/>
      <c r="H286" s="38"/>
      <c r="I286" s="38"/>
      <c r="J286" s="38"/>
      <c r="K286" s="38"/>
      <c r="L286" s="38"/>
      <c r="M286" s="38"/>
      <c r="N286" s="38"/>
      <c r="O286" s="38"/>
      <c r="P286" s="38"/>
      <c r="Q286" s="38"/>
      <c r="R286" s="38"/>
      <c r="S286" s="38"/>
      <c r="T286" s="38"/>
      <c r="U286" s="38"/>
      <c r="V286" s="38"/>
    </row>
    <row r="287" spans="1:22">
      <c r="C287" s="29"/>
      <c r="D287" s="29"/>
      <c r="E287" s="29"/>
      <c r="F287" s="29"/>
      <c r="G287" s="29"/>
      <c r="H287" s="38"/>
      <c r="I287" s="38"/>
      <c r="J287" s="38"/>
      <c r="K287" s="38"/>
      <c r="L287" s="38"/>
      <c r="M287" s="38"/>
      <c r="N287" s="38"/>
      <c r="O287" s="38"/>
      <c r="P287" s="38"/>
      <c r="Q287" s="38"/>
      <c r="R287" s="38"/>
      <c r="S287" s="38"/>
      <c r="T287" s="38"/>
      <c r="U287" s="38"/>
      <c r="V287" s="38"/>
    </row>
    <row r="288" spans="1:22">
      <c r="C288" s="38"/>
      <c r="D288" s="29"/>
      <c r="E288" s="29"/>
      <c r="F288" s="29"/>
      <c r="G288" s="29"/>
      <c r="H288" s="29"/>
      <c r="I288" s="29"/>
      <c r="J288" s="38"/>
      <c r="K288" s="38"/>
      <c r="L288" s="38"/>
      <c r="M288" s="38"/>
      <c r="N288" s="38"/>
      <c r="O288" s="38"/>
      <c r="P288" s="38"/>
      <c r="Q288" s="38"/>
      <c r="R288" s="38"/>
      <c r="S288" s="38"/>
      <c r="T288" s="38"/>
      <c r="U288" s="38"/>
      <c r="V288" s="38"/>
    </row>
    <row r="289" spans="1:22">
      <c r="C289" s="38"/>
      <c r="D289" s="38"/>
      <c r="E289" s="38"/>
      <c r="F289" s="38"/>
      <c r="G289" s="38"/>
      <c r="H289" s="38"/>
      <c r="I289" s="38"/>
      <c r="J289" s="38"/>
      <c r="K289" s="38"/>
      <c r="L289" s="38"/>
      <c r="M289" s="38"/>
      <c r="N289" s="38"/>
      <c r="O289" s="38"/>
      <c r="P289" s="38"/>
      <c r="Q289" s="38"/>
      <c r="R289" s="38"/>
      <c r="S289" s="38"/>
      <c r="T289" s="38"/>
      <c r="U289" s="38"/>
      <c r="V289" s="38"/>
    </row>
    <row r="290" spans="1:22">
      <c r="C290" s="38"/>
      <c r="D290" s="38"/>
      <c r="E290" s="38"/>
      <c r="F290" s="38"/>
      <c r="G290" s="38"/>
      <c r="H290" s="38"/>
      <c r="I290" s="38"/>
      <c r="J290" s="38"/>
      <c r="K290" s="38"/>
      <c r="L290" s="38"/>
      <c r="M290" s="38"/>
      <c r="N290" s="38"/>
      <c r="O290" s="38"/>
      <c r="P290" s="38"/>
      <c r="Q290" s="38"/>
      <c r="R290" s="38"/>
      <c r="S290" s="38"/>
      <c r="T290" s="38"/>
      <c r="U290" s="38"/>
      <c r="V290" s="38"/>
    </row>
    <row r="291" spans="1:22">
      <c r="C291" s="38"/>
      <c r="D291" s="38"/>
      <c r="E291" s="38"/>
      <c r="F291" s="38"/>
      <c r="G291" s="38"/>
      <c r="H291" s="38"/>
      <c r="I291" s="38"/>
      <c r="J291" s="38"/>
      <c r="K291" s="38"/>
      <c r="L291" s="38"/>
      <c r="M291" s="38"/>
      <c r="N291" s="38"/>
      <c r="O291" s="38"/>
      <c r="P291" s="38"/>
      <c r="Q291" s="38"/>
      <c r="R291" s="38"/>
      <c r="S291" s="38"/>
      <c r="T291" s="38"/>
      <c r="U291" s="38"/>
      <c r="V291" s="38"/>
    </row>
    <row r="292" spans="1:22">
      <c r="C292" s="38"/>
      <c r="D292" s="38"/>
      <c r="E292" s="38"/>
      <c r="F292" s="38"/>
      <c r="G292" s="38"/>
      <c r="H292" s="38"/>
      <c r="I292" s="38"/>
      <c r="J292" s="38"/>
      <c r="K292" s="38"/>
      <c r="L292" s="38"/>
      <c r="M292" s="38"/>
      <c r="N292" s="38"/>
      <c r="O292" s="38"/>
      <c r="P292" s="38"/>
      <c r="Q292" s="38"/>
      <c r="R292" s="38"/>
      <c r="S292" s="38"/>
      <c r="T292" s="38"/>
      <c r="U292" s="38"/>
      <c r="V292" s="38"/>
    </row>
    <row r="293" spans="1:22">
      <c r="C293" s="38"/>
      <c r="D293" s="38"/>
      <c r="E293" s="38"/>
      <c r="F293" s="38"/>
      <c r="G293" s="38"/>
      <c r="H293" s="38"/>
      <c r="I293" s="38"/>
      <c r="J293" s="38"/>
      <c r="K293" s="38"/>
      <c r="L293" s="38"/>
      <c r="M293" s="38"/>
      <c r="N293" s="38"/>
      <c r="O293" s="38"/>
      <c r="P293" s="38"/>
      <c r="Q293" s="38"/>
      <c r="R293" s="38"/>
      <c r="S293" s="38"/>
      <c r="T293" s="38"/>
      <c r="U293" s="38"/>
      <c r="V293" s="38"/>
    </row>
    <row r="294" spans="1:22">
      <c r="C294" s="38"/>
      <c r="D294" s="38"/>
      <c r="E294" s="38"/>
      <c r="F294" s="38"/>
      <c r="G294" s="38"/>
      <c r="H294" s="38"/>
      <c r="I294" s="38"/>
      <c r="J294" s="38"/>
      <c r="K294" s="38"/>
      <c r="L294" s="38"/>
      <c r="M294" s="38"/>
      <c r="N294" s="38"/>
      <c r="O294" s="38"/>
      <c r="P294" s="38"/>
      <c r="Q294" s="38"/>
      <c r="R294" s="38"/>
      <c r="S294" s="38"/>
      <c r="T294" s="38"/>
      <c r="U294" s="38"/>
      <c r="V294" s="38"/>
    </row>
    <row r="295" spans="1:22">
      <c r="C295" s="38"/>
      <c r="D295" s="38"/>
      <c r="E295" s="38"/>
      <c r="F295" s="38"/>
      <c r="G295" s="38"/>
      <c r="H295" s="38"/>
      <c r="I295" s="38"/>
      <c r="J295" s="38"/>
      <c r="K295" s="38"/>
      <c r="L295" s="38"/>
      <c r="M295" s="38"/>
      <c r="N295" s="38"/>
      <c r="O295" s="38"/>
      <c r="P295" s="38"/>
      <c r="Q295" s="38"/>
      <c r="R295" s="38"/>
      <c r="S295" s="38"/>
      <c r="T295" s="38"/>
      <c r="U295" s="38"/>
      <c r="V295" s="38"/>
    </row>
    <row r="296" spans="1:22">
      <c r="C296" s="44"/>
      <c r="D296" s="44"/>
      <c r="E296" s="45"/>
      <c r="F296" s="45"/>
      <c r="G296" s="45"/>
      <c r="H296" s="45"/>
      <c r="I296" s="45"/>
      <c r="J296" s="45"/>
      <c r="K296" s="45"/>
      <c r="L296" s="45"/>
      <c r="M296" s="45"/>
      <c r="N296" s="45"/>
      <c r="O296" s="45"/>
      <c r="P296" s="45"/>
      <c r="Q296" s="45"/>
      <c r="R296" s="46"/>
      <c r="S296" s="46"/>
      <c r="T296" s="46"/>
      <c r="U296" s="46"/>
      <c r="V296" s="44"/>
    </row>
    <row r="297" spans="1:22">
      <c r="C297" s="38"/>
      <c r="D297" s="38"/>
      <c r="E297" s="38"/>
      <c r="F297" s="38"/>
      <c r="G297" s="38"/>
      <c r="H297" s="38"/>
      <c r="I297" s="38"/>
      <c r="J297" s="38"/>
      <c r="K297" s="38"/>
      <c r="L297" s="38"/>
      <c r="M297" s="38"/>
      <c r="N297" s="38"/>
      <c r="O297" s="38"/>
      <c r="P297" s="38"/>
      <c r="Q297" s="38"/>
      <c r="R297" s="38"/>
      <c r="S297" s="38"/>
      <c r="T297" s="38"/>
      <c r="U297" s="38"/>
      <c r="V297" s="38"/>
    </row>
    <row r="298" spans="1:22">
      <c r="C298" s="38"/>
      <c r="D298" s="38"/>
      <c r="E298" s="38"/>
      <c r="F298" s="38"/>
      <c r="G298" s="38"/>
      <c r="H298" s="38"/>
      <c r="I298" s="38"/>
      <c r="J298" s="38"/>
      <c r="K298" s="38"/>
      <c r="L298" s="38"/>
      <c r="M298" s="38"/>
      <c r="N298" s="38"/>
      <c r="O298" s="38"/>
      <c r="P298" s="38"/>
      <c r="Q298" s="38"/>
      <c r="R298" s="38"/>
      <c r="S298" s="38"/>
      <c r="T298" s="38"/>
      <c r="U298" s="38"/>
      <c r="V298" s="38"/>
    </row>
    <row r="299" spans="1:22">
      <c r="C299" s="38"/>
      <c r="D299" s="38"/>
      <c r="E299" s="38"/>
      <c r="F299" s="38"/>
      <c r="G299" s="38"/>
      <c r="H299" s="38"/>
      <c r="I299" s="38"/>
      <c r="J299" s="38"/>
      <c r="K299" s="38"/>
      <c r="L299" s="38"/>
      <c r="M299" s="38"/>
      <c r="N299" s="38"/>
      <c r="O299" s="38"/>
      <c r="P299" s="38"/>
      <c r="Q299" s="38"/>
      <c r="R299" s="38"/>
      <c r="S299" s="38"/>
      <c r="T299" s="38"/>
      <c r="U299" s="38"/>
      <c r="V299" s="38"/>
    </row>
    <row r="300" spans="1:22">
      <c r="C300" s="38"/>
      <c r="D300" s="38"/>
      <c r="E300" s="38"/>
      <c r="F300" s="38"/>
      <c r="G300" s="38"/>
      <c r="H300" s="38"/>
      <c r="I300" s="38"/>
      <c r="J300" s="38"/>
      <c r="K300" s="38"/>
      <c r="L300" s="38"/>
      <c r="M300" s="38"/>
      <c r="N300" s="38"/>
      <c r="O300" s="38"/>
      <c r="P300" s="38"/>
      <c r="Q300" s="38"/>
      <c r="R300" s="38"/>
      <c r="S300" s="38"/>
      <c r="T300" s="38"/>
      <c r="U300" s="38"/>
      <c r="V300" s="38"/>
    </row>
    <row r="301" spans="1:22">
      <c r="C301" s="38"/>
      <c r="D301" s="38"/>
      <c r="E301" s="38"/>
      <c r="F301" s="38"/>
      <c r="G301" s="38"/>
      <c r="H301" s="38"/>
      <c r="I301" s="38"/>
      <c r="J301" s="38"/>
      <c r="K301" s="38"/>
      <c r="L301" s="38"/>
      <c r="M301" s="38"/>
      <c r="N301" s="38"/>
      <c r="O301" s="38"/>
      <c r="P301" s="38"/>
      <c r="Q301" s="38"/>
      <c r="R301" s="38"/>
      <c r="S301" s="38"/>
      <c r="T301" s="38"/>
      <c r="U301" s="38"/>
      <c r="V301" s="38"/>
    </row>
    <row r="302" spans="1:22">
      <c r="A302" s="3"/>
      <c r="C302" s="38"/>
      <c r="D302" s="38"/>
      <c r="E302" s="38"/>
      <c r="F302" s="38"/>
      <c r="G302" s="38"/>
      <c r="H302" s="38"/>
      <c r="I302" s="38"/>
      <c r="J302" s="38"/>
      <c r="K302" s="38"/>
      <c r="L302" s="38"/>
      <c r="M302" s="39"/>
      <c r="N302" s="39"/>
      <c r="O302" s="39"/>
      <c r="P302" s="39"/>
      <c r="Q302" s="39"/>
      <c r="R302" s="39"/>
      <c r="S302" s="39"/>
      <c r="T302" s="39"/>
      <c r="U302" s="39"/>
      <c r="V302" s="39"/>
    </row>
    <row r="303" spans="1:22">
      <c r="C303" s="38"/>
      <c r="D303" s="38"/>
      <c r="E303" s="38"/>
      <c r="F303" s="38"/>
      <c r="G303" s="38"/>
      <c r="H303" s="38"/>
      <c r="I303" s="38"/>
      <c r="J303" s="38"/>
      <c r="K303" s="38"/>
      <c r="L303" s="38"/>
      <c r="M303" s="38"/>
      <c r="N303" s="38"/>
      <c r="O303" s="38"/>
      <c r="P303" s="38"/>
      <c r="Q303" s="38"/>
      <c r="R303" s="38"/>
      <c r="S303" s="38"/>
      <c r="T303" s="38"/>
      <c r="U303" s="38"/>
      <c r="V303" s="38"/>
    </row>
    <row r="304" spans="1:22">
      <c r="C304" s="38"/>
      <c r="D304" s="38"/>
      <c r="E304" s="38"/>
      <c r="F304" s="38"/>
      <c r="G304" s="38"/>
      <c r="H304" s="38"/>
      <c r="I304" s="38"/>
      <c r="J304" s="38"/>
      <c r="K304" s="38"/>
      <c r="L304" s="38"/>
      <c r="M304" s="38"/>
      <c r="N304" s="38"/>
      <c r="O304" s="38"/>
      <c r="P304" s="38"/>
      <c r="Q304" s="38"/>
      <c r="R304" s="38"/>
      <c r="S304" s="38"/>
      <c r="T304" s="38"/>
      <c r="U304" s="38"/>
      <c r="V304" s="38"/>
    </row>
    <row r="305" spans="1:22">
      <c r="C305" s="38"/>
      <c r="D305" s="38"/>
      <c r="E305" s="38"/>
      <c r="F305" s="38"/>
      <c r="G305" s="38"/>
      <c r="H305" s="38"/>
      <c r="I305" s="38"/>
      <c r="J305" s="38"/>
      <c r="K305" s="38"/>
      <c r="L305" s="38"/>
      <c r="M305" s="38"/>
      <c r="N305" s="38"/>
      <c r="O305" s="38"/>
      <c r="P305" s="38"/>
      <c r="Q305" s="38"/>
      <c r="R305" s="38"/>
      <c r="S305" s="38"/>
      <c r="T305" s="38"/>
      <c r="U305" s="38"/>
      <c r="V305" s="38"/>
    </row>
    <row r="306" spans="1:22">
      <c r="C306" s="38"/>
      <c r="D306" s="38"/>
      <c r="E306" s="38"/>
      <c r="F306" s="38"/>
      <c r="G306" s="38"/>
      <c r="H306" s="38"/>
      <c r="I306" s="38"/>
      <c r="J306" s="38"/>
      <c r="K306" s="38"/>
      <c r="L306" s="38"/>
      <c r="M306" s="38"/>
      <c r="N306" s="38"/>
      <c r="O306" s="38"/>
      <c r="P306" s="38"/>
      <c r="Q306" s="38"/>
      <c r="R306" s="38"/>
      <c r="S306" s="38"/>
      <c r="T306" s="38"/>
      <c r="U306" s="38"/>
      <c r="V306" s="38"/>
    </row>
    <row r="307" spans="1:22">
      <c r="C307" s="38"/>
      <c r="D307" s="38"/>
      <c r="E307" s="38"/>
      <c r="F307" s="38"/>
      <c r="G307" s="38"/>
      <c r="H307" s="38"/>
      <c r="I307" s="38"/>
      <c r="J307" s="38"/>
      <c r="K307" s="38"/>
      <c r="L307" s="38"/>
      <c r="M307" s="38"/>
      <c r="N307" s="38"/>
      <c r="O307" s="38"/>
      <c r="P307" s="38"/>
      <c r="Q307" s="38"/>
      <c r="R307" s="38"/>
      <c r="S307" s="38"/>
      <c r="T307" s="38"/>
      <c r="U307" s="38"/>
      <c r="V307" s="38"/>
    </row>
    <row r="308" spans="1:22">
      <c r="C308" s="29"/>
      <c r="D308" s="29"/>
      <c r="E308" s="29"/>
      <c r="F308" s="29"/>
      <c r="G308" s="29"/>
      <c r="H308" s="29"/>
      <c r="I308" s="29"/>
      <c r="J308" s="29"/>
      <c r="K308" s="29"/>
      <c r="L308" s="29"/>
      <c r="M308" s="29"/>
      <c r="N308" s="29"/>
      <c r="O308" s="29"/>
      <c r="P308" s="29"/>
      <c r="Q308" s="29"/>
      <c r="R308" s="29"/>
      <c r="S308" s="29"/>
      <c r="T308" s="29"/>
      <c r="U308" s="29"/>
      <c r="V308" s="38"/>
    </row>
    <row r="309" spans="1:22">
      <c r="A309" s="3"/>
      <c r="C309" s="38"/>
      <c r="D309" s="38"/>
      <c r="E309" s="38"/>
      <c r="F309" s="38"/>
      <c r="G309" s="38"/>
      <c r="H309" s="38"/>
      <c r="I309" s="38"/>
      <c r="J309" s="38"/>
      <c r="K309" s="38"/>
      <c r="L309" s="38"/>
      <c r="M309" s="39"/>
      <c r="N309" s="39"/>
      <c r="O309" s="39"/>
      <c r="P309" s="39"/>
      <c r="Q309" s="39"/>
      <c r="R309" s="39"/>
      <c r="S309" s="39"/>
      <c r="T309" s="39"/>
      <c r="U309" s="39"/>
      <c r="V309" s="39"/>
    </row>
    <row r="310" spans="1:22">
      <c r="C310" s="38"/>
      <c r="D310" s="38"/>
      <c r="E310" s="38"/>
      <c r="F310" s="38"/>
      <c r="G310" s="38"/>
      <c r="H310" s="38"/>
      <c r="I310" s="38"/>
      <c r="J310" s="38"/>
      <c r="K310" s="38"/>
      <c r="L310" s="38"/>
      <c r="M310" s="38"/>
      <c r="N310" s="38"/>
      <c r="O310" s="38"/>
      <c r="P310" s="38"/>
      <c r="Q310" s="38"/>
      <c r="R310" s="38"/>
      <c r="S310" s="38"/>
      <c r="T310" s="38"/>
      <c r="U310" s="38"/>
      <c r="V310" s="38"/>
    </row>
    <row r="311" spans="1:22">
      <c r="C311" s="29"/>
      <c r="D311" s="29"/>
      <c r="E311" s="29"/>
      <c r="F311" s="29"/>
      <c r="G311" s="29"/>
      <c r="H311" s="29"/>
      <c r="I311" s="29"/>
      <c r="J311" s="29"/>
      <c r="K311" s="29"/>
      <c r="L311" s="29"/>
      <c r="M311" s="29"/>
      <c r="N311" s="29"/>
      <c r="O311" s="29"/>
      <c r="P311" s="29"/>
      <c r="Q311" s="29"/>
      <c r="R311" s="29"/>
      <c r="S311" s="29"/>
      <c r="T311" s="29"/>
      <c r="U311" s="29"/>
      <c r="V311" s="29"/>
    </row>
    <row r="312" spans="1:22">
      <c r="C312" s="38"/>
      <c r="D312" s="38"/>
      <c r="E312" s="38"/>
      <c r="F312" s="38"/>
      <c r="G312" s="38"/>
      <c r="H312" s="38"/>
      <c r="I312" s="38"/>
      <c r="J312" s="38"/>
      <c r="K312" s="38"/>
      <c r="L312" s="38"/>
      <c r="M312" s="38"/>
      <c r="N312" s="38"/>
      <c r="O312" s="38"/>
      <c r="P312" s="38"/>
      <c r="Q312" s="38"/>
      <c r="R312" s="38"/>
      <c r="S312" s="38"/>
      <c r="T312" s="38"/>
      <c r="U312" s="38"/>
      <c r="V312" s="38"/>
    </row>
    <row r="313" spans="1:22">
      <c r="C313" s="29"/>
      <c r="D313" s="29"/>
      <c r="E313" s="29"/>
      <c r="F313" s="29"/>
      <c r="G313" s="29"/>
      <c r="H313" s="29"/>
      <c r="I313" s="29"/>
      <c r="J313" s="29"/>
      <c r="K313" s="29"/>
      <c r="L313" s="29"/>
      <c r="M313" s="29"/>
      <c r="N313" s="29"/>
      <c r="O313" s="29"/>
      <c r="P313" s="29"/>
      <c r="Q313" s="29"/>
      <c r="R313" s="29"/>
      <c r="S313" s="29"/>
      <c r="T313" s="29"/>
      <c r="U313" s="29"/>
      <c r="V313" s="29"/>
    </row>
    <row r="314" spans="1:22">
      <c r="C314" s="38"/>
      <c r="D314" s="38"/>
      <c r="E314" s="38"/>
      <c r="F314" s="38"/>
      <c r="G314" s="38"/>
      <c r="H314" s="38"/>
      <c r="I314" s="38"/>
      <c r="J314" s="38"/>
      <c r="K314" s="38"/>
      <c r="L314" s="38"/>
      <c r="M314" s="38"/>
      <c r="N314" s="38"/>
      <c r="O314" s="38"/>
      <c r="P314" s="38"/>
      <c r="Q314" s="38"/>
      <c r="R314" s="38"/>
      <c r="S314" s="38"/>
      <c r="T314" s="38"/>
      <c r="U314" s="38"/>
      <c r="V314" s="38"/>
    </row>
    <row r="315" spans="1:22" ht="15">
      <c r="A315" s="4"/>
      <c r="C315" s="38"/>
      <c r="D315" s="38"/>
      <c r="E315" s="38"/>
      <c r="F315" s="38"/>
      <c r="G315" s="38"/>
      <c r="H315" s="38"/>
      <c r="I315" s="38"/>
      <c r="J315" s="38"/>
      <c r="K315" s="38"/>
      <c r="L315" s="38"/>
      <c r="M315" s="39"/>
      <c r="N315" s="39"/>
      <c r="O315" s="39"/>
      <c r="P315" s="39"/>
      <c r="Q315" s="39"/>
      <c r="R315" s="39"/>
      <c r="S315" s="39"/>
      <c r="T315" s="39"/>
      <c r="U315" s="39"/>
      <c r="V315" s="39"/>
    </row>
    <row r="316" spans="1:22">
      <c r="C316" s="38"/>
      <c r="D316" s="38"/>
      <c r="E316" s="38"/>
      <c r="F316" s="38"/>
      <c r="G316" s="38"/>
      <c r="H316" s="38"/>
      <c r="I316" s="38"/>
      <c r="J316" s="38"/>
      <c r="K316" s="38"/>
      <c r="L316" s="38"/>
      <c r="M316" s="38"/>
      <c r="N316" s="38"/>
      <c r="O316" s="38"/>
      <c r="P316" s="38"/>
      <c r="Q316" s="38"/>
      <c r="R316" s="38"/>
      <c r="S316" s="38"/>
      <c r="T316" s="38"/>
      <c r="U316" s="38"/>
      <c r="V316" s="38"/>
    </row>
    <row r="317" spans="1:22">
      <c r="C317" s="38"/>
      <c r="D317" s="38"/>
      <c r="E317" s="38"/>
      <c r="F317" s="38"/>
      <c r="G317" s="40"/>
      <c r="H317" s="40"/>
      <c r="I317" s="29"/>
      <c r="J317" s="29"/>
      <c r="K317" s="29"/>
      <c r="L317" s="29"/>
      <c r="M317" s="29"/>
      <c r="N317" s="29"/>
      <c r="O317" s="29"/>
      <c r="P317" s="29"/>
      <c r="Q317" s="29"/>
      <c r="R317" s="29"/>
      <c r="S317" s="29"/>
      <c r="T317" s="29"/>
      <c r="U317" s="29"/>
      <c r="V317" s="29"/>
    </row>
    <row r="318" spans="1:22">
      <c r="C318" s="38"/>
      <c r="D318" s="38"/>
      <c r="E318" s="38"/>
      <c r="F318" s="38"/>
      <c r="G318" s="38"/>
      <c r="H318" s="38"/>
      <c r="I318" s="38"/>
      <c r="J318" s="38"/>
      <c r="K318" s="38"/>
      <c r="L318" s="38"/>
      <c r="M318" s="38"/>
      <c r="N318" s="38"/>
      <c r="O318" s="38"/>
      <c r="P318" s="38"/>
      <c r="Q318" s="38"/>
      <c r="R318" s="38"/>
      <c r="S318" s="38"/>
      <c r="T318" s="38"/>
      <c r="U318" s="38"/>
      <c r="V318" s="38"/>
    </row>
    <row r="319" spans="1:22">
      <c r="C319" s="38"/>
      <c r="D319" s="38"/>
      <c r="E319" s="38"/>
      <c r="F319" s="38"/>
      <c r="G319" s="29"/>
      <c r="H319" s="29"/>
      <c r="I319" s="29"/>
      <c r="J319" s="29"/>
      <c r="K319" s="29"/>
      <c r="L319" s="29"/>
      <c r="M319" s="29"/>
      <c r="N319" s="29"/>
      <c r="O319" s="38"/>
      <c r="P319" s="38"/>
      <c r="Q319" s="38"/>
      <c r="R319" s="38"/>
      <c r="S319" s="38"/>
      <c r="T319" s="38"/>
      <c r="U319" s="38"/>
      <c r="V319" s="38"/>
    </row>
    <row r="320" spans="1:22">
      <c r="C320" s="38"/>
      <c r="D320" s="38"/>
      <c r="E320" s="38"/>
      <c r="F320" s="38"/>
      <c r="G320" s="40"/>
      <c r="H320" s="41"/>
      <c r="I320" s="29"/>
      <c r="J320" s="29"/>
      <c r="K320" s="29"/>
      <c r="L320" s="29"/>
      <c r="M320" s="29"/>
      <c r="N320" s="29"/>
      <c r="O320" s="38"/>
      <c r="P320" s="38"/>
      <c r="Q320" s="38"/>
      <c r="R320" s="38"/>
      <c r="S320" s="38"/>
      <c r="T320" s="38"/>
      <c r="U320" s="38"/>
      <c r="V320" s="38"/>
    </row>
    <row r="321" spans="3:22">
      <c r="C321" s="38"/>
      <c r="D321" s="38"/>
      <c r="E321" s="38"/>
      <c r="F321" s="38"/>
      <c r="G321" s="38"/>
      <c r="H321" s="38"/>
      <c r="I321" s="38"/>
      <c r="J321" s="38"/>
      <c r="K321" s="38"/>
      <c r="L321" s="38"/>
      <c r="M321" s="38"/>
      <c r="N321" s="38"/>
      <c r="O321" s="38"/>
      <c r="P321" s="38"/>
      <c r="Q321" s="38"/>
      <c r="R321" s="38"/>
      <c r="S321" s="38"/>
      <c r="T321" s="38"/>
      <c r="U321" s="38"/>
      <c r="V321" s="38"/>
    </row>
    <row r="322" spans="3:22">
      <c r="C322" s="38"/>
      <c r="D322" s="38"/>
      <c r="E322" s="38"/>
      <c r="F322" s="38"/>
      <c r="G322" s="38"/>
      <c r="H322" s="38"/>
      <c r="I322" s="38"/>
      <c r="J322" s="38"/>
      <c r="K322" s="38"/>
      <c r="L322" s="38"/>
      <c r="M322" s="38"/>
      <c r="N322" s="38"/>
      <c r="O322" s="38"/>
      <c r="P322" s="38"/>
      <c r="Q322" s="38"/>
      <c r="R322" s="38"/>
      <c r="S322" s="38"/>
      <c r="T322" s="38"/>
      <c r="U322" s="38"/>
      <c r="V322" s="38"/>
    </row>
    <row r="323" spans="3:22">
      <c r="C323" s="38"/>
      <c r="D323" s="29"/>
      <c r="E323" s="29"/>
      <c r="F323" s="29"/>
      <c r="G323" s="29"/>
      <c r="H323" s="29"/>
      <c r="I323" s="38"/>
      <c r="J323" s="38"/>
      <c r="K323" s="38"/>
      <c r="L323" s="38"/>
      <c r="M323" s="38"/>
      <c r="N323" s="38"/>
      <c r="O323" s="38"/>
      <c r="P323" s="38"/>
      <c r="Q323" s="38"/>
      <c r="R323" s="38"/>
      <c r="S323" s="38"/>
      <c r="T323" s="38"/>
      <c r="U323" s="38"/>
      <c r="V323" s="38"/>
    </row>
    <row r="324" spans="3:22">
      <c r="C324" s="38"/>
      <c r="D324" s="38"/>
      <c r="E324" s="38"/>
      <c r="F324" s="38"/>
      <c r="G324" s="38"/>
      <c r="H324" s="38"/>
      <c r="I324" s="38"/>
      <c r="J324" s="38"/>
      <c r="K324" s="38"/>
      <c r="L324" s="38"/>
      <c r="M324" s="38"/>
      <c r="N324" s="38"/>
      <c r="O324" s="38"/>
      <c r="P324" s="38"/>
      <c r="Q324" s="38"/>
      <c r="R324" s="38"/>
      <c r="S324" s="38"/>
      <c r="T324" s="38"/>
      <c r="U324" s="38"/>
      <c r="V324" s="38"/>
    </row>
    <row r="325" spans="3:22">
      <c r="C325" s="29"/>
      <c r="D325" s="38"/>
      <c r="E325" s="38"/>
      <c r="F325" s="38"/>
      <c r="G325" s="38"/>
      <c r="H325" s="29"/>
      <c r="I325" s="29"/>
      <c r="J325" s="29"/>
      <c r="K325" s="38"/>
      <c r="L325" s="38"/>
      <c r="M325" s="38"/>
      <c r="N325" s="38"/>
      <c r="O325" s="38"/>
      <c r="P325" s="38"/>
      <c r="Q325" s="38"/>
      <c r="R325" s="38"/>
      <c r="S325" s="38"/>
      <c r="T325" s="38"/>
      <c r="U325" s="38"/>
      <c r="V325" s="38"/>
    </row>
    <row r="326" spans="3:22">
      <c r="C326" s="38"/>
      <c r="D326" s="38"/>
      <c r="E326" s="38"/>
      <c r="F326" s="38"/>
      <c r="G326" s="38"/>
      <c r="H326" s="38"/>
      <c r="I326" s="38"/>
      <c r="J326" s="38"/>
      <c r="K326" s="38"/>
      <c r="L326" s="38"/>
      <c r="M326" s="38"/>
      <c r="N326" s="38"/>
      <c r="O326" s="38"/>
      <c r="P326" s="38"/>
      <c r="Q326" s="38"/>
      <c r="R326" s="38"/>
      <c r="S326" s="38"/>
      <c r="T326" s="38"/>
      <c r="U326" s="38"/>
      <c r="V326" s="38"/>
    </row>
    <row r="327" spans="3:22">
      <c r="C327" s="38"/>
      <c r="D327" s="38"/>
      <c r="E327" s="38"/>
      <c r="F327" s="38"/>
      <c r="G327" s="38"/>
      <c r="H327" s="38"/>
      <c r="I327" s="38"/>
      <c r="J327" s="38"/>
      <c r="K327" s="38"/>
      <c r="L327" s="38"/>
      <c r="M327" s="38"/>
      <c r="N327" s="38"/>
      <c r="O327" s="38"/>
      <c r="P327" s="38"/>
      <c r="Q327" s="38"/>
      <c r="R327" s="38"/>
      <c r="S327" s="38"/>
      <c r="T327" s="38"/>
      <c r="U327" s="38"/>
      <c r="V327" s="38"/>
    </row>
    <row r="328" spans="3:22">
      <c r="C328" s="38"/>
      <c r="D328" s="38"/>
      <c r="E328" s="38"/>
      <c r="F328" s="38"/>
      <c r="G328" s="38"/>
      <c r="H328" s="38"/>
      <c r="I328" s="38"/>
      <c r="J328" s="38"/>
      <c r="K328" s="38"/>
      <c r="L328" s="38"/>
      <c r="M328" s="38"/>
      <c r="N328" s="38"/>
      <c r="O328" s="38"/>
      <c r="P328" s="38"/>
      <c r="Q328" s="38"/>
      <c r="R328" s="38"/>
      <c r="S328" s="38"/>
      <c r="T328" s="38"/>
      <c r="U328" s="38"/>
      <c r="V328" s="38"/>
    </row>
    <row r="329" spans="3:22">
      <c r="C329" s="38"/>
      <c r="D329" s="38"/>
      <c r="E329" s="38"/>
      <c r="F329" s="38"/>
      <c r="G329" s="29"/>
      <c r="H329" s="38"/>
      <c r="I329" s="38"/>
      <c r="J329" s="38"/>
      <c r="K329" s="38"/>
      <c r="L329" s="38"/>
      <c r="M329" s="38"/>
      <c r="N329" s="38"/>
      <c r="O329" s="38"/>
      <c r="P329" s="38"/>
      <c r="Q329" s="38"/>
      <c r="R329" s="38"/>
      <c r="S329" s="38"/>
      <c r="T329" s="38"/>
      <c r="U329" s="38"/>
      <c r="V329" s="38"/>
    </row>
    <row r="330" spans="3:22">
      <c r="C330" s="38"/>
      <c r="D330" s="38"/>
      <c r="E330" s="38"/>
      <c r="F330" s="38"/>
      <c r="G330" s="38"/>
      <c r="H330" s="38"/>
      <c r="I330" s="38"/>
      <c r="J330" s="38"/>
      <c r="K330" s="38"/>
      <c r="L330" s="38"/>
      <c r="M330" s="38"/>
      <c r="N330" s="38"/>
      <c r="O330" s="38"/>
      <c r="P330" s="38"/>
      <c r="Q330" s="38"/>
      <c r="R330" s="38"/>
      <c r="S330" s="38"/>
      <c r="T330" s="38"/>
      <c r="U330" s="38"/>
      <c r="V330" s="38"/>
    </row>
    <row r="331" spans="3:22">
      <c r="C331" s="38"/>
      <c r="D331" s="38"/>
      <c r="E331" s="38"/>
      <c r="F331" s="38"/>
      <c r="G331" s="38"/>
      <c r="H331" s="38"/>
      <c r="I331" s="38"/>
      <c r="J331" s="38"/>
      <c r="K331" s="38"/>
      <c r="L331" s="38"/>
      <c r="M331" s="38"/>
      <c r="N331" s="38"/>
      <c r="O331" s="38"/>
      <c r="P331" s="38"/>
      <c r="Q331" s="38"/>
      <c r="R331" s="38"/>
      <c r="S331" s="38"/>
      <c r="T331" s="38"/>
      <c r="U331" s="38"/>
      <c r="V331" s="38"/>
    </row>
    <row r="332" spans="3:22">
      <c r="C332" s="38"/>
      <c r="D332" s="38"/>
      <c r="E332" s="38"/>
      <c r="F332" s="38"/>
      <c r="G332" s="38"/>
      <c r="H332" s="38"/>
      <c r="I332" s="38"/>
      <c r="J332" s="38"/>
      <c r="K332" s="29"/>
      <c r="L332" s="29"/>
      <c r="M332" s="29"/>
      <c r="N332" s="29"/>
      <c r="O332" s="29"/>
      <c r="P332" s="29"/>
      <c r="Q332" s="29"/>
      <c r="R332" s="29"/>
      <c r="S332" s="38"/>
      <c r="T332" s="38"/>
      <c r="U332" s="38"/>
      <c r="V332" s="38"/>
    </row>
    <row r="333" spans="3:22">
      <c r="C333" s="38"/>
      <c r="D333" s="38"/>
      <c r="E333" s="38"/>
      <c r="F333" s="38"/>
      <c r="G333" s="38"/>
      <c r="H333" s="38"/>
      <c r="I333" s="38"/>
      <c r="J333" s="38"/>
      <c r="K333" s="38"/>
      <c r="L333" s="38"/>
      <c r="M333" s="38"/>
      <c r="N333" s="38"/>
      <c r="O333" s="38"/>
      <c r="P333" s="38"/>
      <c r="Q333" s="38"/>
      <c r="R333" s="38"/>
      <c r="S333" s="38"/>
      <c r="T333" s="38"/>
      <c r="U333" s="38"/>
      <c r="V333" s="38"/>
    </row>
    <row r="334" spans="3:22">
      <c r="C334" s="38"/>
      <c r="D334" s="38"/>
      <c r="E334" s="38"/>
      <c r="F334" s="38"/>
      <c r="G334" s="38"/>
      <c r="H334" s="38"/>
      <c r="I334" s="38"/>
      <c r="J334" s="38"/>
      <c r="K334" s="38"/>
      <c r="L334" s="38"/>
      <c r="M334" s="38"/>
      <c r="N334" s="38"/>
      <c r="O334" s="38"/>
      <c r="P334" s="38"/>
      <c r="Q334" s="38"/>
      <c r="R334" s="38"/>
      <c r="S334" s="38"/>
      <c r="T334" s="38"/>
      <c r="U334" s="38"/>
      <c r="V334" s="38"/>
    </row>
    <row r="335" spans="3:22">
      <c r="C335" s="38"/>
      <c r="D335" s="38"/>
      <c r="E335" s="38"/>
      <c r="F335" s="38"/>
      <c r="G335" s="38"/>
      <c r="H335" s="38"/>
      <c r="I335" s="38"/>
      <c r="J335" s="38"/>
      <c r="K335" s="38"/>
      <c r="L335" s="38"/>
      <c r="M335" s="38"/>
      <c r="N335" s="38"/>
      <c r="O335" s="38"/>
      <c r="P335" s="38"/>
      <c r="Q335" s="38"/>
      <c r="R335" s="38"/>
      <c r="S335" s="38"/>
      <c r="T335" s="38"/>
      <c r="U335" s="38"/>
      <c r="V335" s="38"/>
    </row>
    <row r="336" spans="3:22">
      <c r="C336" s="38"/>
      <c r="D336" s="38"/>
      <c r="E336" s="38"/>
      <c r="F336" s="38"/>
      <c r="G336" s="38"/>
      <c r="H336" s="38"/>
      <c r="I336" s="38"/>
      <c r="J336" s="38"/>
      <c r="K336" s="38"/>
      <c r="L336" s="38"/>
      <c r="M336" s="38"/>
      <c r="N336" s="38"/>
      <c r="O336" s="38"/>
      <c r="P336" s="38"/>
      <c r="Q336" s="38"/>
      <c r="R336" s="38"/>
      <c r="S336" s="38"/>
      <c r="T336" s="38"/>
      <c r="U336" s="38"/>
      <c r="V336" s="38"/>
    </row>
    <row r="337" spans="3:22">
      <c r="C337" s="38"/>
      <c r="D337" s="38"/>
      <c r="E337" s="38"/>
      <c r="F337" s="38"/>
      <c r="G337" s="38"/>
      <c r="H337" s="38"/>
      <c r="I337" s="38"/>
      <c r="J337" s="38"/>
      <c r="K337" s="38"/>
      <c r="L337" s="38"/>
      <c r="M337" s="38"/>
      <c r="N337" s="38"/>
      <c r="O337" s="38"/>
      <c r="P337" s="38"/>
      <c r="Q337" s="38"/>
      <c r="R337" s="38"/>
      <c r="S337" s="38"/>
      <c r="T337" s="38"/>
      <c r="U337" s="38"/>
      <c r="V337" s="38"/>
    </row>
    <row r="338" spans="3:22">
      <c r="C338" s="38"/>
      <c r="D338" s="38"/>
      <c r="E338" s="38"/>
      <c r="F338" s="38"/>
      <c r="G338" s="38"/>
      <c r="H338" s="38"/>
      <c r="I338" s="38"/>
      <c r="J338" s="38"/>
      <c r="K338" s="38"/>
      <c r="L338" s="38"/>
      <c r="M338" s="38"/>
      <c r="N338" s="38"/>
      <c r="O338" s="38"/>
      <c r="P338" s="38"/>
      <c r="Q338" s="38"/>
      <c r="R338" s="38"/>
      <c r="S338" s="38"/>
      <c r="T338" s="38"/>
      <c r="U338" s="38"/>
      <c r="V338" s="38"/>
    </row>
    <row r="339" spans="3:22">
      <c r="C339" s="38"/>
      <c r="D339" s="38"/>
      <c r="E339" s="38"/>
      <c r="F339" s="38"/>
      <c r="G339" s="38"/>
      <c r="H339" s="38"/>
      <c r="I339" s="38"/>
      <c r="J339" s="38"/>
      <c r="K339" s="38"/>
      <c r="L339" s="38"/>
      <c r="M339" s="38"/>
      <c r="N339" s="38"/>
      <c r="O339" s="38"/>
      <c r="P339" s="38"/>
      <c r="Q339" s="38"/>
      <c r="R339" s="38"/>
      <c r="S339" s="38"/>
      <c r="T339" s="38"/>
      <c r="U339" s="38"/>
      <c r="V339" s="38"/>
    </row>
    <row r="340" spans="3:22">
      <c r="C340" s="38"/>
      <c r="D340" s="38"/>
      <c r="E340" s="38"/>
      <c r="F340" s="38"/>
      <c r="G340" s="38"/>
      <c r="H340" s="29"/>
      <c r="I340" s="29"/>
      <c r="J340" s="29"/>
      <c r="K340" s="29"/>
      <c r="L340" s="29"/>
      <c r="M340" s="29"/>
      <c r="N340" s="29"/>
      <c r="O340" s="29"/>
      <c r="P340" s="29"/>
      <c r="Q340" s="29"/>
      <c r="R340" s="38"/>
      <c r="S340" s="38"/>
      <c r="T340" s="38"/>
      <c r="U340" s="38"/>
      <c r="V340" s="38"/>
    </row>
    <row r="341" spans="3:22">
      <c r="C341" s="38"/>
      <c r="D341" s="38"/>
      <c r="E341" s="38"/>
      <c r="F341" s="38"/>
      <c r="G341" s="38"/>
      <c r="H341" s="29"/>
      <c r="I341" s="29"/>
      <c r="J341" s="29"/>
      <c r="K341" s="38"/>
      <c r="L341" s="38"/>
      <c r="M341" s="38"/>
      <c r="N341" s="38"/>
      <c r="O341" s="38"/>
      <c r="P341" s="38"/>
      <c r="Q341" s="38"/>
      <c r="R341" s="38"/>
      <c r="S341" s="38"/>
      <c r="T341" s="38"/>
      <c r="U341" s="38"/>
      <c r="V341" s="38"/>
    </row>
    <row r="342" spans="3:22">
      <c r="C342" s="29"/>
      <c r="D342" s="29"/>
      <c r="E342" s="29"/>
      <c r="F342" s="29"/>
      <c r="G342" s="29"/>
      <c r="H342" s="29"/>
      <c r="I342" s="38"/>
      <c r="J342" s="38"/>
      <c r="K342" s="38"/>
      <c r="L342" s="38"/>
      <c r="M342" s="38"/>
      <c r="N342" s="38"/>
      <c r="O342" s="38"/>
      <c r="P342" s="38"/>
      <c r="Q342" s="38"/>
      <c r="R342" s="38"/>
      <c r="S342" s="38"/>
      <c r="T342" s="38"/>
      <c r="U342" s="38"/>
      <c r="V342" s="38"/>
    </row>
    <row r="343" spans="3:22">
      <c r="C343" s="38"/>
      <c r="D343" s="38"/>
      <c r="E343" s="38"/>
      <c r="F343" s="38"/>
      <c r="G343" s="38"/>
      <c r="H343" s="38"/>
      <c r="I343" s="38"/>
      <c r="J343" s="38"/>
      <c r="K343" s="38"/>
      <c r="L343" s="38"/>
      <c r="M343" s="38"/>
      <c r="N343" s="38"/>
      <c r="O343" s="38"/>
      <c r="P343" s="38"/>
      <c r="Q343" s="38"/>
      <c r="R343" s="38"/>
      <c r="S343" s="38"/>
      <c r="T343" s="38"/>
      <c r="U343" s="38"/>
      <c r="V343" s="38"/>
    </row>
    <row r="344" spans="3:22">
      <c r="C344" s="38"/>
      <c r="D344" s="38"/>
      <c r="E344" s="38"/>
      <c r="F344" s="38"/>
      <c r="G344" s="38"/>
      <c r="H344" s="38"/>
      <c r="I344" s="38"/>
      <c r="J344" s="38"/>
      <c r="K344" s="38"/>
      <c r="L344" s="38"/>
      <c r="M344" s="38"/>
      <c r="N344" s="38"/>
      <c r="O344" s="38"/>
      <c r="P344" s="38"/>
      <c r="Q344" s="38"/>
      <c r="R344" s="38"/>
      <c r="S344" s="38"/>
      <c r="T344" s="38"/>
      <c r="U344" s="38"/>
      <c r="V344" s="38"/>
    </row>
    <row r="345" spans="3:22">
      <c r="C345" s="38"/>
      <c r="D345" s="38"/>
      <c r="E345" s="38"/>
      <c r="F345" s="38"/>
      <c r="G345" s="38"/>
      <c r="H345" s="29"/>
      <c r="I345" s="29"/>
      <c r="J345" s="29"/>
      <c r="K345" s="29"/>
      <c r="L345" s="29"/>
      <c r="M345" s="29"/>
      <c r="N345" s="29"/>
      <c r="O345" s="29"/>
      <c r="P345" s="29"/>
      <c r="Q345" s="29"/>
      <c r="R345" s="38"/>
      <c r="S345" s="38"/>
      <c r="T345" s="38"/>
      <c r="U345" s="38"/>
      <c r="V345" s="38"/>
    </row>
    <row r="346" spans="3:22">
      <c r="C346" s="38"/>
      <c r="D346" s="38"/>
      <c r="E346" s="38"/>
      <c r="F346" s="38"/>
      <c r="G346" s="38"/>
      <c r="H346" s="38"/>
      <c r="I346" s="38"/>
      <c r="J346" s="38"/>
      <c r="K346" s="38"/>
      <c r="L346" s="38"/>
      <c r="M346" s="38"/>
      <c r="N346" s="38"/>
      <c r="O346" s="38"/>
      <c r="P346" s="38"/>
      <c r="Q346" s="38"/>
      <c r="R346" s="38"/>
      <c r="S346" s="38"/>
      <c r="T346" s="38"/>
      <c r="U346" s="29"/>
      <c r="V346" s="29"/>
    </row>
    <row r="347" spans="3:22">
      <c r="C347" s="38"/>
      <c r="D347" s="38"/>
      <c r="E347" s="38"/>
      <c r="F347" s="38"/>
      <c r="G347" s="38"/>
      <c r="H347" s="38"/>
      <c r="I347" s="38"/>
      <c r="J347" s="38"/>
      <c r="K347" s="38"/>
      <c r="L347" s="38"/>
      <c r="M347" s="38"/>
      <c r="N347" s="38"/>
      <c r="O347" s="38"/>
      <c r="P347" s="38"/>
      <c r="Q347" s="38"/>
      <c r="R347" s="38"/>
      <c r="S347" s="38"/>
      <c r="T347" s="38"/>
      <c r="U347" s="38"/>
      <c r="V347" s="38"/>
    </row>
    <row r="348" spans="3:22">
      <c r="C348" s="38"/>
      <c r="D348" s="38"/>
      <c r="E348" s="38"/>
      <c r="F348" s="38"/>
      <c r="G348" s="38"/>
      <c r="H348" s="38"/>
      <c r="I348" s="38"/>
      <c r="J348" s="38"/>
      <c r="K348" s="38"/>
      <c r="L348" s="38"/>
      <c r="M348" s="38"/>
      <c r="N348" s="38"/>
      <c r="O348" s="38"/>
      <c r="P348" s="38"/>
      <c r="Q348" s="38"/>
      <c r="R348" s="38"/>
      <c r="S348" s="38"/>
      <c r="T348" s="38"/>
      <c r="U348" s="38"/>
      <c r="V348" s="38"/>
    </row>
    <row r="349" spans="3:22">
      <c r="C349" s="29"/>
      <c r="D349" s="38"/>
      <c r="E349" s="38"/>
      <c r="F349" s="38"/>
      <c r="G349" s="38"/>
      <c r="H349" s="38"/>
      <c r="I349" s="38"/>
      <c r="J349" s="38"/>
      <c r="K349" s="38"/>
      <c r="L349" s="38"/>
      <c r="M349" s="38"/>
      <c r="N349" s="38"/>
      <c r="O349" s="38"/>
      <c r="P349" s="38"/>
      <c r="Q349" s="38"/>
      <c r="R349" s="38"/>
      <c r="S349" s="38"/>
      <c r="T349" s="38"/>
      <c r="U349" s="38"/>
      <c r="V349" s="38"/>
    </row>
    <row r="350" spans="3:22">
      <c r="C350" s="38"/>
      <c r="D350" s="38"/>
      <c r="E350" s="38"/>
      <c r="F350" s="38"/>
      <c r="G350" s="38"/>
      <c r="H350" s="38"/>
      <c r="I350" s="38"/>
      <c r="J350" s="38"/>
      <c r="K350" s="38"/>
      <c r="L350" s="38"/>
      <c r="M350" s="38"/>
      <c r="N350" s="38"/>
      <c r="O350" s="38"/>
      <c r="P350" s="38"/>
      <c r="Q350" s="38"/>
      <c r="R350" s="38"/>
      <c r="S350" s="38"/>
      <c r="T350" s="38"/>
      <c r="U350" s="38"/>
      <c r="V350" s="38"/>
    </row>
    <row r="351" spans="3:22">
      <c r="C351" s="29"/>
      <c r="D351" s="29"/>
      <c r="E351" s="29"/>
      <c r="F351" s="29"/>
      <c r="G351" s="29"/>
      <c r="H351" s="29"/>
      <c r="I351" s="38"/>
      <c r="J351" s="38"/>
      <c r="K351" s="38"/>
      <c r="L351" s="38"/>
      <c r="M351" s="38"/>
      <c r="N351" s="38"/>
      <c r="O351" s="38"/>
      <c r="P351" s="38"/>
      <c r="Q351" s="38"/>
      <c r="R351" s="38"/>
      <c r="S351" s="38"/>
      <c r="T351" s="38"/>
      <c r="U351" s="38"/>
      <c r="V351" s="38"/>
    </row>
    <row r="352" spans="3:22">
      <c r="C352" s="29"/>
      <c r="D352" s="29"/>
      <c r="E352" s="29"/>
      <c r="F352" s="29"/>
      <c r="G352" s="29"/>
      <c r="H352" s="29"/>
      <c r="I352" s="29"/>
      <c r="J352" s="29"/>
      <c r="K352" s="29"/>
      <c r="L352" s="38"/>
      <c r="M352" s="29"/>
      <c r="N352" s="38"/>
      <c r="O352" s="38"/>
      <c r="P352" s="38"/>
      <c r="Q352" s="38"/>
      <c r="R352" s="38"/>
      <c r="S352" s="38"/>
      <c r="T352" s="38"/>
      <c r="U352" s="38"/>
      <c r="V352" s="38"/>
    </row>
    <row r="353" spans="1:22">
      <c r="C353" s="38"/>
      <c r="D353" s="38"/>
      <c r="E353" s="38"/>
      <c r="F353" s="38"/>
      <c r="G353" s="38"/>
      <c r="H353" s="38"/>
      <c r="I353" s="38"/>
      <c r="J353" s="38"/>
      <c r="K353" s="38"/>
      <c r="L353" s="38"/>
      <c r="M353" s="38"/>
      <c r="N353" s="38"/>
      <c r="O353" s="38"/>
      <c r="P353" s="38"/>
      <c r="Q353" s="38"/>
      <c r="R353" s="38"/>
      <c r="S353" s="38"/>
      <c r="T353" s="38"/>
      <c r="U353" s="38"/>
      <c r="V353" s="38"/>
    </row>
    <row r="354" spans="1:22">
      <c r="C354" s="38"/>
      <c r="D354" s="38"/>
      <c r="E354" s="38"/>
      <c r="F354" s="38"/>
      <c r="G354" s="38"/>
      <c r="H354" s="38"/>
      <c r="I354" s="38"/>
      <c r="J354" s="38"/>
      <c r="K354" s="38"/>
      <c r="L354" s="38"/>
      <c r="M354" s="38"/>
      <c r="N354" s="38"/>
      <c r="O354" s="38"/>
      <c r="P354" s="38"/>
      <c r="Q354" s="38"/>
      <c r="R354" s="38"/>
      <c r="S354" s="38"/>
      <c r="T354" s="38"/>
      <c r="U354" s="38"/>
      <c r="V354" s="38"/>
    </row>
    <row r="355" spans="1:22">
      <c r="C355" s="38"/>
      <c r="D355" s="38"/>
      <c r="E355" s="38"/>
      <c r="F355" s="38"/>
      <c r="G355" s="38"/>
      <c r="H355" s="38"/>
      <c r="I355" s="38"/>
      <c r="J355" s="38"/>
      <c r="K355" s="38"/>
      <c r="L355" s="38"/>
      <c r="M355" s="38"/>
      <c r="N355" s="38"/>
      <c r="O355" s="38"/>
      <c r="P355" s="38"/>
      <c r="Q355" s="38"/>
      <c r="R355" s="38"/>
      <c r="S355" s="38"/>
      <c r="T355" s="38"/>
      <c r="U355" s="38"/>
      <c r="V355" s="38"/>
    </row>
    <row r="356" spans="1:22">
      <c r="C356" s="38"/>
      <c r="D356" s="38"/>
      <c r="E356" s="38"/>
      <c r="F356" s="38"/>
      <c r="G356" s="38"/>
      <c r="H356" s="38"/>
      <c r="I356" s="38"/>
      <c r="J356" s="38"/>
      <c r="K356" s="38"/>
      <c r="L356" s="38"/>
      <c r="M356" s="38"/>
      <c r="N356" s="38"/>
      <c r="O356" s="38"/>
      <c r="P356" s="38"/>
      <c r="Q356" s="38"/>
      <c r="R356" s="38"/>
      <c r="S356" s="38"/>
      <c r="T356" s="38"/>
      <c r="U356" s="38"/>
      <c r="V356" s="38"/>
    </row>
    <row r="357" spans="1:22">
      <c r="C357" s="38"/>
      <c r="D357" s="38"/>
      <c r="E357" s="38"/>
      <c r="F357" s="38"/>
      <c r="G357" s="38"/>
      <c r="H357" s="38"/>
      <c r="I357" s="38"/>
      <c r="J357" s="38"/>
      <c r="K357" s="38"/>
      <c r="L357" s="38"/>
      <c r="M357" s="38"/>
      <c r="N357" s="38"/>
      <c r="O357" s="38"/>
      <c r="P357" s="38"/>
      <c r="Q357" s="38"/>
      <c r="R357" s="38"/>
      <c r="S357" s="38"/>
      <c r="T357" s="38"/>
      <c r="U357" s="38"/>
      <c r="V357" s="38"/>
    </row>
    <row r="358" spans="1:22">
      <c r="C358" s="38"/>
      <c r="D358" s="38"/>
      <c r="E358" s="38"/>
      <c r="F358" s="38"/>
      <c r="G358" s="38"/>
      <c r="H358" s="38"/>
      <c r="I358" s="38"/>
      <c r="J358" s="38"/>
      <c r="K358" s="38"/>
      <c r="L358" s="38"/>
      <c r="M358" s="38"/>
      <c r="N358" s="38"/>
      <c r="O358" s="38"/>
      <c r="P358" s="38"/>
      <c r="Q358" s="38"/>
      <c r="R358" s="38"/>
      <c r="S358" s="38"/>
      <c r="T358" s="38"/>
      <c r="U358" s="38"/>
      <c r="V358" s="38"/>
    </row>
    <row r="359" spans="1:22">
      <c r="C359" s="29"/>
      <c r="D359" s="29"/>
      <c r="E359" s="29"/>
      <c r="F359" s="29"/>
      <c r="G359" s="29"/>
      <c r="H359" s="29"/>
      <c r="I359" s="38"/>
      <c r="J359" s="38"/>
      <c r="K359" s="38"/>
      <c r="L359" s="38"/>
      <c r="M359" s="38"/>
      <c r="N359" s="38"/>
      <c r="O359" s="38"/>
      <c r="P359" s="38"/>
      <c r="Q359" s="38"/>
      <c r="R359" s="38"/>
      <c r="S359" s="38"/>
      <c r="T359" s="38"/>
      <c r="U359" s="38"/>
      <c r="V359" s="38"/>
    </row>
    <row r="360" spans="1:22">
      <c r="C360" s="38"/>
      <c r="D360" s="38"/>
      <c r="E360" s="38"/>
      <c r="F360" s="38"/>
      <c r="G360" s="38"/>
      <c r="H360" s="38"/>
      <c r="I360" s="38"/>
      <c r="J360" s="38"/>
      <c r="K360" s="38"/>
      <c r="L360" s="38"/>
      <c r="M360" s="38"/>
      <c r="N360" s="38"/>
      <c r="O360" s="38"/>
      <c r="P360" s="38"/>
      <c r="Q360" s="38"/>
      <c r="R360" s="38"/>
      <c r="S360" s="38"/>
      <c r="T360" s="38"/>
      <c r="U360" s="38"/>
      <c r="V360" s="38"/>
    </row>
    <row r="361" spans="1:22">
      <c r="C361" s="38"/>
      <c r="D361" s="38"/>
      <c r="E361" s="38"/>
      <c r="F361" s="38"/>
      <c r="G361" s="38"/>
      <c r="H361" s="29"/>
      <c r="I361" s="38"/>
      <c r="J361" s="38"/>
      <c r="K361" s="38"/>
      <c r="L361" s="38"/>
      <c r="M361" s="38"/>
      <c r="N361" s="38"/>
      <c r="O361" s="38"/>
      <c r="P361" s="38"/>
      <c r="Q361" s="38"/>
      <c r="R361" s="38"/>
      <c r="S361" s="38"/>
      <c r="T361" s="38"/>
      <c r="U361" s="38"/>
      <c r="V361" s="38"/>
    </row>
    <row r="362" spans="1:22">
      <c r="C362" s="38"/>
      <c r="D362" s="38"/>
      <c r="E362" s="38"/>
      <c r="F362" s="38"/>
      <c r="G362" s="38"/>
      <c r="H362" s="38"/>
      <c r="I362" s="38"/>
      <c r="J362" s="38"/>
      <c r="K362" s="38"/>
      <c r="L362" s="38"/>
      <c r="M362" s="38"/>
      <c r="N362" s="38"/>
      <c r="O362" s="38"/>
      <c r="P362" s="38"/>
      <c r="Q362" s="38"/>
      <c r="R362" s="38"/>
      <c r="S362" s="38"/>
      <c r="T362" s="38"/>
      <c r="U362" s="38"/>
      <c r="V362" s="38"/>
    </row>
    <row r="363" spans="1:22" ht="15">
      <c r="A363" s="4"/>
      <c r="C363" s="38"/>
      <c r="D363" s="38"/>
      <c r="E363" s="38"/>
      <c r="F363" s="38"/>
      <c r="G363" s="38"/>
      <c r="H363" s="38"/>
      <c r="I363" s="38"/>
      <c r="J363" s="38"/>
      <c r="K363" s="38"/>
      <c r="L363" s="38"/>
      <c r="M363" s="39"/>
      <c r="N363" s="39"/>
      <c r="O363" s="39"/>
      <c r="P363" s="39"/>
      <c r="Q363" s="39"/>
      <c r="R363" s="39"/>
      <c r="S363" s="39"/>
      <c r="T363" s="39"/>
      <c r="U363" s="39"/>
      <c r="V363" s="39"/>
    </row>
    <row r="364" spans="1:22">
      <c r="C364" s="29"/>
      <c r="D364" s="29"/>
      <c r="E364" s="29"/>
      <c r="F364" s="29"/>
      <c r="G364" s="29"/>
      <c r="H364" s="29"/>
      <c r="I364" s="29"/>
      <c r="J364" s="38"/>
      <c r="K364" s="38"/>
      <c r="L364" s="38"/>
      <c r="M364" s="38"/>
      <c r="N364" s="38"/>
      <c r="O364" s="38"/>
      <c r="P364" s="38"/>
      <c r="Q364" s="38"/>
      <c r="R364" s="38"/>
      <c r="S364" s="38"/>
      <c r="T364" s="38"/>
      <c r="U364" s="38"/>
      <c r="V364" s="38"/>
    </row>
    <row r="365" spans="1:22">
      <c r="C365" s="38"/>
      <c r="D365" s="38"/>
      <c r="E365" s="38"/>
      <c r="F365" s="38"/>
      <c r="G365" s="38"/>
      <c r="H365" s="38"/>
      <c r="I365" s="38"/>
      <c r="J365" s="38"/>
      <c r="K365" s="38"/>
      <c r="L365" s="38"/>
      <c r="M365" s="38"/>
      <c r="N365" s="38"/>
      <c r="O365" s="38"/>
      <c r="P365" s="38"/>
      <c r="Q365" s="38"/>
      <c r="R365" s="38"/>
      <c r="S365" s="38"/>
      <c r="T365" s="38"/>
      <c r="U365" s="38"/>
      <c r="V365" s="38"/>
    </row>
    <row r="366" spans="1:22">
      <c r="C366" s="38"/>
      <c r="D366" s="38"/>
      <c r="E366" s="38"/>
      <c r="F366" s="38"/>
      <c r="G366" s="38"/>
      <c r="H366" s="38"/>
      <c r="I366" s="38"/>
      <c r="J366" s="38"/>
      <c r="K366" s="38"/>
      <c r="L366" s="38"/>
      <c r="M366" s="38"/>
      <c r="N366" s="38"/>
      <c r="O366" s="38"/>
      <c r="P366" s="38"/>
      <c r="Q366" s="38"/>
      <c r="R366" s="38"/>
      <c r="S366" s="38"/>
      <c r="T366" s="38"/>
      <c r="U366" s="38"/>
      <c r="V366" s="38"/>
    </row>
    <row r="367" spans="1:22">
      <c r="C367" s="38"/>
      <c r="D367" s="38"/>
      <c r="E367" s="38"/>
      <c r="F367" s="38"/>
      <c r="G367" s="38"/>
      <c r="H367" s="38"/>
      <c r="I367" s="38"/>
      <c r="J367" s="38"/>
      <c r="K367" s="38"/>
      <c r="L367" s="38"/>
      <c r="M367" s="38"/>
      <c r="N367" s="38"/>
      <c r="O367" s="38"/>
      <c r="P367" s="38"/>
      <c r="Q367" s="38"/>
      <c r="R367" s="38"/>
      <c r="S367" s="38"/>
      <c r="T367" s="38"/>
      <c r="U367" s="38"/>
      <c r="V367" s="38"/>
    </row>
    <row r="368" spans="1:22">
      <c r="C368" s="38"/>
      <c r="D368" s="38"/>
      <c r="E368" s="38"/>
      <c r="F368" s="38"/>
      <c r="G368" s="38"/>
      <c r="H368" s="38"/>
      <c r="I368" s="38"/>
      <c r="J368" s="38"/>
      <c r="K368" s="38"/>
      <c r="L368" s="38"/>
      <c r="M368" s="38"/>
      <c r="N368" s="38"/>
      <c r="O368" s="38"/>
      <c r="P368" s="38"/>
      <c r="Q368" s="38"/>
      <c r="R368" s="38"/>
      <c r="S368" s="38"/>
      <c r="T368" s="38"/>
      <c r="U368" s="38"/>
      <c r="V368" s="38"/>
    </row>
    <row r="369" spans="3:22">
      <c r="C369" s="38"/>
      <c r="D369" s="38"/>
      <c r="E369" s="38"/>
      <c r="F369" s="38"/>
      <c r="G369" s="38"/>
      <c r="H369" s="38"/>
      <c r="I369" s="38"/>
      <c r="J369" s="38"/>
      <c r="K369" s="38"/>
      <c r="L369" s="38"/>
      <c r="M369" s="38"/>
      <c r="N369" s="38"/>
      <c r="O369" s="38"/>
      <c r="P369" s="38"/>
      <c r="Q369" s="38"/>
      <c r="R369" s="38"/>
      <c r="S369" s="38"/>
      <c r="T369" s="38"/>
      <c r="U369" s="38"/>
      <c r="V369" s="38"/>
    </row>
    <row r="370" spans="3:22">
      <c r="C370" s="38"/>
      <c r="D370" s="38"/>
      <c r="E370" s="38"/>
      <c r="F370" s="38"/>
      <c r="G370" s="38"/>
      <c r="H370" s="38"/>
      <c r="I370" s="38"/>
      <c r="J370" s="38"/>
      <c r="K370" s="38"/>
      <c r="L370" s="38"/>
      <c r="M370" s="38"/>
      <c r="N370" s="38"/>
      <c r="O370" s="38"/>
      <c r="P370" s="38"/>
      <c r="Q370" s="38"/>
      <c r="R370" s="38"/>
      <c r="S370" s="38"/>
      <c r="T370" s="38"/>
      <c r="U370" s="38"/>
      <c r="V370" s="38"/>
    </row>
    <row r="371" spans="3:22">
      <c r="C371" s="29"/>
      <c r="D371" s="38"/>
      <c r="E371" s="38"/>
      <c r="F371" s="38"/>
      <c r="G371" s="38"/>
      <c r="H371" s="38"/>
      <c r="I371" s="38"/>
      <c r="J371" s="38"/>
      <c r="K371" s="38"/>
      <c r="L371" s="38"/>
      <c r="M371" s="38"/>
      <c r="N371" s="38"/>
      <c r="O371" s="38"/>
      <c r="P371" s="38"/>
      <c r="Q371" s="38"/>
      <c r="R371" s="38"/>
      <c r="S371" s="38"/>
      <c r="T371" s="38"/>
      <c r="U371" s="38"/>
      <c r="V371" s="38"/>
    </row>
    <row r="372" spans="3:22">
      <c r="C372" s="38"/>
      <c r="D372" s="38"/>
      <c r="E372" s="38"/>
      <c r="F372" s="38"/>
      <c r="G372" s="38"/>
      <c r="H372" s="38"/>
      <c r="I372" s="38"/>
      <c r="J372" s="38"/>
      <c r="K372" s="38"/>
      <c r="L372" s="38"/>
      <c r="M372" s="38"/>
      <c r="N372" s="38"/>
      <c r="O372" s="38"/>
      <c r="P372" s="38"/>
      <c r="Q372" s="38"/>
      <c r="R372" s="38"/>
      <c r="S372" s="38"/>
      <c r="T372" s="38"/>
      <c r="U372" s="38"/>
      <c r="V372" s="38"/>
    </row>
    <row r="373" spans="3:22">
      <c r="C373" s="38"/>
      <c r="D373" s="38"/>
      <c r="E373" s="38"/>
      <c r="F373" s="38"/>
      <c r="G373" s="38"/>
      <c r="H373" s="38"/>
      <c r="I373" s="38"/>
      <c r="J373" s="38"/>
      <c r="K373" s="38"/>
      <c r="L373" s="38"/>
      <c r="M373" s="38"/>
      <c r="N373" s="38"/>
      <c r="O373" s="38"/>
      <c r="P373" s="38"/>
      <c r="Q373" s="38"/>
      <c r="R373" s="38"/>
      <c r="S373" s="38"/>
      <c r="T373" s="38"/>
      <c r="U373" s="38"/>
      <c r="V373" s="38"/>
    </row>
    <row r="374" spans="3:22">
      <c r="C374" s="38"/>
      <c r="D374" s="38"/>
      <c r="E374" s="38"/>
      <c r="F374" s="38"/>
      <c r="G374" s="38"/>
      <c r="H374" s="38"/>
      <c r="I374" s="38"/>
      <c r="J374" s="38"/>
      <c r="K374" s="38"/>
      <c r="L374" s="38"/>
      <c r="M374" s="38"/>
      <c r="N374" s="38"/>
      <c r="O374" s="38"/>
      <c r="P374" s="38"/>
      <c r="Q374" s="38"/>
      <c r="R374" s="38"/>
      <c r="S374" s="38"/>
      <c r="T374" s="38"/>
      <c r="U374" s="38"/>
      <c r="V374" s="38"/>
    </row>
    <row r="375" spans="3:22">
      <c r="C375" s="29"/>
      <c r="D375" s="29"/>
      <c r="E375" s="29"/>
      <c r="F375" s="29"/>
      <c r="G375" s="29"/>
      <c r="H375" s="29"/>
      <c r="I375" s="29"/>
      <c r="J375" s="29"/>
      <c r="K375" s="29"/>
      <c r="L375" s="29"/>
      <c r="M375" s="29"/>
      <c r="N375" s="29"/>
      <c r="O375" s="29"/>
      <c r="P375" s="29"/>
      <c r="Q375" s="29"/>
      <c r="R375" s="29"/>
      <c r="S375" s="29"/>
      <c r="T375" s="29"/>
      <c r="U375" s="29"/>
      <c r="V375" s="29"/>
    </row>
    <row r="376" spans="3:22">
      <c r="C376" s="38"/>
      <c r="D376" s="38"/>
      <c r="E376" s="38"/>
      <c r="F376" s="38"/>
      <c r="G376" s="38"/>
      <c r="H376" s="38"/>
      <c r="I376" s="38"/>
      <c r="J376" s="38"/>
      <c r="K376" s="38"/>
      <c r="L376" s="38"/>
      <c r="M376" s="38"/>
      <c r="N376" s="38"/>
      <c r="O376" s="38"/>
      <c r="P376" s="38"/>
      <c r="Q376" s="38"/>
      <c r="R376" s="38"/>
      <c r="S376" s="38"/>
      <c r="T376" s="38"/>
      <c r="U376" s="38"/>
      <c r="V376" s="38"/>
    </row>
    <row r="377" spans="3:22">
      <c r="C377" s="38"/>
      <c r="D377" s="38"/>
      <c r="E377" s="29"/>
      <c r="F377" s="29"/>
      <c r="G377" s="29"/>
      <c r="H377" s="29"/>
      <c r="I377" s="29"/>
      <c r="J377" s="29"/>
      <c r="K377" s="29"/>
      <c r="L377" s="29"/>
      <c r="M377" s="29"/>
      <c r="N377" s="29"/>
      <c r="O377" s="29"/>
      <c r="P377" s="29"/>
      <c r="Q377" s="38"/>
      <c r="R377" s="38"/>
      <c r="S377" s="38"/>
      <c r="T377" s="38"/>
      <c r="U377" s="38"/>
      <c r="V377" s="38"/>
    </row>
    <row r="378" spans="3:22">
      <c r="D378" s="5"/>
      <c r="E378" s="5"/>
      <c r="F378" s="23"/>
      <c r="I378"/>
      <c r="J378"/>
      <c r="K378"/>
      <c r="L378"/>
      <c r="M378"/>
      <c r="N378"/>
      <c r="O378"/>
      <c r="P378"/>
      <c r="Q378"/>
      <c r="R378"/>
      <c r="S378"/>
      <c r="T378"/>
      <c r="U378"/>
      <c r="V378"/>
    </row>
    <row r="379" spans="3:22">
      <c r="D379" s="5"/>
      <c r="E379" s="5"/>
      <c r="F379" s="23"/>
      <c r="I379"/>
      <c r="J379"/>
      <c r="K379"/>
      <c r="L379"/>
      <c r="M379"/>
      <c r="N379"/>
      <c r="O379"/>
      <c r="P379"/>
      <c r="Q379"/>
      <c r="R379"/>
      <c r="S379"/>
      <c r="T379"/>
      <c r="U379"/>
      <c r="V379"/>
    </row>
    <row r="381" spans="3:22">
      <c r="C381" s="24"/>
      <c r="D381" s="24"/>
      <c r="E381" s="24"/>
      <c r="F381" s="24"/>
      <c r="G381" s="24"/>
      <c r="H381" s="24"/>
      <c r="I381" s="24"/>
      <c r="J381" s="24"/>
      <c r="K381" s="24"/>
      <c r="L381" s="24"/>
      <c r="M381" s="24"/>
      <c r="N381" s="24"/>
      <c r="O381" s="24"/>
      <c r="P381" s="24"/>
      <c r="Q381" s="24"/>
      <c r="R381" s="24"/>
      <c r="S381" s="24"/>
      <c r="T381" s="24"/>
      <c r="U381" s="24"/>
      <c r="V381" s="24"/>
    </row>
    <row r="382" spans="3:22">
      <c r="C382" s="24"/>
      <c r="D382" s="24"/>
      <c r="E382" s="24"/>
      <c r="F382" s="24"/>
      <c r="G382" s="24"/>
      <c r="H382" s="24"/>
      <c r="I382" s="24"/>
      <c r="J382" s="24"/>
      <c r="K382" s="24"/>
      <c r="L382" s="24"/>
      <c r="M382" s="24"/>
      <c r="N382" s="24"/>
      <c r="O382" s="24"/>
      <c r="P382" s="24"/>
      <c r="Q382" s="24"/>
      <c r="R382" s="24"/>
      <c r="S382" s="24"/>
      <c r="T382" s="24"/>
      <c r="U382" s="24"/>
      <c r="V382" s="24"/>
    </row>
    <row r="383" spans="3:22">
      <c r="C383" s="24"/>
      <c r="D383" s="24"/>
      <c r="E383" s="24"/>
      <c r="F383" s="24"/>
      <c r="G383" s="24"/>
      <c r="H383" s="24"/>
      <c r="I383" s="24"/>
      <c r="J383" s="24"/>
      <c r="K383" s="24"/>
      <c r="L383" s="24"/>
      <c r="M383" s="24"/>
      <c r="N383" s="24"/>
      <c r="O383" s="24"/>
      <c r="P383" s="24"/>
      <c r="Q383" s="24"/>
      <c r="R383" s="24"/>
      <c r="S383" s="24"/>
      <c r="T383" s="24"/>
      <c r="U383" s="24"/>
      <c r="V383" s="24"/>
    </row>
    <row r="384" spans="3:22">
      <c r="C384" s="24"/>
      <c r="D384" s="24"/>
      <c r="E384" s="24"/>
      <c r="F384" s="24"/>
      <c r="G384" s="24"/>
      <c r="H384" s="24"/>
      <c r="I384" s="24"/>
      <c r="J384" s="24"/>
      <c r="K384" s="24"/>
      <c r="L384" s="24"/>
      <c r="M384" s="24"/>
      <c r="N384" s="24"/>
      <c r="O384" s="24"/>
      <c r="P384" s="24"/>
      <c r="Q384" s="24"/>
      <c r="R384" s="24"/>
      <c r="S384" s="24"/>
      <c r="T384" s="24"/>
      <c r="U384" s="24"/>
      <c r="V384" s="24"/>
    </row>
    <row r="385" spans="1:22">
      <c r="A385" s="3"/>
      <c r="C385" s="24"/>
      <c r="D385" s="24"/>
      <c r="E385" s="24"/>
      <c r="F385" s="24"/>
      <c r="G385" s="24"/>
      <c r="H385" s="24"/>
      <c r="I385" s="24"/>
      <c r="J385" s="24"/>
      <c r="K385" s="24"/>
      <c r="L385" s="24"/>
      <c r="M385" s="24"/>
      <c r="N385" s="24"/>
      <c r="O385" s="24"/>
      <c r="P385" s="24"/>
      <c r="Q385" s="24"/>
      <c r="R385" s="24"/>
      <c r="S385" s="24"/>
      <c r="T385" s="24"/>
      <c r="U385" s="24"/>
      <c r="V385" s="24"/>
    </row>
    <row r="386" spans="1:22">
      <c r="C386" s="24"/>
      <c r="D386" s="24"/>
      <c r="E386" s="24"/>
      <c r="F386" s="24"/>
      <c r="G386" s="24"/>
      <c r="H386" s="24"/>
      <c r="I386" s="24"/>
      <c r="J386" s="24"/>
      <c r="K386" s="24"/>
      <c r="L386" s="24"/>
      <c r="M386" s="24"/>
      <c r="N386" s="24"/>
      <c r="O386" s="24"/>
      <c r="P386" s="24"/>
      <c r="Q386" s="24"/>
      <c r="R386" s="24"/>
      <c r="S386" s="24"/>
      <c r="T386" s="24"/>
      <c r="U386" s="24"/>
      <c r="V386" s="24"/>
    </row>
    <row r="387" spans="1:22">
      <c r="C387" s="24"/>
      <c r="D387" s="24"/>
      <c r="E387" s="24"/>
      <c r="F387" s="24"/>
      <c r="G387" s="24"/>
      <c r="H387" s="24"/>
      <c r="I387" s="24"/>
      <c r="J387" s="24"/>
      <c r="K387" s="24"/>
      <c r="L387" s="24"/>
      <c r="M387" s="24"/>
      <c r="N387" s="24"/>
      <c r="O387" s="24"/>
      <c r="P387" s="24"/>
      <c r="Q387" s="24"/>
      <c r="R387" s="24"/>
      <c r="S387" s="24"/>
      <c r="T387" s="24"/>
      <c r="U387" s="24"/>
      <c r="V387" s="24"/>
    </row>
    <row r="388" spans="1:22">
      <c r="C388" s="24"/>
      <c r="D388" s="24"/>
      <c r="E388" s="24"/>
      <c r="F388" s="24"/>
      <c r="G388" s="24"/>
      <c r="H388" s="24"/>
      <c r="I388" s="24"/>
      <c r="J388" s="24"/>
      <c r="K388" s="24"/>
      <c r="L388" s="24"/>
      <c r="M388" s="24"/>
      <c r="N388" s="24"/>
      <c r="O388" s="24"/>
      <c r="P388" s="24"/>
      <c r="Q388" s="24"/>
      <c r="R388" s="24"/>
      <c r="S388" s="24"/>
      <c r="T388" s="24"/>
      <c r="U388" s="24"/>
      <c r="V388" s="24"/>
    </row>
    <row r="389" spans="1:22">
      <c r="C389" s="24"/>
      <c r="D389" s="24"/>
      <c r="E389" s="24"/>
      <c r="F389" s="24"/>
      <c r="G389" s="24"/>
      <c r="H389" s="24"/>
      <c r="I389" s="24"/>
      <c r="J389" s="24"/>
      <c r="K389" s="24"/>
      <c r="L389" s="24"/>
      <c r="M389" s="24"/>
      <c r="N389" s="24"/>
      <c r="O389" s="24"/>
      <c r="P389" s="24"/>
      <c r="Q389" s="24"/>
      <c r="R389" s="24"/>
      <c r="S389" s="24"/>
      <c r="T389" s="24"/>
      <c r="U389" s="24"/>
      <c r="V389" s="24"/>
    </row>
    <row r="390" spans="1:22">
      <c r="C390" s="24"/>
      <c r="D390" s="24"/>
      <c r="E390" s="24"/>
      <c r="F390" s="24"/>
      <c r="G390" s="24"/>
      <c r="H390" s="24"/>
      <c r="I390" s="24"/>
      <c r="J390" s="24"/>
      <c r="K390" s="24"/>
      <c r="L390" s="24"/>
      <c r="M390" s="24"/>
      <c r="N390" s="24"/>
      <c r="O390" s="24"/>
      <c r="P390" s="24"/>
      <c r="Q390" s="24"/>
      <c r="R390" s="24"/>
      <c r="S390" s="24"/>
      <c r="T390" s="24"/>
      <c r="U390" s="24"/>
      <c r="V390" s="24"/>
    </row>
    <row r="391" spans="1:22">
      <c r="C391" s="24"/>
      <c r="D391" s="24"/>
      <c r="E391" s="24"/>
      <c r="F391" s="24"/>
      <c r="G391" s="24"/>
      <c r="H391" s="24"/>
      <c r="I391" s="24"/>
      <c r="J391" s="24"/>
      <c r="K391" s="24"/>
      <c r="L391" s="24"/>
      <c r="M391" s="24"/>
      <c r="N391" s="24"/>
      <c r="O391" s="24"/>
      <c r="P391" s="24"/>
      <c r="Q391" s="24"/>
      <c r="R391" s="24"/>
      <c r="S391" s="24"/>
      <c r="T391" s="24"/>
      <c r="U391" s="24"/>
      <c r="V391" s="24"/>
    </row>
    <row r="392" spans="1:22">
      <c r="C392" s="24"/>
      <c r="D392" s="24"/>
      <c r="E392" s="24"/>
      <c r="F392" s="24"/>
      <c r="G392" s="24"/>
      <c r="H392" s="24"/>
      <c r="I392" s="24"/>
      <c r="J392" s="24"/>
      <c r="K392" s="24"/>
      <c r="L392" s="24"/>
      <c r="M392" s="24"/>
      <c r="N392" s="24"/>
      <c r="O392" s="24"/>
      <c r="P392" s="24"/>
      <c r="Q392" s="24"/>
      <c r="R392" s="24"/>
      <c r="S392" s="24"/>
      <c r="T392" s="24"/>
      <c r="U392" s="24"/>
      <c r="V392" s="24"/>
    </row>
    <row r="393" spans="1:22">
      <c r="C393" s="24"/>
      <c r="D393" s="24"/>
      <c r="E393" s="24"/>
      <c r="F393" s="24"/>
      <c r="G393" s="24"/>
      <c r="H393" s="24"/>
      <c r="I393" s="24"/>
      <c r="J393" s="24"/>
      <c r="K393" s="24"/>
      <c r="L393" s="24"/>
      <c r="M393" s="24"/>
      <c r="N393" s="24"/>
      <c r="O393" s="24"/>
      <c r="P393" s="24"/>
      <c r="Q393" s="24"/>
      <c r="R393" s="24"/>
      <c r="S393" s="24"/>
      <c r="T393" s="24"/>
      <c r="U393" s="24"/>
      <c r="V393" s="24"/>
    </row>
    <row r="394" spans="1:22">
      <c r="C394" s="24"/>
      <c r="D394" s="24"/>
      <c r="E394" s="24"/>
      <c r="F394" s="24"/>
      <c r="G394" s="24"/>
      <c r="H394" s="24"/>
      <c r="I394" s="24"/>
      <c r="J394" s="24"/>
      <c r="K394" s="24"/>
      <c r="L394" s="24"/>
      <c r="M394" s="24"/>
      <c r="N394" s="24"/>
      <c r="O394" s="24"/>
      <c r="P394" s="24"/>
      <c r="Q394" s="24"/>
      <c r="R394" s="24"/>
      <c r="S394" s="24"/>
      <c r="T394" s="24"/>
      <c r="U394" s="24"/>
      <c r="V394" s="24"/>
    </row>
    <row r="395" spans="1:22">
      <c r="C395" s="24"/>
      <c r="D395" s="24"/>
      <c r="E395" s="24"/>
      <c r="F395" s="24"/>
      <c r="G395" s="24"/>
      <c r="H395" s="24"/>
      <c r="I395" s="24"/>
      <c r="J395" s="24"/>
      <c r="K395" s="24"/>
      <c r="L395" s="24"/>
      <c r="M395" s="24"/>
      <c r="N395" s="24"/>
      <c r="O395" s="24"/>
      <c r="P395" s="24"/>
      <c r="Q395" s="24"/>
      <c r="R395" s="24"/>
      <c r="S395" s="24"/>
      <c r="T395" s="24"/>
      <c r="U395" s="24"/>
      <c r="V395" s="24"/>
    </row>
    <row r="396" spans="1:22">
      <c r="C396" s="24"/>
      <c r="D396" s="24"/>
      <c r="E396" s="24"/>
      <c r="F396" s="24"/>
      <c r="G396" s="24"/>
      <c r="H396" s="24"/>
      <c r="I396" s="24"/>
      <c r="J396" s="24"/>
      <c r="K396" s="24"/>
      <c r="L396" s="24"/>
      <c r="M396" s="24"/>
      <c r="N396" s="24"/>
      <c r="O396" s="24"/>
      <c r="P396" s="24"/>
      <c r="Q396" s="24"/>
      <c r="R396" s="24"/>
      <c r="S396" s="24"/>
      <c r="T396" s="24"/>
      <c r="U396" s="24"/>
      <c r="V396" s="24"/>
    </row>
    <row r="397" spans="1:22">
      <c r="C397" s="24"/>
      <c r="D397" s="24"/>
      <c r="E397" s="24"/>
      <c r="F397" s="24"/>
      <c r="G397" s="24"/>
      <c r="H397" s="24"/>
      <c r="I397" s="24"/>
      <c r="J397" s="24"/>
      <c r="K397" s="24"/>
      <c r="L397" s="24"/>
      <c r="M397" s="24"/>
      <c r="N397" s="24"/>
      <c r="O397" s="24"/>
      <c r="P397" s="24"/>
      <c r="Q397" s="24"/>
      <c r="R397" s="24"/>
      <c r="S397" s="24"/>
      <c r="T397" s="24"/>
      <c r="U397" s="24"/>
      <c r="V397" s="24"/>
    </row>
    <row r="398" spans="1:22">
      <c r="C398" s="24"/>
      <c r="D398" s="24"/>
      <c r="E398" s="24"/>
      <c r="F398" s="24"/>
      <c r="G398" s="24"/>
      <c r="H398" s="24"/>
      <c r="I398" s="24"/>
      <c r="J398" s="24"/>
      <c r="K398" s="24"/>
      <c r="L398" s="24"/>
      <c r="M398" s="24"/>
      <c r="N398" s="24"/>
      <c r="O398" s="24"/>
      <c r="P398" s="24"/>
      <c r="Q398" s="24"/>
      <c r="R398" s="24"/>
      <c r="S398" s="24"/>
      <c r="T398" s="24"/>
      <c r="U398" s="24"/>
      <c r="V398" s="24"/>
    </row>
    <row r="399" spans="1:22">
      <c r="C399" s="24"/>
      <c r="D399" s="24"/>
      <c r="E399" s="24"/>
      <c r="F399" s="24"/>
      <c r="G399" s="24"/>
      <c r="H399" s="24"/>
      <c r="I399" s="24"/>
      <c r="J399" s="24"/>
      <c r="K399" s="24"/>
      <c r="L399" s="24"/>
      <c r="M399" s="24"/>
      <c r="N399" s="24"/>
      <c r="O399" s="24"/>
      <c r="P399" s="24"/>
      <c r="Q399" s="24"/>
      <c r="R399" s="24"/>
      <c r="S399" s="24"/>
      <c r="T399" s="24"/>
      <c r="U399" s="24"/>
      <c r="V399" s="24"/>
    </row>
    <row r="400" spans="1:22">
      <c r="C400" s="24"/>
      <c r="D400" s="24"/>
      <c r="E400" s="24"/>
      <c r="F400" s="24"/>
      <c r="G400" s="24"/>
      <c r="H400" s="24"/>
      <c r="I400" s="24"/>
      <c r="J400" s="24"/>
      <c r="K400" s="24"/>
      <c r="L400" s="24"/>
      <c r="M400" s="24"/>
      <c r="N400" s="24"/>
      <c r="O400" s="24"/>
      <c r="P400" s="24"/>
      <c r="Q400" s="24"/>
      <c r="R400" s="24"/>
      <c r="S400" s="24"/>
      <c r="T400" s="24"/>
      <c r="U400" s="24"/>
      <c r="V400" s="24"/>
    </row>
    <row r="401" spans="3:22">
      <c r="C401" s="24"/>
      <c r="D401" s="24"/>
      <c r="E401" s="24"/>
      <c r="F401" s="24"/>
      <c r="G401" s="24"/>
      <c r="H401" s="24"/>
      <c r="I401" s="24"/>
      <c r="J401" s="24"/>
      <c r="K401" s="24"/>
      <c r="L401" s="24"/>
      <c r="M401" s="24"/>
      <c r="N401" s="24"/>
      <c r="O401" s="24"/>
      <c r="P401" s="24"/>
      <c r="Q401" s="24"/>
      <c r="R401" s="24"/>
      <c r="S401" s="24"/>
      <c r="T401" s="24"/>
      <c r="U401" s="24"/>
      <c r="V401" s="24"/>
    </row>
    <row r="402" spans="3:22">
      <c r="C402" s="24"/>
      <c r="D402" s="24"/>
      <c r="E402" s="24"/>
      <c r="F402" s="24"/>
      <c r="G402" s="24"/>
      <c r="H402" s="24"/>
      <c r="I402" s="24"/>
      <c r="J402" s="24"/>
      <c r="K402" s="24"/>
      <c r="L402" s="24"/>
      <c r="M402" s="24"/>
      <c r="N402" s="24"/>
      <c r="O402" s="24"/>
      <c r="P402" s="24"/>
      <c r="Q402" s="24"/>
      <c r="R402" s="24"/>
      <c r="S402" s="24"/>
      <c r="T402" s="24"/>
      <c r="U402" s="24"/>
      <c r="V402" s="24"/>
    </row>
    <row r="403" spans="3:22">
      <c r="C403" s="24"/>
      <c r="D403" s="24"/>
      <c r="E403" s="24"/>
      <c r="F403" s="24"/>
      <c r="G403" s="24"/>
      <c r="H403" s="24"/>
      <c r="I403" s="24"/>
      <c r="J403" s="24"/>
      <c r="K403" s="24"/>
      <c r="L403" s="24"/>
      <c r="M403" s="24"/>
      <c r="N403" s="24"/>
      <c r="O403" s="24"/>
      <c r="P403" s="24"/>
      <c r="Q403" s="24"/>
      <c r="R403" s="24"/>
      <c r="S403" s="24"/>
      <c r="T403" s="24"/>
      <c r="U403" s="24"/>
      <c r="V403" s="24"/>
    </row>
    <row r="404" spans="3:22">
      <c r="C404" s="24"/>
      <c r="D404" s="24"/>
      <c r="E404" s="24"/>
      <c r="F404" s="24"/>
      <c r="G404" s="24"/>
      <c r="H404" s="24"/>
      <c r="I404" s="24"/>
      <c r="J404" s="24"/>
      <c r="K404" s="24"/>
      <c r="L404" s="24"/>
      <c r="M404" s="24"/>
      <c r="N404" s="24"/>
      <c r="O404" s="24"/>
      <c r="P404" s="24"/>
      <c r="Q404" s="24"/>
      <c r="R404" s="24"/>
      <c r="S404" s="24"/>
      <c r="T404" s="24"/>
      <c r="U404" s="24"/>
      <c r="V404" s="24"/>
    </row>
    <row r="405" spans="3:22">
      <c r="C405" s="24"/>
      <c r="D405" s="24"/>
      <c r="E405" s="24"/>
      <c r="F405" s="24"/>
      <c r="G405" s="24"/>
      <c r="H405" s="24"/>
      <c r="I405" s="24"/>
      <c r="J405" s="24"/>
      <c r="K405" s="24"/>
      <c r="L405" s="24"/>
      <c r="M405" s="24"/>
      <c r="N405" s="24"/>
      <c r="O405" s="24"/>
      <c r="P405" s="24"/>
      <c r="Q405" s="24"/>
      <c r="R405" s="24"/>
      <c r="S405" s="24"/>
      <c r="T405" s="24"/>
      <c r="U405" s="24"/>
      <c r="V405" s="24"/>
    </row>
    <row r="406" spans="3:22">
      <c r="C406" s="24"/>
      <c r="D406" s="24"/>
      <c r="E406" s="24"/>
      <c r="F406" s="24"/>
      <c r="G406" s="24"/>
      <c r="H406" s="24"/>
      <c r="I406" s="24"/>
      <c r="J406" s="24"/>
      <c r="K406" s="24"/>
      <c r="L406" s="24"/>
      <c r="M406" s="24"/>
      <c r="N406" s="24"/>
      <c r="O406" s="24"/>
      <c r="P406" s="24"/>
      <c r="Q406" s="24"/>
      <c r="R406" s="24"/>
      <c r="S406" s="24"/>
      <c r="T406" s="24"/>
      <c r="U406" s="24"/>
      <c r="V406" s="24"/>
    </row>
    <row r="407" spans="3:22">
      <c r="C407" s="24"/>
      <c r="D407" s="24"/>
      <c r="E407" s="24"/>
      <c r="F407" s="24"/>
      <c r="G407" s="24"/>
      <c r="H407" s="24"/>
      <c r="I407" s="24"/>
      <c r="J407" s="24"/>
      <c r="K407" s="24"/>
      <c r="L407" s="24"/>
      <c r="M407" s="24"/>
      <c r="N407" s="24"/>
      <c r="O407" s="24"/>
      <c r="P407" s="24"/>
      <c r="Q407" s="24"/>
      <c r="R407" s="24"/>
      <c r="S407" s="24"/>
      <c r="T407" s="24"/>
      <c r="U407" s="24"/>
      <c r="V407" s="24"/>
    </row>
    <row r="408" spans="3:22">
      <c r="C408" s="24"/>
      <c r="D408" s="24"/>
      <c r="E408" s="24"/>
      <c r="F408" s="24"/>
      <c r="G408" s="24"/>
      <c r="H408" s="24"/>
      <c r="I408" s="24"/>
      <c r="J408" s="24"/>
      <c r="K408" s="24"/>
      <c r="L408" s="24"/>
      <c r="M408" s="24"/>
      <c r="N408" s="24"/>
      <c r="O408" s="24"/>
      <c r="P408" s="24"/>
      <c r="Q408" s="24"/>
      <c r="R408" s="24"/>
      <c r="S408" s="24"/>
      <c r="T408" s="24"/>
      <c r="U408" s="24"/>
      <c r="V408" s="24"/>
    </row>
    <row r="409" spans="3:22">
      <c r="C409" s="24"/>
      <c r="D409" s="24"/>
      <c r="E409" s="24"/>
      <c r="F409" s="24"/>
      <c r="G409" s="24"/>
      <c r="H409" s="24"/>
      <c r="I409" s="24"/>
      <c r="J409" s="24"/>
      <c r="K409" s="24"/>
      <c r="L409" s="24"/>
      <c r="M409" s="24"/>
      <c r="N409" s="24"/>
      <c r="O409" s="24"/>
      <c r="P409" s="24"/>
      <c r="Q409" s="24"/>
      <c r="R409" s="24"/>
      <c r="S409" s="24"/>
      <c r="T409" s="24"/>
      <c r="U409" s="24"/>
      <c r="V409" s="24"/>
    </row>
    <row r="410" spans="3:22">
      <c r="C410" s="24"/>
      <c r="D410" s="24"/>
      <c r="E410" s="24"/>
      <c r="F410" s="24"/>
      <c r="G410" s="24"/>
      <c r="H410" s="24"/>
      <c r="I410" s="24"/>
      <c r="J410" s="24"/>
      <c r="K410" s="24"/>
      <c r="L410" s="24"/>
      <c r="M410" s="24"/>
      <c r="N410" s="24"/>
      <c r="O410" s="24"/>
      <c r="P410" s="24"/>
      <c r="Q410" s="24"/>
      <c r="R410" s="24"/>
      <c r="S410" s="24"/>
      <c r="T410" s="24"/>
      <c r="U410" s="24"/>
      <c r="V410" s="24"/>
    </row>
    <row r="411" spans="3:22">
      <c r="C411" s="24"/>
      <c r="D411" s="24"/>
      <c r="E411" s="24"/>
      <c r="F411" s="24"/>
      <c r="G411" s="24"/>
      <c r="H411" s="24"/>
      <c r="I411" s="24"/>
      <c r="J411" s="24"/>
      <c r="K411" s="24"/>
      <c r="L411" s="24"/>
      <c r="M411" s="24"/>
      <c r="N411" s="24"/>
      <c r="O411" s="24"/>
      <c r="P411" s="24"/>
      <c r="Q411" s="24"/>
      <c r="R411" s="24"/>
      <c r="S411" s="24"/>
      <c r="T411" s="24"/>
      <c r="U411" s="24"/>
      <c r="V411" s="24"/>
    </row>
    <row r="412" spans="3:22">
      <c r="C412" s="24"/>
      <c r="D412" s="24"/>
      <c r="E412" s="24"/>
      <c r="F412" s="24"/>
      <c r="G412" s="24"/>
      <c r="H412" s="24"/>
      <c r="I412" s="24"/>
      <c r="J412" s="24"/>
      <c r="K412" s="24"/>
      <c r="L412" s="24"/>
      <c r="M412" s="24"/>
      <c r="N412" s="24"/>
      <c r="O412" s="24"/>
      <c r="P412" s="24"/>
      <c r="Q412" s="24"/>
      <c r="R412" s="24"/>
      <c r="S412" s="24"/>
      <c r="T412" s="24"/>
      <c r="U412" s="24"/>
      <c r="V412" s="24"/>
    </row>
    <row r="413" spans="3:22">
      <c r="C413" s="24"/>
      <c r="D413" s="24"/>
      <c r="E413" s="24"/>
      <c r="F413" s="24"/>
      <c r="G413" s="24"/>
      <c r="H413" s="24"/>
      <c r="I413" s="24"/>
      <c r="J413" s="24"/>
      <c r="K413" s="24"/>
      <c r="L413" s="24"/>
      <c r="M413" s="24"/>
      <c r="N413" s="24"/>
      <c r="O413" s="24"/>
      <c r="P413" s="24"/>
      <c r="Q413" s="24"/>
      <c r="R413" s="24"/>
      <c r="S413" s="24"/>
      <c r="T413" s="24"/>
      <c r="U413" s="24"/>
      <c r="V413" s="24"/>
    </row>
    <row r="414" spans="3:22">
      <c r="C414" s="24"/>
      <c r="D414" s="24"/>
      <c r="E414" s="24"/>
      <c r="F414" s="24"/>
      <c r="G414" s="24"/>
      <c r="H414" s="24"/>
      <c r="I414" s="24"/>
      <c r="J414" s="24"/>
      <c r="K414" s="24"/>
      <c r="L414" s="24"/>
      <c r="M414" s="24"/>
      <c r="N414" s="24"/>
      <c r="O414" s="24"/>
      <c r="P414" s="24"/>
      <c r="Q414" s="24"/>
      <c r="R414" s="24"/>
      <c r="S414" s="24"/>
      <c r="T414" s="24"/>
      <c r="U414" s="24"/>
      <c r="V414" s="24"/>
    </row>
    <row r="415" spans="3:22">
      <c r="C415" s="24"/>
      <c r="D415" s="24"/>
      <c r="E415" s="24"/>
      <c r="F415" s="24"/>
      <c r="G415" s="24"/>
      <c r="H415" s="24"/>
      <c r="I415" s="24"/>
      <c r="J415" s="24"/>
      <c r="K415" s="24"/>
      <c r="L415" s="24"/>
      <c r="M415" s="24"/>
      <c r="N415" s="24"/>
      <c r="O415" s="24"/>
      <c r="P415" s="24"/>
      <c r="Q415" s="24"/>
      <c r="R415" s="24"/>
      <c r="S415" s="24"/>
      <c r="T415" s="24"/>
      <c r="U415" s="24"/>
      <c r="V415" s="24"/>
    </row>
    <row r="416" spans="3:22">
      <c r="C416" s="24"/>
      <c r="D416" s="24"/>
      <c r="E416" s="24"/>
      <c r="F416" s="24"/>
      <c r="G416" s="24"/>
      <c r="H416" s="24"/>
      <c r="I416" s="24"/>
      <c r="J416" s="24"/>
      <c r="K416" s="24"/>
      <c r="L416" s="24"/>
      <c r="M416" s="24"/>
      <c r="N416" s="24"/>
      <c r="O416" s="24"/>
      <c r="P416" s="24"/>
      <c r="Q416" s="24"/>
      <c r="R416" s="24"/>
      <c r="S416" s="24"/>
      <c r="T416" s="24"/>
      <c r="U416" s="24"/>
      <c r="V416" s="24"/>
    </row>
    <row r="417" spans="1:22">
      <c r="C417" s="24"/>
      <c r="D417" s="24"/>
      <c r="E417" s="24"/>
      <c r="F417" s="24"/>
      <c r="G417" s="24"/>
      <c r="H417" s="24"/>
      <c r="I417" s="24"/>
      <c r="J417" s="24"/>
      <c r="K417" s="24"/>
      <c r="L417" s="24"/>
      <c r="M417" s="24"/>
      <c r="N417" s="24"/>
      <c r="O417" s="24"/>
      <c r="P417" s="24"/>
      <c r="Q417" s="24"/>
      <c r="R417" s="24"/>
      <c r="S417" s="24"/>
      <c r="T417" s="24"/>
      <c r="U417" s="24"/>
      <c r="V417" s="24"/>
    </row>
    <row r="418" spans="1:22">
      <c r="C418" s="24"/>
      <c r="D418" s="24"/>
      <c r="E418" s="24"/>
      <c r="F418" s="24"/>
      <c r="G418" s="24"/>
      <c r="H418" s="24"/>
      <c r="I418" s="24"/>
      <c r="J418" s="24"/>
      <c r="K418" s="24"/>
      <c r="L418" s="24"/>
      <c r="M418" s="24"/>
      <c r="N418" s="24"/>
      <c r="O418" s="24"/>
      <c r="P418" s="24"/>
      <c r="Q418" s="24"/>
      <c r="R418" s="24"/>
      <c r="S418" s="24"/>
      <c r="T418" s="24"/>
      <c r="U418" s="24"/>
      <c r="V418" s="24"/>
    </row>
    <row r="419" spans="1:22">
      <c r="C419" s="24"/>
      <c r="D419" s="24"/>
      <c r="E419" s="24"/>
      <c r="F419" s="24"/>
      <c r="G419" s="24"/>
      <c r="H419" s="24"/>
      <c r="I419" s="24"/>
      <c r="J419" s="24"/>
      <c r="K419" s="24"/>
      <c r="L419" s="24"/>
      <c r="M419" s="24"/>
      <c r="N419" s="24"/>
      <c r="O419" s="24"/>
      <c r="P419" s="24"/>
      <c r="Q419" s="24"/>
      <c r="R419" s="24"/>
      <c r="S419" s="24"/>
      <c r="T419" s="24"/>
      <c r="U419" s="24"/>
      <c r="V419" s="24"/>
    </row>
    <row r="420" spans="1:22">
      <c r="C420" s="24"/>
      <c r="D420" s="24"/>
      <c r="E420" s="24"/>
      <c r="F420" s="24"/>
      <c r="G420" s="24"/>
      <c r="H420" s="24"/>
      <c r="I420" s="24"/>
      <c r="J420" s="24"/>
      <c r="K420" s="24"/>
      <c r="L420" s="24"/>
      <c r="M420" s="24"/>
      <c r="N420" s="24"/>
      <c r="O420" s="24"/>
      <c r="P420" s="24"/>
      <c r="Q420" s="24"/>
      <c r="R420" s="24"/>
      <c r="S420" s="24"/>
      <c r="T420" s="24"/>
      <c r="U420" s="24"/>
      <c r="V420" s="24"/>
    </row>
    <row r="421" spans="1:22">
      <c r="C421" s="24"/>
      <c r="D421" s="24"/>
      <c r="E421" s="24"/>
      <c r="F421" s="24"/>
      <c r="G421" s="24"/>
      <c r="H421" s="24"/>
      <c r="I421" s="24"/>
      <c r="J421" s="24"/>
      <c r="K421" s="24"/>
      <c r="L421" s="24"/>
      <c r="M421" s="24"/>
      <c r="N421" s="24"/>
      <c r="O421" s="24"/>
      <c r="P421" s="24"/>
      <c r="Q421" s="24"/>
      <c r="R421" s="24"/>
      <c r="S421" s="24"/>
      <c r="T421" s="24"/>
      <c r="U421" s="24"/>
      <c r="V421" s="24"/>
    </row>
    <row r="422" spans="1:22">
      <c r="C422" s="24"/>
      <c r="D422" s="24"/>
      <c r="E422" s="24"/>
      <c r="F422" s="24"/>
      <c r="G422" s="24"/>
      <c r="H422" s="24"/>
      <c r="I422" s="24"/>
      <c r="J422" s="24"/>
      <c r="K422" s="24"/>
      <c r="L422" s="24"/>
      <c r="M422" s="24"/>
      <c r="N422" s="24"/>
      <c r="O422" s="24"/>
      <c r="P422" s="24"/>
      <c r="Q422" s="24"/>
      <c r="R422" s="24"/>
      <c r="S422" s="24"/>
      <c r="T422" s="24"/>
      <c r="U422" s="24"/>
      <c r="V422" s="24"/>
    </row>
    <row r="423" spans="1:22">
      <c r="C423" s="24"/>
      <c r="D423" s="24"/>
      <c r="E423" s="24"/>
      <c r="F423" s="24"/>
      <c r="G423" s="24"/>
      <c r="H423" s="24"/>
      <c r="I423" s="24"/>
      <c r="J423" s="24"/>
      <c r="K423" s="24"/>
      <c r="L423" s="24"/>
      <c r="M423" s="24"/>
      <c r="N423" s="24"/>
      <c r="O423" s="24"/>
      <c r="P423" s="24"/>
      <c r="Q423" s="24"/>
      <c r="R423" s="24"/>
      <c r="S423" s="24"/>
      <c r="T423" s="24"/>
      <c r="U423" s="24"/>
      <c r="V423" s="24"/>
    </row>
    <row r="424" spans="1:22">
      <c r="C424" s="24"/>
      <c r="D424" s="24"/>
      <c r="E424" s="24"/>
      <c r="F424" s="24"/>
      <c r="G424" s="24"/>
      <c r="H424" s="24"/>
      <c r="I424" s="24"/>
      <c r="J424" s="24"/>
      <c r="K424" s="24"/>
      <c r="L424" s="24"/>
      <c r="M424" s="24"/>
      <c r="N424" s="24"/>
      <c r="O424" s="24"/>
      <c r="P424" s="24"/>
      <c r="Q424" s="24"/>
      <c r="R424" s="24"/>
      <c r="S424" s="24"/>
      <c r="T424" s="24"/>
      <c r="U424" s="24"/>
      <c r="V424" s="24"/>
    </row>
    <row r="425" spans="1:22">
      <c r="C425" s="24"/>
      <c r="D425" s="24"/>
      <c r="E425" s="24"/>
      <c r="F425" s="24"/>
      <c r="G425" s="24"/>
      <c r="H425" s="24"/>
      <c r="I425" s="24"/>
      <c r="J425" s="24"/>
      <c r="K425" s="24"/>
      <c r="L425" s="24"/>
      <c r="M425" s="24"/>
      <c r="N425" s="24"/>
      <c r="O425" s="24"/>
      <c r="P425" s="24"/>
      <c r="Q425" s="24"/>
      <c r="R425" s="24"/>
      <c r="S425" s="24"/>
      <c r="T425" s="24"/>
      <c r="U425" s="24"/>
      <c r="V425" s="24"/>
    </row>
    <row r="426" spans="1:22">
      <c r="C426" s="24"/>
      <c r="D426" s="24"/>
      <c r="E426" s="24"/>
      <c r="F426" s="24"/>
      <c r="G426" s="24"/>
      <c r="H426" s="24"/>
      <c r="I426" s="24"/>
      <c r="J426" s="24"/>
      <c r="K426" s="24"/>
      <c r="L426" s="24"/>
      <c r="M426" s="24"/>
      <c r="N426" s="24"/>
      <c r="O426" s="24"/>
      <c r="P426" s="24"/>
      <c r="Q426" s="24"/>
      <c r="R426" s="24"/>
      <c r="S426" s="24"/>
      <c r="T426" s="24"/>
      <c r="U426" s="24"/>
      <c r="V426" s="24"/>
    </row>
    <row r="427" spans="1:22">
      <c r="C427" s="24"/>
      <c r="D427" s="24"/>
      <c r="E427" s="24"/>
      <c r="F427" s="24"/>
      <c r="G427" s="24"/>
      <c r="H427" s="24"/>
      <c r="I427" s="24"/>
      <c r="J427" s="24"/>
      <c r="K427" s="24"/>
      <c r="L427" s="24"/>
      <c r="M427" s="24"/>
      <c r="N427" s="24"/>
      <c r="O427" s="24"/>
      <c r="P427" s="24"/>
      <c r="Q427" s="24"/>
      <c r="R427" s="24"/>
      <c r="S427" s="24"/>
      <c r="T427" s="24"/>
      <c r="U427" s="24"/>
      <c r="V427" s="24"/>
    </row>
    <row r="428" spans="1:22">
      <c r="C428" s="24"/>
      <c r="D428" s="24"/>
      <c r="E428" s="24"/>
      <c r="F428" s="24"/>
      <c r="G428" s="24"/>
      <c r="H428" s="24"/>
      <c r="I428" s="24"/>
      <c r="J428" s="24"/>
      <c r="K428" s="24"/>
      <c r="L428" s="24"/>
      <c r="M428" s="24"/>
      <c r="N428" s="24"/>
      <c r="O428" s="24"/>
      <c r="P428" s="24"/>
      <c r="Q428" s="24"/>
      <c r="R428" s="24"/>
      <c r="S428" s="24"/>
      <c r="T428" s="24"/>
      <c r="U428" s="24"/>
      <c r="V428" s="24"/>
    </row>
    <row r="429" spans="1:22">
      <c r="C429" s="24"/>
      <c r="D429" s="24"/>
      <c r="E429" s="24"/>
      <c r="F429" s="24"/>
      <c r="G429" s="24"/>
      <c r="H429" s="24"/>
      <c r="I429" s="24"/>
      <c r="J429" s="24"/>
      <c r="K429" s="24"/>
      <c r="L429" s="24"/>
      <c r="M429" s="24"/>
      <c r="N429" s="24"/>
      <c r="O429" s="24"/>
      <c r="P429" s="24"/>
      <c r="Q429" s="24"/>
      <c r="R429" s="24"/>
      <c r="S429" s="24"/>
      <c r="T429" s="24"/>
      <c r="U429" s="24"/>
      <c r="V429" s="24"/>
    </row>
    <row r="430" spans="1:22">
      <c r="C430" s="24"/>
      <c r="D430" s="24"/>
      <c r="E430" s="24"/>
      <c r="F430" s="24"/>
      <c r="G430" s="24"/>
      <c r="H430" s="24"/>
      <c r="I430" s="24"/>
      <c r="J430" s="24"/>
      <c r="K430" s="24"/>
      <c r="L430" s="24"/>
      <c r="M430" s="24"/>
      <c r="N430" s="24"/>
      <c r="O430" s="24"/>
      <c r="P430" s="24"/>
      <c r="Q430" s="24"/>
      <c r="R430" s="24"/>
      <c r="S430" s="24"/>
      <c r="T430" s="24"/>
      <c r="U430" s="24"/>
      <c r="V430" s="24"/>
    </row>
    <row r="431" spans="1:22">
      <c r="C431" s="24"/>
      <c r="D431" s="24"/>
      <c r="E431" s="24"/>
      <c r="F431" s="24"/>
      <c r="G431" s="24"/>
      <c r="H431" s="24"/>
      <c r="I431" s="24"/>
      <c r="J431" s="24"/>
      <c r="K431" s="24"/>
      <c r="L431" s="24"/>
      <c r="M431" s="24"/>
      <c r="N431" s="24"/>
      <c r="O431" s="24"/>
      <c r="P431" s="24"/>
      <c r="Q431" s="24"/>
      <c r="R431" s="24"/>
      <c r="S431" s="24"/>
      <c r="T431" s="24"/>
      <c r="U431" s="24"/>
      <c r="V431" s="24"/>
    </row>
    <row r="432" spans="1:22" ht="15">
      <c r="A432" s="4"/>
      <c r="C432" s="24"/>
      <c r="D432" s="24"/>
      <c r="E432" s="24"/>
      <c r="F432" s="24"/>
      <c r="G432" s="24"/>
      <c r="H432" s="24"/>
      <c r="I432" s="24"/>
      <c r="J432" s="24"/>
      <c r="K432" s="24"/>
      <c r="L432" s="24"/>
      <c r="M432" s="24"/>
      <c r="N432" s="24"/>
      <c r="O432" s="24"/>
      <c r="P432" s="24"/>
      <c r="Q432" s="24"/>
      <c r="R432" s="24"/>
      <c r="S432" s="24"/>
      <c r="T432" s="24"/>
      <c r="U432" s="24"/>
      <c r="V432" s="24"/>
    </row>
    <row r="433" spans="1:22">
      <c r="A433" s="3"/>
      <c r="C433" s="24"/>
      <c r="D433" s="24"/>
      <c r="E433" s="24"/>
      <c r="F433" s="24"/>
      <c r="G433" s="24"/>
      <c r="H433" s="24"/>
      <c r="I433" s="24"/>
      <c r="J433" s="24"/>
      <c r="K433" s="24"/>
      <c r="L433" s="24"/>
      <c r="M433" s="24"/>
      <c r="N433" s="24"/>
      <c r="O433" s="24"/>
      <c r="P433" s="24"/>
      <c r="Q433" s="24"/>
      <c r="R433" s="24"/>
      <c r="S433" s="24"/>
      <c r="T433" s="24"/>
      <c r="U433" s="24"/>
      <c r="V433" s="24"/>
    </row>
    <row r="434" spans="1:22">
      <c r="C434" s="24"/>
      <c r="D434" s="24"/>
      <c r="E434" s="24"/>
      <c r="F434" s="24"/>
      <c r="G434" s="24"/>
      <c r="H434" s="24"/>
      <c r="I434" s="24"/>
      <c r="J434" s="24"/>
      <c r="K434" s="24"/>
      <c r="L434" s="24"/>
      <c r="M434" s="24"/>
      <c r="N434" s="24"/>
      <c r="O434" s="24"/>
      <c r="P434" s="24"/>
      <c r="Q434" s="24"/>
      <c r="R434" s="24"/>
      <c r="S434" s="24"/>
      <c r="T434" s="24"/>
      <c r="U434" s="24"/>
      <c r="V434" s="24"/>
    </row>
    <row r="435" spans="1:22">
      <c r="C435" s="24"/>
      <c r="D435" s="24"/>
      <c r="E435" s="24"/>
      <c r="F435" s="24"/>
      <c r="G435" s="24"/>
      <c r="H435" s="24"/>
      <c r="I435" s="24"/>
      <c r="J435" s="24"/>
      <c r="K435" s="24"/>
      <c r="L435" s="24"/>
      <c r="M435" s="24"/>
      <c r="N435" s="24"/>
      <c r="O435" s="24"/>
      <c r="P435" s="24"/>
      <c r="Q435" s="24"/>
      <c r="R435" s="24"/>
      <c r="S435" s="24"/>
      <c r="T435" s="24"/>
      <c r="U435" s="24"/>
      <c r="V435" s="24"/>
    </row>
    <row r="436" spans="1:22">
      <c r="C436" s="24"/>
      <c r="D436" s="24"/>
      <c r="E436" s="24"/>
      <c r="F436" s="24"/>
      <c r="G436" s="24"/>
      <c r="H436" s="24"/>
      <c r="I436" s="24"/>
      <c r="J436" s="24"/>
      <c r="K436" s="24"/>
      <c r="L436" s="24"/>
      <c r="M436" s="24"/>
      <c r="N436" s="24"/>
      <c r="O436" s="24"/>
      <c r="P436" s="24"/>
      <c r="Q436" s="24"/>
      <c r="R436" s="24"/>
      <c r="S436" s="24"/>
      <c r="T436" s="24"/>
      <c r="U436" s="24"/>
      <c r="V436" s="24"/>
    </row>
    <row r="437" spans="1:22">
      <c r="C437" s="24"/>
      <c r="D437" s="24"/>
      <c r="E437" s="24"/>
      <c r="F437" s="24"/>
      <c r="G437" s="24"/>
      <c r="H437" s="24"/>
      <c r="I437" s="24"/>
      <c r="J437" s="24"/>
      <c r="K437" s="24"/>
      <c r="L437" s="24"/>
      <c r="M437" s="24"/>
      <c r="N437" s="24"/>
      <c r="O437" s="24"/>
      <c r="P437" s="24"/>
      <c r="Q437" s="24"/>
      <c r="R437" s="24"/>
      <c r="S437" s="24"/>
      <c r="T437" s="24"/>
      <c r="U437" s="24"/>
      <c r="V437" s="24"/>
    </row>
    <row r="438" spans="1:22">
      <c r="C438" s="24"/>
      <c r="D438" s="24"/>
      <c r="E438" s="24"/>
      <c r="F438" s="24"/>
      <c r="G438" s="24"/>
      <c r="H438" s="24"/>
      <c r="I438" s="24"/>
      <c r="J438" s="24"/>
      <c r="K438" s="24"/>
      <c r="L438" s="24"/>
      <c r="M438" s="24"/>
      <c r="N438" s="24"/>
      <c r="O438" s="24"/>
      <c r="P438" s="24"/>
      <c r="Q438" s="24"/>
      <c r="R438" s="24"/>
      <c r="S438" s="24"/>
      <c r="T438" s="24"/>
      <c r="U438" s="24"/>
      <c r="V438" s="24"/>
    </row>
    <row r="439" spans="1:22">
      <c r="C439" s="24"/>
      <c r="D439" s="24"/>
      <c r="E439" s="24"/>
      <c r="F439" s="24"/>
      <c r="G439" s="24"/>
      <c r="H439" s="24"/>
      <c r="I439" s="24"/>
      <c r="J439" s="24"/>
      <c r="K439" s="24"/>
      <c r="L439" s="24"/>
      <c r="M439" s="24"/>
      <c r="N439" s="24"/>
      <c r="O439" s="24"/>
      <c r="P439" s="24"/>
      <c r="Q439" s="24"/>
      <c r="R439" s="24"/>
      <c r="S439" s="24"/>
      <c r="T439" s="24"/>
      <c r="U439" s="24"/>
      <c r="V439" s="24"/>
    </row>
    <row r="440" spans="1:22">
      <c r="C440" s="24"/>
      <c r="D440" s="24"/>
      <c r="E440" s="24"/>
      <c r="F440" s="24"/>
      <c r="G440" s="24"/>
      <c r="H440" s="24"/>
      <c r="I440" s="24"/>
      <c r="J440" s="24"/>
      <c r="K440" s="24"/>
      <c r="L440" s="24"/>
      <c r="M440" s="24"/>
      <c r="N440" s="24"/>
      <c r="O440" s="24"/>
      <c r="P440" s="24"/>
      <c r="Q440" s="24"/>
      <c r="R440" s="24"/>
      <c r="S440" s="24"/>
      <c r="T440" s="24"/>
      <c r="U440" s="24"/>
      <c r="V440" s="24"/>
    </row>
    <row r="441" spans="1:22">
      <c r="A441" s="3"/>
      <c r="C441" s="24"/>
      <c r="D441" s="24"/>
      <c r="E441" s="24"/>
      <c r="F441" s="24"/>
      <c r="G441" s="24"/>
      <c r="H441" s="24"/>
      <c r="I441" s="24"/>
      <c r="J441" s="24"/>
      <c r="K441" s="24"/>
      <c r="L441" s="24"/>
      <c r="M441" s="24"/>
      <c r="N441" s="24"/>
      <c r="O441" s="24"/>
      <c r="P441" s="24"/>
      <c r="Q441" s="24"/>
      <c r="R441" s="24"/>
      <c r="S441" s="24"/>
      <c r="T441" s="24"/>
      <c r="U441" s="24"/>
      <c r="V441" s="24"/>
    </row>
    <row r="442" spans="1:22">
      <c r="C442" s="24"/>
      <c r="D442" s="24"/>
      <c r="E442" s="24"/>
      <c r="F442" s="24"/>
      <c r="G442" s="24"/>
      <c r="H442" s="24"/>
      <c r="I442" s="24"/>
      <c r="J442" s="24"/>
      <c r="K442" s="24"/>
      <c r="L442" s="24"/>
      <c r="M442" s="24"/>
      <c r="N442" s="24"/>
      <c r="O442" s="24"/>
      <c r="P442" s="24"/>
      <c r="Q442" s="24"/>
      <c r="R442" s="24"/>
      <c r="S442" s="24"/>
      <c r="T442" s="24"/>
      <c r="U442" s="24"/>
      <c r="V442" s="24"/>
    </row>
    <row r="443" spans="1:22">
      <c r="C443" s="24"/>
      <c r="D443" s="24"/>
      <c r="E443" s="24"/>
      <c r="F443" s="24"/>
      <c r="G443" s="24"/>
      <c r="H443" s="24"/>
      <c r="I443" s="24"/>
      <c r="J443" s="24"/>
      <c r="K443" s="24"/>
      <c r="L443" s="24"/>
      <c r="M443" s="24"/>
      <c r="N443" s="24"/>
      <c r="O443" s="24"/>
      <c r="P443" s="24"/>
      <c r="Q443" s="24"/>
      <c r="R443" s="24"/>
      <c r="S443" s="24"/>
      <c r="T443" s="24"/>
      <c r="U443" s="24"/>
      <c r="V443" s="24"/>
    </row>
    <row r="444" spans="1:22">
      <c r="C444" s="24"/>
      <c r="D444" s="24"/>
      <c r="E444" s="24"/>
      <c r="F444" s="24"/>
      <c r="G444" s="24"/>
      <c r="H444" s="24"/>
      <c r="I444" s="24"/>
      <c r="J444" s="24"/>
      <c r="K444" s="24"/>
      <c r="L444" s="24"/>
      <c r="M444" s="24"/>
      <c r="N444" s="24"/>
      <c r="O444" s="24"/>
      <c r="P444" s="24"/>
      <c r="Q444" s="24"/>
      <c r="R444" s="24"/>
      <c r="S444" s="24"/>
      <c r="T444" s="24"/>
      <c r="U444" s="24"/>
      <c r="V444" s="24"/>
    </row>
    <row r="445" spans="1:22">
      <c r="C445" s="24"/>
      <c r="D445" s="24"/>
      <c r="E445" s="24"/>
      <c r="F445" s="24"/>
      <c r="G445" s="24"/>
      <c r="H445" s="24"/>
      <c r="I445" s="24"/>
      <c r="J445" s="24"/>
      <c r="K445" s="24"/>
      <c r="L445" s="24"/>
      <c r="M445" s="24"/>
      <c r="N445" s="24"/>
      <c r="O445" s="24"/>
      <c r="P445" s="24"/>
      <c r="Q445" s="24"/>
      <c r="R445" s="24"/>
      <c r="S445" s="24"/>
      <c r="T445" s="24"/>
      <c r="U445" s="24"/>
      <c r="V445" s="24"/>
    </row>
    <row r="446" spans="1:22">
      <c r="C446" s="24"/>
      <c r="D446" s="24"/>
      <c r="E446" s="24"/>
      <c r="F446" s="24"/>
      <c r="G446" s="24"/>
      <c r="H446" s="24"/>
      <c r="I446" s="24"/>
      <c r="J446" s="24"/>
      <c r="K446" s="24"/>
      <c r="L446" s="24"/>
      <c r="M446" s="24"/>
      <c r="N446" s="24"/>
      <c r="O446" s="24"/>
      <c r="P446" s="24"/>
      <c r="Q446" s="24"/>
      <c r="R446" s="24"/>
      <c r="S446" s="24"/>
      <c r="T446" s="24"/>
      <c r="U446" s="24"/>
      <c r="V446" s="24"/>
    </row>
    <row r="447" spans="1:22">
      <c r="C447" s="24"/>
      <c r="D447" s="24"/>
      <c r="E447" s="24"/>
      <c r="F447" s="24"/>
      <c r="G447" s="24"/>
      <c r="H447" s="24"/>
      <c r="I447" s="24"/>
      <c r="J447" s="24"/>
      <c r="K447" s="24"/>
      <c r="L447" s="24"/>
      <c r="M447" s="24"/>
      <c r="N447" s="24"/>
      <c r="O447" s="24"/>
      <c r="P447" s="24"/>
      <c r="Q447" s="24"/>
      <c r="R447" s="24"/>
      <c r="S447" s="24"/>
      <c r="T447" s="24"/>
      <c r="U447" s="24"/>
      <c r="V447" s="24"/>
    </row>
    <row r="448" spans="1:22">
      <c r="C448" s="24"/>
      <c r="D448" s="24"/>
      <c r="E448" s="24"/>
      <c r="F448" s="24"/>
      <c r="G448" s="24"/>
      <c r="H448" s="24"/>
      <c r="I448" s="24"/>
      <c r="J448" s="24"/>
      <c r="K448" s="24"/>
      <c r="L448" s="24"/>
      <c r="M448" s="24"/>
      <c r="N448" s="24"/>
      <c r="O448" s="24"/>
      <c r="P448" s="24"/>
      <c r="Q448" s="24"/>
      <c r="R448" s="24"/>
      <c r="S448" s="24"/>
      <c r="T448" s="24"/>
      <c r="U448" s="24"/>
      <c r="V448" s="24"/>
    </row>
    <row r="449" spans="1:22">
      <c r="C449" s="24"/>
      <c r="D449" s="24"/>
      <c r="E449" s="24"/>
      <c r="F449" s="24"/>
      <c r="G449" s="24"/>
      <c r="H449" s="24"/>
      <c r="I449" s="24"/>
      <c r="J449" s="24"/>
      <c r="K449" s="24"/>
      <c r="L449" s="24"/>
      <c r="M449" s="24"/>
      <c r="N449" s="24"/>
      <c r="O449" s="24"/>
      <c r="P449" s="24"/>
      <c r="Q449" s="24"/>
      <c r="R449" s="24"/>
      <c r="S449" s="24"/>
      <c r="T449" s="24"/>
      <c r="U449" s="24"/>
      <c r="V449" s="24"/>
    </row>
    <row r="450" spans="1:22">
      <c r="A450" s="3"/>
      <c r="C450" s="24"/>
      <c r="D450" s="24"/>
      <c r="E450" s="24"/>
      <c r="F450" s="24"/>
      <c r="G450" s="24"/>
      <c r="H450" s="24"/>
      <c r="I450" s="24"/>
      <c r="J450" s="24"/>
      <c r="K450" s="24"/>
      <c r="L450" s="24"/>
      <c r="M450" s="24"/>
      <c r="N450" s="24"/>
      <c r="O450" s="24"/>
      <c r="P450" s="24"/>
      <c r="Q450" s="24"/>
      <c r="R450" s="24"/>
      <c r="S450" s="24"/>
      <c r="T450" s="24"/>
      <c r="U450" s="24"/>
      <c r="V450" s="24"/>
    </row>
    <row r="451" spans="1:22">
      <c r="C451" s="24"/>
      <c r="D451" s="24"/>
      <c r="E451" s="24"/>
      <c r="F451" s="24"/>
      <c r="G451" s="24"/>
      <c r="H451" s="24"/>
      <c r="I451" s="24"/>
      <c r="J451" s="24"/>
      <c r="K451" s="24"/>
      <c r="L451" s="24"/>
      <c r="M451" s="24"/>
      <c r="N451" s="24"/>
      <c r="O451" s="24"/>
      <c r="P451" s="24"/>
      <c r="Q451" s="24"/>
      <c r="R451" s="24"/>
      <c r="S451" s="24"/>
      <c r="T451" s="24"/>
      <c r="U451" s="24"/>
      <c r="V451" s="24"/>
    </row>
    <row r="452" spans="1:22">
      <c r="C452" s="24"/>
      <c r="D452" s="24"/>
      <c r="E452" s="24"/>
      <c r="F452" s="24"/>
      <c r="G452" s="24"/>
      <c r="H452" s="24"/>
      <c r="I452" s="24"/>
      <c r="J452" s="24"/>
      <c r="K452" s="24"/>
      <c r="L452" s="24"/>
      <c r="M452" s="24"/>
      <c r="N452" s="24"/>
      <c r="O452" s="24"/>
      <c r="P452" s="24"/>
      <c r="Q452" s="24"/>
      <c r="R452" s="24"/>
      <c r="S452" s="24"/>
      <c r="T452" s="24"/>
      <c r="U452" s="24"/>
      <c r="V452" s="24"/>
    </row>
    <row r="453" spans="1:22">
      <c r="A453" s="3"/>
      <c r="C453" s="24"/>
      <c r="D453" s="24"/>
      <c r="E453" s="24"/>
      <c r="F453" s="24"/>
      <c r="G453" s="24"/>
      <c r="H453" s="24"/>
      <c r="I453" s="24"/>
      <c r="J453" s="24"/>
      <c r="K453" s="24"/>
      <c r="L453" s="24"/>
      <c r="M453" s="24"/>
      <c r="N453" s="24"/>
      <c r="O453" s="24"/>
      <c r="P453" s="24"/>
      <c r="Q453" s="24"/>
      <c r="R453" s="24"/>
      <c r="S453" s="24"/>
      <c r="T453" s="24"/>
      <c r="U453" s="24"/>
      <c r="V453" s="24"/>
    </row>
    <row r="454" spans="1:22">
      <c r="C454" s="24"/>
      <c r="D454" s="24"/>
      <c r="E454" s="24"/>
      <c r="F454" s="24"/>
      <c r="G454" s="24"/>
      <c r="H454" s="24"/>
      <c r="I454" s="24"/>
      <c r="J454" s="24"/>
      <c r="K454" s="24"/>
      <c r="L454" s="24"/>
      <c r="M454" s="24"/>
      <c r="N454" s="24"/>
      <c r="O454" s="24"/>
      <c r="P454" s="24"/>
      <c r="Q454" s="24"/>
      <c r="R454" s="24"/>
      <c r="S454" s="24"/>
      <c r="T454" s="24"/>
      <c r="U454" s="24"/>
      <c r="V454" s="24"/>
    </row>
    <row r="455" spans="1:22">
      <c r="C455" s="24"/>
      <c r="D455" s="24"/>
      <c r="E455" s="24"/>
      <c r="F455" s="24"/>
      <c r="G455" s="24"/>
      <c r="H455" s="24"/>
      <c r="I455" s="24"/>
      <c r="J455" s="24"/>
      <c r="K455" s="24"/>
      <c r="L455" s="24"/>
      <c r="M455" s="24"/>
      <c r="N455" s="24"/>
      <c r="O455" s="24"/>
      <c r="P455" s="24"/>
      <c r="Q455" s="24"/>
      <c r="R455" s="24"/>
      <c r="S455" s="24"/>
      <c r="T455" s="24"/>
      <c r="U455" s="24"/>
      <c r="V455" s="24"/>
    </row>
    <row r="456" spans="1:22">
      <c r="C456" s="24"/>
      <c r="D456" s="24"/>
      <c r="E456" s="24"/>
      <c r="F456" s="24"/>
      <c r="G456" s="24"/>
      <c r="H456" s="24"/>
      <c r="I456" s="24"/>
      <c r="J456" s="24"/>
      <c r="K456" s="24"/>
      <c r="L456" s="24"/>
      <c r="M456" s="24"/>
      <c r="N456" s="24"/>
      <c r="O456" s="24"/>
      <c r="P456" s="24"/>
      <c r="Q456" s="24"/>
      <c r="R456" s="24"/>
      <c r="S456" s="24"/>
      <c r="T456" s="24"/>
      <c r="U456" s="24"/>
      <c r="V456" s="24"/>
    </row>
    <row r="457" spans="1:22">
      <c r="C457" s="24"/>
      <c r="D457" s="24"/>
      <c r="E457" s="24"/>
      <c r="F457" s="24"/>
      <c r="G457" s="24"/>
      <c r="H457" s="24"/>
      <c r="I457" s="24"/>
      <c r="J457" s="24"/>
      <c r="K457" s="24"/>
      <c r="L457" s="24"/>
      <c r="M457" s="24"/>
      <c r="N457" s="24"/>
      <c r="O457" s="24"/>
      <c r="P457" s="24"/>
      <c r="Q457" s="24"/>
      <c r="R457" s="24"/>
      <c r="S457" s="24"/>
      <c r="T457" s="24"/>
      <c r="U457" s="24"/>
      <c r="V457" s="24"/>
    </row>
    <row r="458" spans="1:22">
      <c r="C458" s="24"/>
      <c r="D458" s="24"/>
      <c r="E458" s="24"/>
      <c r="F458" s="24"/>
      <c r="G458" s="24"/>
      <c r="H458" s="24"/>
      <c r="I458" s="24"/>
      <c r="J458" s="24"/>
      <c r="K458" s="24"/>
      <c r="L458" s="24"/>
      <c r="M458" s="24"/>
      <c r="N458" s="24"/>
      <c r="O458" s="24"/>
      <c r="P458" s="24"/>
      <c r="Q458" s="24"/>
      <c r="R458" s="24"/>
      <c r="S458" s="24"/>
      <c r="T458" s="24"/>
      <c r="U458" s="24"/>
      <c r="V458" s="24"/>
    </row>
    <row r="459" spans="1:22">
      <c r="C459" s="24"/>
      <c r="D459" s="24"/>
      <c r="E459" s="24"/>
      <c r="F459" s="24"/>
      <c r="G459" s="24"/>
      <c r="H459" s="24"/>
      <c r="I459" s="24"/>
      <c r="J459" s="24"/>
      <c r="K459" s="24"/>
      <c r="L459" s="24"/>
      <c r="M459" s="24"/>
      <c r="N459" s="24"/>
      <c r="O459" s="24"/>
      <c r="P459" s="24"/>
      <c r="Q459" s="24"/>
      <c r="R459" s="24"/>
      <c r="S459" s="24"/>
      <c r="T459" s="24"/>
      <c r="U459" s="24"/>
      <c r="V459" s="24"/>
    </row>
    <row r="460" spans="1:22">
      <c r="C460" s="24"/>
      <c r="D460" s="24"/>
      <c r="E460" s="24"/>
      <c r="F460" s="24"/>
      <c r="G460" s="24"/>
      <c r="H460" s="24"/>
      <c r="I460" s="24"/>
      <c r="J460" s="24"/>
      <c r="K460" s="24"/>
      <c r="L460" s="24"/>
      <c r="M460" s="24"/>
      <c r="N460" s="24"/>
      <c r="O460" s="24"/>
      <c r="P460" s="24"/>
      <c r="Q460" s="24"/>
      <c r="R460" s="24"/>
      <c r="S460" s="24"/>
      <c r="T460" s="24"/>
      <c r="U460" s="24"/>
      <c r="V460" s="24"/>
    </row>
    <row r="461" spans="1:22">
      <c r="C461" s="24"/>
      <c r="D461" s="24"/>
      <c r="E461" s="24"/>
      <c r="F461" s="24"/>
      <c r="G461" s="24"/>
      <c r="H461" s="24"/>
      <c r="I461" s="24"/>
      <c r="J461" s="24"/>
      <c r="K461" s="24"/>
      <c r="L461" s="24"/>
      <c r="M461" s="24"/>
      <c r="N461" s="24"/>
      <c r="O461" s="24"/>
      <c r="P461" s="24"/>
      <c r="Q461" s="24"/>
      <c r="R461" s="24"/>
      <c r="S461" s="24"/>
      <c r="T461" s="24"/>
      <c r="U461" s="24"/>
      <c r="V461" s="24"/>
    </row>
    <row r="462" spans="1:22">
      <c r="C462" s="24"/>
      <c r="D462" s="24"/>
      <c r="E462" s="24"/>
      <c r="F462" s="24"/>
      <c r="G462" s="24"/>
      <c r="H462" s="24"/>
      <c r="I462" s="24"/>
      <c r="J462" s="24"/>
      <c r="K462" s="24"/>
      <c r="L462" s="24"/>
      <c r="M462" s="24"/>
      <c r="N462" s="24"/>
      <c r="O462" s="24"/>
      <c r="P462" s="24"/>
      <c r="Q462" s="24"/>
      <c r="R462" s="24"/>
      <c r="S462" s="24"/>
      <c r="T462" s="24"/>
      <c r="U462" s="24"/>
      <c r="V462" s="24"/>
    </row>
    <row r="463" spans="1:22">
      <c r="C463" s="24"/>
      <c r="D463" s="24"/>
      <c r="E463" s="24"/>
      <c r="F463" s="24"/>
      <c r="G463" s="24"/>
      <c r="H463" s="24"/>
      <c r="I463" s="24"/>
      <c r="J463" s="24"/>
      <c r="K463" s="24"/>
      <c r="L463" s="24"/>
      <c r="M463" s="24"/>
      <c r="N463" s="24"/>
      <c r="O463" s="24"/>
      <c r="P463" s="24"/>
      <c r="Q463" s="24"/>
      <c r="R463" s="24"/>
      <c r="S463" s="24"/>
      <c r="T463" s="24"/>
      <c r="U463" s="24"/>
      <c r="V463" s="24"/>
    </row>
    <row r="464" spans="1:22">
      <c r="C464" s="24"/>
      <c r="D464" s="24"/>
      <c r="E464" s="24"/>
      <c r="F464" s="24"/>
      <c r="G464" s="24"/>
      <c r="H464" s="24"/>
      <c r="I464" s="24"/>
      <c r="J464" s="24"/>
      <c r="K464" s="24"/>
      <c r="L464" s="24"/>
      <c r="M464" s="24"/>
      <c r="N464" s="24"/>
      <c r="O464" s="24"/>
      <c r="P464" s="24"/>
      <c r="Q464" s="24"/>
      <c r="R464" s="24"/>
      <c r="S464" s="24"/>
      <c r="T464" s="24"/>
      <c r="U464" s="24"/>
      <c r="V464" s="24"/>
    </row>
    <row r="465" spans="1:22" ht="15">
      <c r="A465" s="4"/>
      <c r="C465" s="24"/>
      <c r="D465" s="24"/>
      <c r="E465" s="24"/>
      <c r="F465" s="24"/>
      <c r="G465" s="24"/>
      <c r="H465" s="24"/>
      <c r="I465" s="24"/>
      <c r="J465" s="24"/>
      <c r="K465" s="24"/>
      <c r="L465" s="24"/>
      <c r="M465" s="24"/>
      <c r="N465" s="24"/>
      <c r="O465" s="24"/>
      <c r="P465" s="24"/>
      <c r="Q465" s="24"/>
      <c r="R465" s="24"/>
      <c r="S465" s="24"/>
      <c r="T465" s="24"/>
      <c r="U465" s="24"/>
      <c r="V465" s="24"/>
    </row>
    <row r="466" spans="1:22">
      <c r="A466" s="3"/>
      <c r="C466" s="24"/>
      <c r="D466" s="24"/>
      <c r="E466" s="24"/>
      <c r="F466" s="24"/>
      <c r="G466" s="24"/>
      <c r="H466" s="24"/>
      <c r="I466" s="24"/>
      <c r="J466" s="24"/>
      <c r="K466" s="24"/>
      <c r="L466" s="24"/>
      <c r="M466" s="24"/>
      <c r="N466" s="24"/>
      <c r="O466" s="24"/>
      <c r="P466" s="24"/>
      <c r="Q466" s="24"/>
      <c r="R466" s="24"/>
      <c r="S466" s="24"/>
      <c r="T466" s="24"/>
      <c r="U466" s="24"/>
      <c r="V466" s="24"/>
    </row>
    <row r="467" spans="1:22">
      <c r="C467" s="24"/>
      <c r="D467" s="24"/>
      <c r="E467" s="24"/>
      <c r="F467" s="24"/>
      <c r="G467" s="24"/>
      <c r="H467" s="24"/>
      <c r="I467" s="24"/>
      <c r="J467" s="24"/>
      <c r="K467" s="24"/>
      <c r="L467" s="24"/>
      <c r="M467" s="24"/>
      <c r="N467" s="24"/>
      <c r="O467" s="24"/>
      <c r="P467" s="24"/>
      <c r="Q467" s="24"/>
      <c r="R467" s="24"/>
      <c r="S467" s="24"/>
      <c r="T467" s="24"/>
      <c r="U467" s="24"/>
      <c r="V467" s="24"/>
    </row>
    <row r="468" spans="1:22">
      <c r="C468" s="24"/>
      <c r="D468" s="24"/>
      <c r="E468" s="24"/>
      <c r="F468" s="24"/>
      <c r="G468" s="24"/>
      <c r="H468" s="24"/>
      <c r="I468" s="24"/>
      <c r="J468" s="24"/>
      <c r="K468" s="24"/>
      <c r="L468" s="24"/>
      <c r="M468" s="24"/>
      <c r="N468" s="24"/>
      <c r="O468" s="24"/>
      <c r="P468" s="24"/>
      <c r="Q468" s="24"/>
      <c r="R468" s="24"/>
      <c r="S468" s="24"/>
      <c r="T468" s="24"/>
      <c r="U468" s="24"/>
      <c r="V468" s="24"/>
    </row>
    <row r="469" spans="1:22">
      <c r="C469" s="24"/>
      <c r="D469" s="24"/>
      <c r="E469" s="24"/>
      <c r="F469" s="24"/>
      <c r="G469" s="24"/>
      <c r="H469" s="24"/>
      <c r="I469" s="24"/>
      <c r="J469" s="24"/>
      <c r="K469" s="24"/>
      <c r="L469" s="24"/>
      <c r="M469" s="24"/>
      <c r="N469" s="24"/>
      <c r="O469" s="24"/>
      <c r="P469" s="24"/>
      <c r="Q469" s="24"/>
      <c r="R469" s="24"/>
      <c r="S469" s="24"/>
      <c r="T469" s="24"/>
      <c r="U469" s="24"/>
      <c r="V469" s="24"/>
    </row>
    <row r="470" spans="1:22">
      <c r="C470" s="24"/>
      <c r="D470" s="24"/>
      <c r="E470" s="24"/>
      <c r="F470" s="24"/>
      <c r="G470" s="24"/>
      <c r="H470" s="24"/>
      <c r="I470" s="24"/>
      <c r="J470" s="24"/>
      <c r="K470" s="24"/>
      <c r="L470" s="24"/>
      <c r="M470" s="24"/>
      <c r="N470" s="24"/>
      <c r="O470" s="24"/>
      <c r="P470" s="24"/>
      <c r="Q470" s="24"/>
      <c r="R470" s="24"/>
      <c r="S470" s="24"/>
      <c r="T470" s="24"/>
      <c r="U470" s="24"/>
      <c r="V470" s="24"/>
    </row>
    <row r="471" spans="1:22">
      <c r="C471" s="24"/>
      <c r="D471" s="24"/>
      <c r="E471" s="24"/>
      <c r="F471" s="24"/>
      <c r="G471" s="24"/>
      <c r="H471" s="24"/>
      <c r="I471" s="24"/>
      <c r="J471" s="24"/>
      <c r="K471" s="24"/>
      <c r="L471" s="24"/>
      <c r="M471" s="24"/>
      <c r="N471" s="24"/>
      <c r="O471" s="24"/>
      <c r="P471" s="24"/>
      <c r="Q471" s="24"/>
      <c r="R471" s="24"/>
      <c r="S471" s="24"/>
      <c r="T471" s="24"/>
      <c r="U471" s="24"/>
      <c r="V471" s="24"/>
    </row>
    <row r="472" spans="1:22">
      <c r="A472" s="3"/>
      <c r="C472" s="24"/>
      <c r="D472" s="24"/>
      <c r="E472" s="24"/>
      <c r="F472" s="24"/>
      <c r="G472" s="24"/>
      <c r="H472" s="24"/>
      <c r="I472" s="24"/>
      <c r="J472" s="24"/>
      <c r="K472" s="24"/>
      <c r="L472" s="24"/>
      <c r="M472" s="24"/>
      <c r="N472" s="24"/>
      <c r="O472" s="24"/>
      <c r="P472" s="24"/>
      <c r="Q472" s="24"/>
      <c r="R472" s="24"/>
      <c r="S472" s="24"/>
      <c r="T472" s="24"/>
      <c r="U472" s="24"/>
      <c r="V472" s="24"/>
    </row>
    <row r="473" spans="1:22">
      <c r="C473" s="24"/>
      <c r="D473" s="24"/>
      <c r="E473" s="24"/>
      <c r="F473" s="24"/>
      <c r="G473" s="24"/>
      <c r="H473" s="24"/>
      <c r="I473" s="24"/>
      <c r="J473" s="24"/>
      <c r="K473" s="24"/>
      <c r="L473" s="24"/>
      <c r="M473" s="24"/>
      <c r="N473" s="24"/>
      <c r="O473" s="24"/>
      <c r="P473" s="24"/>
      <c r="Q473" s="24"/>
      <c r="R473" s="24"/>
      <c r="S473" s="24"/>
      <c r="T473" s="24"/>
      <c r="U473" s="24"/>
      <c r="V473" s="24"/>
    </row>
    <row r="474" spans="1:22">
      <c r="C474" s="24"/>
      <c r="D474" s="24"/>
      <c r="E474" s="24"/>
      <c r="F474" s="24"/>
      <c r="G474" s="24"/>
      <c r="H474" s="24"/>
      <c r="I474" s="24"/>
      <c r="J474" s="24"/>
      <c r="K474" s="24"/>
      <c r="L474" s="24"/>
      <c r="M474" s="24"/>
      <c r="N474" s="24"/>
      <c r="O474" s="24"/>
      <c r="P474" s="24"/>
      <c r="Q474" s="24"/>
      <c r="R474" s="24"/>
      <c r="S474" s="24"/>
      <c r="T474" s="24"/>
      <c r="U474" s="24"/>
      <c r="V474" s="24"/>
    </row>
    <row r="475" spans="1:22">
      <c r="C475" s="24"/>
      <c r="D475" s="24"/>
      <c r="E475" s="24"/>
      <c r="F475" s="24"/>
      <c r="G475" s="24"/>
      <c r="H475" s="24"/>
      <c r="I475" s="24"/>
      <c r="J475" s="24"/>
      <c r="K475" s="24"/>
      <c r="L475" s="24"/>
      <c r="M475" s="24"/>
      <c r="N475" s="24"/>
      <c r="O475" s="24"/>
      <c r="P475" s="24"/>
      <c r="Q475" s="24"/>
      <c r="R475" s="24"/>
      <c r="S475" s="24"/>
      <c r="T475" s="24"/>
      <c r="U475" s="24"/>
      <c r="V475" s="24"/>
    </row>
    <row r="476" spans="1:22">
      <c r="C476" s="24"/>
      <c r="D476" s="24"/>
      <c r="E476" s="24"/>
      <c r="F476" s="24"/>
      <c r="G476" s="24"/>
      <c r="H476" s="24"/>
      <c r="I476" s="24"/>
      <c r="J476" s="24"/>
      <c r="K476" s="24"/>
      <c r="L476" s="24"/>
      <c r="M476" s="24"/>
      <c r="N476" s="24"/>
      <c r="O476" s="24"/>
      <c r="P476" s="24"/>
      <c r="Q476" s="24"/>
      <c r="R476" s="24"/>
      <c r="S476" s="24"/>
      <c r="T476" s="24"/>
      <c r="U476" s="24"/>
      <c r="V476" s="24"/>
    </row>
    <row r="477" spans="1:22">
      <c r="C477" s="24"/>
      <c r="D477" s="24"/>
      <c r="E477" s="24"/>
      <c r="F477" s="24"/>
      <c r="G477" s="24"/>
      <c r="H477" s="24"/>
      <c r="I477" s="24"/>
      <c r="J477" s="24"/>
      <c r="K477" s="24"/>
      <c r="L477" s="24"/>
      <c r="M477" s="24"/>
      <c r="N477" s="24"/>
      <c r="O477" s="24"/>
      <c r="P477" s="24"/>
      <c r="Q477" s="24"/>
      <c r="R477" s="24"/>
      <c r="S477" s="24"/>
      <c r="T477" s="24"/>
      <c r="U477" s="24"/>
      <c r="V477" s="24"/>
    </row>
    <row r="478" spans="1:22">
      <c r="C478" s="24"/>
      <c r="D478" s="24"/>
      <c r="E478" s="24"/>
      <c r="F478" s="24"/>
      <c r="G478" s="24"/>
      <c r="H478" s="24"/>
      <c r="I478" s="24"/>
      <c r="J478" s="24"/>
      <c r="K478" s="24"/>
      <c r="L478" s="24"/>
      <c r="M478" s="24"/>
      <c r="N478" s="24"/>
      <c r="O478" s="24"/>
      <c r="P478" s="24"/>
      <c r="Q478" s="24"/>
      <c r="R478" s="24"/>
      <c r="S478" s="24"/>
      <c r="T478" s="24"/>
      <c r="U478" s="24"/>
      <c r="V478" s="24"/>
    </row>
    <row r="479" spans="1:22">
      <c r="C479" s="24"/>
      <c r="D479" s="24"/>
      <c r="E479" s="24"/>
      <c r="F479" s="24"/>
      <c r="G479" s="24"/>
      <c r="H479" s="24"/>
      <c r="I479" s="24"/>
      <c r="J479" s="24"/>
      <c r="K479" s="24"/>
      <c r="L479" s="24"/>
      <c r="M479" s="24"/>
      <c r="N479" s="24"/>
      <c r="O479" s="24"/>
      <c r="P479" s="24"/>
      <c r="Q479" s="24"/>
      <c r="R479" s="24"/>
      <c r="S479" s="24"/>
      <c r="T479" s="24"/>
      <c r="U479" s="24"/>
      <c r="V479" s="24"/>
    </row>
    <row r="480" spans="1:22">
      <c r="C480" s="24"/>
      <c r="D480" s="24"/>
      <c r="E480" s="24"/>
      <c r="F480" s="24"/>
      <c r="G480" s="24"/>
      <c r="H480" s="24"/>
      <c r="I480" s="24"/>
      <c r="J480" s="24"/>
      <c r="K480" s="24"/>
      <c r="L480" s="24"/>
      <c r="M480" s="24"/>
      <c r="N480" s="24"/>
      <c r="O480" s="24"/>
      <c r="P480" s="24"/>
      <c r="Q480" s="24"/>
      <c r="R480" s="24"/>
      <c r="S480" s="24"/>
      <c r="T480" s="24"/>
      <c r="U480" s="24"/>
      <c r="V480" s="24"/>
    </row>
    <row r="481" spans="1:22">
      <c r="C481" s="24"/>
      <c r="D481" s="24"/>
      <c r="E481" s="24"/>
      <c r="F481" s="24"/>
      <c r="G481" s="24"/>
      <c r="H481" s="24"/>
      <c r="I481" s="24"/>
      <c r="J481" s="24"/>
      <c r="K481" s="24"/>
      <c r="L481" s="24"/>
      <c r="M481" s="24"/>
      <c r="N481" s="24"/>
      <c r="O481" s="24"/>
      <c r="P481" s="24"/>
      <c r="Q481" s="24"/>
      <c r="R481" s="24"/>
      <c r="S481" s="24"/>
      <c r="T481" s="24"/>
      <c r="U481" s="24"/>
      <c r="V481" s="24"/>
    </row>
    <row r="482" spans="1:22">
      <c r="C482" s="24"/>
      <c r="D482" s="24"/>
      <c r="E482" s="24"/>
      <c r="F482" s="24"/>
      <c r="G482" s="24"/>
      <c r="H482" s="24"/>
      <c r="I482" s="24"/>
      <c r="J482" s="24"/>
      <c r="K482" s="24"/>
      <c r="L482" s="24"/>
      <c r="M482" s="24"/>
      <c r="N482" s="24"/>
      <c r="O482" s="24"/>
      <c r="P482" s="24"/>
      <c r="Q482" s="24"/>
      <c r="R482" s="24"/>
      <c r="S482" s="24"/>
      <c r="T482" s="24"/>
      <c r="U482" s="24"/>
      <c r="V482" s="24"/>
    </row>
    <row r="483" spans="1:22">
      <c r="C483" s="24"/>
      <c r="D483" s="24"/>
      <c r="E483" s="24"/>
      <c r="F483" s="24"/>
      <c r="G483" s="24"/>
      <c r="H483" s="24"/>
      <c r="I483" s="24"/>
      <c r="J483" s="24"/>
      <c r="K483" s="24"/>
      <c r="L483" s="24"/>
      <c r="M483" s="24"/>
      <c r="N483" s="24"/>
      <c r="O483" s="24"/>
      <c r="P483" s="24"/>
      <c r="Q483" s="24"/>
      <c r="R483" s="24"/>
      <c r="S483" s="24"/>
      <c r="T483" s="24"/>
      <c r="U483" s="24"/>
      <c r="V483" s="24"/>
    </row>
    <row r="484" spans="1:22">
      <c r="C484" s="24"/>
      <c r="D484" s="24"/>
      <c r="E484" s="24"/>
      <c r="F484" s="24"/>
      <c r="G484" s="24"/>
      <c r="H484" s="24"/>
      <c r="I484" s="24"/>
      <c r="J484" s="24"/>
      <c r="K484" s="24"/>
      <c r="L484" s="24"/>
      <c r="M484" s="24"/>
      <c r="N484" s="24"/>
      <c r="O484" s="24"/>
      <c r="P484" s="24"/>
      <c r="Q484" s="24"/>
      <c r="R484" s="24"/>
      <c r="S484" s="24"/>
      <c r="T484" s="24"/>
      <c r="U484" s="24"/>
      <c r="V484" s="24"/>
    </row>
    <row r="485" spans="1:22">
      <c r="C485" s="24"/>
      <c r="D485" s="24"/>
      <c r="E485" s="24"/>
      <c r="F485" s="24"/>
      <c r="G485" s="24"/>
      <c r="H485" s="24"/>
      <c r="I485" s="24"/>
      <c r="J485" s="24"/>
      <c r="K485" s="24"/>
      <c r="L485" s="24"/>
      <c r="M485" s="24"/>
      <c r="N485" s="24"/>
      <c r="O485" s="24"/>
      <c r="P485" s="24"/>
      <c r="Q485" s="24"/>
      <c r="R485" s="24"/>
      <c r="S485" s="24"/>
      <c r="T485" s="24"/>
      <c r="U485" s="24"/>
      <c r="V485" s="24"/>
    </row>
    <row r="486" spans="1:22">
      <c r="C486" s="24"/>
      <c r="D486" s="24"/>
      <c r="E486" s="24"/>
      <c r="F486" s="24"/>
      <c r="G486" s="24"/>
      <c r="H486" s="24"/>
      <c r="I486" s="24"/>
      <c r="J486" s="24"/>
      <c r="K486" s="24"/>
      <c r="L486" s="24"/>
      <c r="M486" s="24"/>
      <c r="N486" s="24"/>
      <c r="O486" s="24"/>
      <c r="P486" s="24"/>
      <c r="Q486" s="24"/>
      <c r="R486" s="24"/>
      <c r="S486" s="24"/>
      <c r="T486" s="24"/>
      <c r="U486" s="24"/>
      <c r="V486" s="24"/>
    </row>
    <row r="487" spans="1:22">
      <c r="C487" s="24"/>
      <c r="D487" s="24"/>
      <c r="E487" s="24"/>
      <c r="F487" s="24"/>
      <c r="G487" s="24"/>
      <c r="H487" s="24"/>
      <c r="I487" s="24"/>
      <c r="J487" s="24"/>
      <c r="K487" s="24"/>
      <c r="L487" s="24"/>
      <c r="M487" s="24"/>
      <c r="N487" s="24"/>
      <c r="O487" s="24"/>
      <c r="P487" s="24"/>
      <c r="Q487" s="24"/>
      <c r="R487" s="24"/>
      <c r="S487" s="24"/>
      <c r="T487" s="24"/>
      <c r="U487" s="24"/>
      <c r="V487" s="24"/>
    </row>
    <row r="488" spans="1:22">
      <c r="C488" s="24"/>
      <c r="D488" s="24"/>
      <c r="E488" s="24"/>
      <c r="F488" s="24"/>
      <c r="G488" s="24"/>
      <c r="H488" s="24"/>
      <c r="I488" s="24"/>
      <c r="J488" s="24"/>
      <c r="K488" s="24"/>
      <c r="L488" s="24"/>
      <c r="M488" s="24"/>
      <c r="N488" s="24"/>
      <c r="O488" s="24"/>
      <c r="P488" s="24"/>
      <c r="Q488" s="24"/>
      <c r="R488" s="24"/>
      <c r="S488" s="24"/>
      <c r="T488" s="24"/>
      <c r="U488" s="24"/>
      <c r="V488" s="24"/>
    </row>
    <row r="489" spans="1:22">
      <c r="A489" s="3"/>
      <c r="C489" s="24"/>
      <c r="D489" s="24"/>
      <c r="E489" s="24"/>
      <c r="F489" s="24"/>
      <c r="G489" s="24"/>
      <c r="H489" s="24"/>
      <c r="I489" s="24"/>
      <c r="J489" s="24"/>
      <c r="K489" s="24"/>
      <c r="L489" s="24"/>
      <c r="M489" s="24"/>
      <c r="N489" s="24"/>
      <c r="O489" s="24"/>
      <c r="P489" s="24"/>
      <c r="Q489" s="24"/>
      <c r="R489" s="24"/>
      <c r="S489" s="24"/>
      <c r="T489" s="24"/>
      <c r="U489" s="24"/>
      <c r="V489" s="24"/>
    </row>
    <row r="490" spans="1:22">
      <c r="C490" s="24"/>
      <c r="D490" s="24"/>
      <c r="E490" s="24"/>
      <c r="F490" s="24"/>
      <c r="G490" s="24"/>
      <c r="H490" s="24"/>
      <c r="I490" s="24"/>
      <c r="J490" s="24"/>
      <c r="K490" s="24"/>
      <c r="L490" s="24"/>
      <c r="M490" s="24"/>
      <c r="N490" s="24"/>
      <c r="O490" s="24"/>
      <c r="P490" s="24"/>
      <c r="Q490" s="24"/>
      <c r="R490" s="24"/>
      <c r="S490" s="24"/>
      <c r="T490" s="24"/>
      <c r="U490" s="24"/>
      <c r="V490" s="24"/>
    </row>
    <row r="491" spans="1:22">
      <c r="C491" s="24"/>
      <c r="D491" s="24"/>
      <c r="E491" s="24"/>
      <c r="F491" s="24"/>
      <c r="G491" s="24"/>
      <c r="H491" s="24"/>
      <c r="I491" s="24"/>
      <c r="J491" s="24"/>
      <c r="K491" s="24"/>
      <c r="L491" s="24"/>
      <c r="M491" s="24"/>
      <c r="N491" s="24"/>
      <c r="O491" s="24"/>
      <c r="P491" s="24"/>
      <c r="Q491" s="24"/>
      <c r="R491" s="24"/>
      <c r="S491" s="24"/>
      <c r="T491" s="24"/>
      <c r="U491" s="24"/>
      <c r="V491" s="24"/>
    </row>
    <row r="492" spans="1:22">
      <c r="C492" s="24"/>
      <c r="D492" s="24"/>
      <c r="E492" s="24"/>
      <c r="F492" s="24"/>
      <c r="G492" s="24"/>
      <c r="H492" s="24"/>
      <c r="I492" s="24"/>
      <c r="J492" s="24"/>
      <c r="K492" s="24"/>
      <c r="L492" s="24"/>
      <c r="M492" s="24"/>
      <c r="N492" s="24"/>
      <c r="O492" s="24"/>
      <c r="P492" s="24"/>
      <c r="Q492" s="24"/>
      <c r="R492" s="24"/>
      <c r="S492" s="24"/>
      <c r="T492" s="24"/>
      <c r="U492" s="24"/>
      <c r="V492" s="24"/>
    </row>
    <row r="493" spans="1:22">
      <c r="C493" s="24"/>
      <c r="D493" s="24"/>
      <c r="E493" s="24"/>
      <c r="F493" s="24"/>
      <c r="G493" s="24"/>
      <c r="H493" s="24"/>
      <c r="I493" s="24"/>
      <c r="J493" s="24"/>
      <c r="K493" s="24"/>
      <c r="L493" s="24"/>
      <c r="M493" s="24"/>
      <c r="N493" s="24"/>
      <c r="O493" s="24"/>
      <c r="P493" s="24"/>
      <c r="Q493" s="24"/>
      <c r="R493" s="24"/>
      <c r="S493" s="24"/>
      <c r="T493" s="24"/>
      <c r="U493" s="24"/>
      <c r="V493" s="24"/>
    </row>
    <row r="494" spans="1:22">
      <c r="C494" s="24"/>
      <c r="D494" s="24"/>
      <c r="E494" s="24"/>
      <c r="F494" s="24"/>
      <c r="G494" s="24"/>
      <c r="H494" s="24"/>
      <c r="I494" s="24"/>
      <c r="J494" s="24"/>
      <c r="K494" s="24"/>
      <c r="L494" s="24"/>
      <c r="M494" s="24"/>
      <c r="N494" s="24"/>
      <c r="O494" s="24"/>
      <c r="P494" s="24"/>
      <c r="Q494" s="24"/>
      <c r="R494" s="24"/>
      <c r="S494" s="24"/>
      <c r="T494" s="24"/>
      <c r="U494" s="24"/>
      <c r="V494" s="24"/>
    </row>
    <row r="495" spans="1:22">
      <c r="C495" s="24"/>
      <c r="D495" s="24"/>
      <c r="E495" s="24"/>
      <c r="F495" s="24"/>
      <c r="G495" s="24"/>
      <c r="H495" s="24"/>
      <c r="I495" s="24"/>
      <c r="J495" s="24"/>
      <c r="K495" s="24"/>
      <c r="L495" s="24"/>
      <c r="M495" s="24"/>
      <c r="N495" s="24"/>
      <c r="O495" s="24"/>
      <c r="P495" s="24"/>
      <c r="Q495" s="24"/>
      <c r="R495" s="24"/>
      <c r="S495" s="24"/>
      <c r="T495" s="24"/>
      <c r="U495" s="24"/>
      <c r="V495" s="24"/>
    </row>
    <row r="496" spans="1:22">
      <c r="A496" s="3"/>
      <c r="C496" s="24"/>
      <c r="D496" s="24"/>
      <c r="E496" s="24"/>
      <c r="F496" s="24"/>
      <c r="G496" s="24"/>
      <c r="H496" s="24"/>
      <c r="I496" s="24"/>
      <c r="J496" s="24"/>
      <c r="K496" s="24"/>
      <c r="L496" s="24"/>
      <c r="M496" s="24"/>
      <c r="N496" s="24"/>
      <c r="O496" s="24"/>
      <c r="P496" s="24"/>
      <c r="Q496" s="24"/>
      <c r="R496" s="24"/>
      <c r="S496" s="24"/>
      <c r="T496" s="24"/>
      <c r="U496" s="24"/>
      <c r="V496" s="24"/>
    </row>
    <row r="497" spans="1:22">
      <c r="C497" s="24"/>
      <c r="D497" s="24"/>
      <c r="E497" s="24"/>
      <c r="F497" s="24"/>
      <c r="G497" s="24"/>
      <c r="H497" s="24"/>
      <c r="I497" s="24"/>
      <c r="J497" s="24"/>
      <c r="K497" s="24"/>
      <c r="L497" s="24"/>
      <c r="M497" s="24"/>
      <c r="N497" s="24"/>
      <c r="O497" s="24"/>
      <c r="P497" s="24"/>
      <c r="Q497" s="24"/>
      <c r="R497" s="24"/>
      <c r="S497" s="24"/>
      <c r="T497" s="24"/>
      <c r="U497" s="24"/>
      <c r="V497" s="24"/>
    </row>
    <row r="498" spans="1:22">
      <c r="C498" s="24"/>
      <c r="D498" s="24"/>
      <c r="E498" s="24"/>
      <c r="F498" s="24"/>
      <c r="G498" s="24"/>
      <c r="H498" s="24"/>
      <c r="I498" s="24"/>
      <c r="J498" s="24"/>
      <c r="K498" s="24"/>
      <c r="L498" s="24"/>
      <c r="M498" s="24"/>
      <c r="N498" s="24"/>
      <c r="O498" s="24"/>
      <c r="P498" s="24"/>
      <c r="Q498" s="24"/>
      <c r="R498" s="24"/>
      <c r="S498" s="24"/>
      <c r="T498" s="24"/>
      <c r="U498" s="24"/>
      <c r="V498" s="24"/>
    </row>
    <row r="499" spans="1:22">
      <c r="C499" s="24"/>
      <c r="D499" s="24"/>
      <c r="E499" s="24"/>
      <c r="F499" s="24"/>
      <c r="G499" s="24"/>
      <c r="H499" s="24"/>
      <c r="I499" s="24"/>
      <c r="J499" s="24"/>
      <c r="K499" s="24"/>
      <c r="L499" s="24"/>
      <c r="M499" s="24"/>
      <c r="N499" s="24"/>
      <c r="O499" s="24"/>
      <c r="P499" s="24"/>
      <c r="Q499" s="24"/>
      <c r="R499" s="24"/>
      <c r="S499" s="24"/>
      <c r="T499" s="24"/>
      <c r="U499" s="24"/>
      <c r="V499" s="24"/>
    </row>
    <row r="500" spans="1:22">
      <c r="C500" s="24"/>
      <c r="D500" s="24"/>
      <c r="E500" s="24"/>
      <c r="F500" s="24"/>
      <c r="G500" s="24"/>
      <c r="H500" s="24"/>
      <c r="I500" s="24"/>
      <c r="J500" s="24"/>
      <c r="K500" s="24"/>
      <c r="L500" s="24"/>
      <c r="M500" s="24"/>
      <c r="N500" s="24"/>
      <c r="O500" s="24"/>
      <c r="P500" s="24"/>
      <c r="Q500" s="24"/>
      <c r="R500" s="24"/>
      <c r="S500" s="24"/>
      <c r="T500" s="24"/>
      <c r="U500" s="24"/>
      <c r="V500" s="24"/>
    </row>
    <row r="501" spans="1:22">
      <c r="C501" s="24"/>
      <c r="D501" s="24"/>
      <c r="E501" s="24"/>
      <c r="F501" s="24"/>
      <c r="G501" s="24"/>
      <c r="H501" s="24"/>
      <c r="I501" s="24"/>
      <c r="J501" s="24"/>
      <c r="K501" s="24"/>
      <c r="L501" s="24"/>
      <c r="M501" s="24"/>
      <c r="N501" s="24"/>
      <c r="O501" s="24"/>
      <c r="P501" s="24"/>
      <c r="Q501" s="24"/>
      <c r="R501" s="24"/>
      <c r="S501" s="24"/>
      <c r="T501" s="24"/>
      <c r="U501" s="24"/>
      <c r="V501" s="24"/>
    </row>
    <row r="502" spans="1:22" ht="15">
      <c r="A502" s="4"/>
      <c r="C502" s="24"/>
      <c r="D502" s="24"/>
      <c r="E502" s="24"/>
      <c r="F502" s="24"/>
      <c r="G502" s="24"/>
      <c r="H502" s="24"/>
      <c r="I502" s="24"/>
      <c r="J502" s="24"/>
      <c r="K502" s="24"/>
      <c r="L502" s="24"/>
      <c r="M502" s="24"/>
      <c r="N502" s="24"/>
      <c r="O502" s="24"/>
      <c r="P502" s="24"/>
      <c r="Q502" s="24"/>
      <c r="R502" s="24"/>
      <c r="S502" s="24"/>
      <c r="T502" s="24"/>
      <c r="U502" s="24"/>
      <c r="V502" s="24"/>
    </row>
    <row r="503" spans="1:22">
      <c r="C503" s="24"/>
      <c r="D503" s="24"/>
      <c r="E503" s="24"/>
      <c r="F503" s="24"/>
      <c r="G503" s="24"/>
      <c r="H503" s="24"/>
      <c r="I503" s="24"/>
      <c r="J503" s="24"/>
      <c r="K503" s="24"/>
      <c r="L503" s="24"/>
      <c r="M503" s="24"/>
      <c r="N503" s="24"/>
      <c r="O503" s="24"/>
      <c r="P503" s="24"/>
      <c r="Q503" s="24"/>
      <c r="R503" s="24"/>
      <c r="S503" s="24"/>
      <c r="T503" s="24"/>
      <c r="U503" s="24"/>
      <c r="V503" s="24"/>
    </row>
    <row r="504" spans="1:22">
      <c r="C504" s="24"/>
      <c r="D504" s="24"/>
      <c r="E504" s="24"/>
      <c r="F504" s="24"/>
      <c r="G504" s="24"/>
      <c r="H504" s="24"/>
      <c r="I504" s="24"/>
      <c r="J504" s="24"/>
      <c r="K504" s="24"/>
      <c r="L504" s="24"/>
      <c r="M504" s="24"/>
      <c r="N504" s="24"/>
      <c r="O504" s="24"/>
      <c r="P504" s="24"/>
      <c r="Q504" s="24"/>
      <c r="R504" s="24"/>
      <c r="S504" s="24"/>
      <c r="T504" s="24"/>
      <c r="U504" s="24"/>
      <c r="V504" s="24"/>
    </row>
    <row r="505" spans="1:22">
      <c r="C505" s="24"/>
      <c r="D505" s="24"/>
      <c r="E505" s="24"/>
      <c r="F505" s="24"/>
      <c r="G505" s="24"/>
      <c r="H505" s="24"/>
      <c r="I505" s="24"/>
      <c r="J505" s="24"/>
      <c r="K505" s="24"/>
      <c r="L505" s="24"/>
      <c r="M505" s="24"/>
      <c r="N505" s="24"/>
      <c r="O505" s="24"/>
      <c r="P505" s="24"/>
      <c r="Q505" s="24"/>
      <c r="R505" s="24"/>
      <c r="S505" s="24"/>
      <c r="T505" s="24"/>
      <c r="U505" s="24"/>
      <c r="V505" s="24"/>
    </row>
    <row r="506" spans="1:22">
      <c r="C506" s="24"/>
      <c r="D506" s="24"/>
      <c r="E506" s="24"/>
      <c r="F506" s="24"/>
      <c r="G506" s="24"/>
      <c r="H506" s="24"/>
      <c r="I506" s="24"/>
      <c r="J506" s="24"/>
      <c r="K506" s="24"/>
      <c r="L506" s="24"/>
      <c r="M506" s="24"/>
      <c r="N506" s="24"/>
      <c r="O506" s="24"/>
      <c r="P506" s="24"/>
      <c r="Q506" s="24"/>
      <c r="R506" s="24"/>
      <c r="S506" s="24"/>
      <c r="T506" s="24"/>
      <c r="U506" s="24"/>
      <c r="V506" s="24"/>
    </row>
    <row r="507" spans="1:22">
      <c r="C507" s="24"/>
      <c r="D507" s="24"/>
      <c r="E507" s="24"/>
      <c r="F507" s="24"/>
      <c r="G507" s="24"/>
      <c r="H507" s="24"/>
      <c r="I507" s="24"/>
      <c r="J507" s="24"/>
      <c r="K507" s="24"/>
      <c r="L507" s="24"/>
      <c r="M507" s="24"/>
      <c r="N507" s="24"/>
      <c r="O507" s="24"/>
      <c r="P507" s="24"/>
      <c r="Q507" s="24"/>
      <c r="R507" s="24"/>
      <c r="S507" s="24"/>
      <c r="T507" s="24"/>
      <c r="U507" s="24"/>
      <c r="V507" s="24"/>
    </row>
    <row r="508" spans="1:22">
      <c r="C508" s="24"/>
      <c r="D508" s="24"/>
      <c r="E508" s="24"/>
      <c r="F508" s="24"/>
      <c r="G508" s="24"/>
      <c r="H508" s="24"/>
      <c r="I508" s="24"/>
      <c r="J508" s="24"/>
      <c r="K508" s="24"/>
      <c r="L508" s="24"/>
      <c r="M508" s="24"/>
      <c r="N508" s="24"/>
      <c r="O508" s="24"/>
      <c r="P508" s="24"/>
      <c r="Q508" s="24"/>
      <c r="R508" s="24"/>
      <c r="S508" s="24"/>
      <c r="T508" s="24"/>
      <c r="U508" s="24"/>
      <c r="V508" s="24"/>
    </row>
    <row r="509" spans="1:22">
      <c r="C509" s="24"/>
      <c r="D509" s="24"/>
      <c r="E509" s="24"/>
      <c r="F509" s="24"/>
      <c r="G509" s="24"/>
      <c r="H509" s="24"/>
      <c r="I509" s="24"/>
      <c r="J509" s="24"/>
      <c r="K509" s="24"/>
      <c r="L509" s="24"/>
      <c r="M509" s="24"/>
      <c r="N509" s="24"/>
      <c r="O509" s="24"/>
      <c r="P509" s="24"/>
      <c r="Q509" s="24"/>
      <c r="R509" s="24"/>
      <c r="S509" s="24"/>
      <c r="T509" s="24"/>
      <c r="U509" s="24"/>
      <c r="V509" s="24"/>
    </row>
    <row r="510" spans="1:22">
      <c r="C510" s="24"/>
      <c r="D510" s="24"/>
      <c r="E510" s="24"/>
      <c r="F510" s="24"/>
      <c r="G510" s="24"/>
      <c r="H510" s="24"/>
      <c r="I510" s="24"/>
      <c r="J510" s="24"/>
      <c r="K510" s="24"/>
      <c r="L510" s="24"/>
      <c r="M510" s="24"/>
      <c r="N510" s="24"/>
      <c r="O510" s="24"/>
      <c r="P510" s="24"/>
      <c r="Q510" s="24"/>
      <c r="R510" s="24"/>
      <c r="S510" s="24"/>
      <c r="T510" s="24"/>
      <c r="U510" s="24"/>
      <c r="V510" s="24"/>
    </row>
    <row r="511" spans="1:22">
      <c r="C511" s="24"/>
      <c r="D511" s="24"/>
      <c r="E511" s="24"/>
      <c r="F511" s="24"/>
      <c r="G511" s="24"/>
      <c r="H511" s="24"/>
      <c r="I511" s="24"/>
      <c r="J511" s="24"/>
      <c r="K511" s="24"/>
      <c r="L511" s="24"/>
      <c r="M511" s="24"/>
      <c r="N511" s="24"/>
      <c r="O511" s="24"/>
      <c r="P511" s="24"/>
      <c r="Q511" s="24"/>
      <c r="R511" s="24"/>
      <c r="S511" s="24"/>
      <c r="T511" s="24"/>
      <c r="U511" s="24"/>
      <c r="V511" s="24"/>
    </row>
    <row r="512" spans="1:22">
      <c r="C512" s="24"/>
      <c r="D512" s="24"/>
      <c r="E512" s="24"/>
      <c r="F512" s="24"/>
      <c r="G512" s="24"/>
      <c r="H512" s="24"/>
      <c r="I512" s="24"/>
      <c r="J512" s="24"/>
      <c r="K512" s="24"/>
      <c r="L512" s="24"/>
      <c r="M512" s="24"/>
      <c r="N512" s="24"/>
      <c r="O512" s="24"/>
      <c r="P512" s="24"/>
      <c r="Q512" s="24"/>
      <c r="R512" s="24"/>
      <c r="S512" s="24"/>
      <c r="T512" s="24"/>
      <c r="U512" s="24"/>
      <c r="V512" s="24"/>
    </row>
    <row r="513" spans="3:22">
      <c r="C513" s="24"/>
      <c r="D513" s="24"/>
      <c r="E513" s="24"/>
      <c r="F513" s="24"/>
      <c r="G513" s="24"/>
      <c r="H513" s="24"/>
      <c r="I513" s="24"/>
      <c r="J513" s="24"/>
      <c r="K513" s="24"/>
      <c r="L513" s="24"/>
      <c r="M513" s="24"/>
      <c r="N513" s="24"/>
      <c r="O513" s="24"/>
      <c r="P513" s="24"/>
      <c r="Q513" s="24"/>
      <c r="R513" s="24"/>
      <c r="S513" s="24"/>
      <c r="T513" s="24"/>
      <c r="U513" s="24"/>
      <c r="V513" s="24"/>
    </row>
    <row r="514" spans="3:22">
      <c r="C514" s="24"/>
      <c r="D514" s="24"/>
      <c r="E514" s="24"/>
      <c r="F514" s="24"/>
      <c r="G514" s="24"/>
      <c r="H514" s="24"/>
      <c r="I514" s="24"/>
      <c r="J514" s="24"/>
      <c r="K514" s="24"/>
      <c r="L514" s="24"/>
      <c r="M514" s="24"/>
      <c r="N514" s="24"/>
      <c r="O514" s="24"/>
      <c r="P514" s="24"/>
      <c r="Q514" s="24"/>
      <c r="R514" s="24"/>
      <c r="S514" s="24"/>
      <c r="T514" s="24"/>
      <c r="U514" s="24"/>
      <c r="V514" s="24"/>
    </row>
    <row r="515" spans="3:22">
      <c r="C515" s="24"/>
      <c r="D515" s="24"/>
      <c r="E515" s="24"/>
      <c r="F515" s="24"/>
      <c r="G515" s="24"/>
      <c r="H515" s="24"/>
      <c r="I515" s="24"/>
      <c r="J515" s="24"/>
      <c r="K515" s="24"/>
      <c r="L515" s="24"/>
      <c r="M515" s="24"/>
      <c r="N515" s="24"/>
      <c r="O515" s="24"/>
      <c r="P515" s="24"/>
      <c r="Q515" s="24"/>
      <c r="R515" s="24"/>
      <c r="S515" s="24"/>
      <c r="T515" s="24"/>
      <c r="U515" s="24"/>
      <c r="V515" s="24"/>
    </row>
    <row r="516" spans="3:22">
      <c r="C516" s="24"/>
      <c r="D516" s="24"/>
      <c r="E516" s="24"/>
      <c r="F516" s="24"/>
      <c r="G516" s="24"/>
      <c r="H516" s="24"/>
      <c r="I516" s="24"/>
      <c r="J516" s="24"/>
      <c r="K516" s="24"/>
      <c r="L516" s="24"/>
      <c r="M516" s="24"/>
      <c r="N516" s="24"/>
      <c r="O516" s="24"/>
      <c r="P516" s="24"/>
      <c r="Q516" s="24"/>
      <c r="R516" s="24"/>
      <c r="S516" s="24"/>
      <c r="T516" s="24"/>
      <c r="U516" s="24"/>
      <c r="V516" s="24"/>
    </row>
    <row r="517" spans="3:22">
      <c r="C517" s="24"/>
      <c r="D517" s="24"/>
      <c r="E517" s="24"/>
      <c r="F517" s="24"/>
      <c r="G517" s="24"/>
      <c r="H517" s="24"/>
      <c r="I517" s="24"/>
      <c r="J517" s="24"/>
      <c r="K517" s="24"/>
      <c r="L517" s="24"/>
      <c r="M517" s="24"/>
      <c r="N517" s="24"/>
      <c r="O517" s="24"/>
      <c r="P517" s="24"/>
      <c r="Q517" s="24"/>
      <c r="R517" s="24"/>
      <c r="S517" s="24"/>
      <c r="T517" s="24"/>
      <c r="U517" s="24"/>
      <c r="V517" s="24"/>
    </row>
    <row r="518" spans="3:22">
      <c r="C518" s="24"/>
      <c r="D518" s="24"/>
      <c r="E518" s="24"/>
      <c r="F518" s="24"/>
      <c r="G518" s="24"/>
      <c r="H518" s="24"/>
      <c r="I518" s="24"/>
      <c r="J518" s="24"/>
      <c r="K518" s="24"/>
      <c r="L518" s="24"/>
      <c r="M518" s="24"/>
      <c r="N518" s="24"/>
      <c r="O518" s="24"/>
      <c r="P518" s="24"/>
      <c r="Q518" s="24"/>
      <c r="R518" s="24"/>
      <c r="S518" s="24"/>
      <c r="T518" s="24"/>
      <c r="U518" s="24"/>
      <c r="V518" s="24"/>
    </row>
    <row r="519" spans="3:22">
      <c r="C519" s="24"/>
      <c r="D519" s="24"/>
      <c r="E519" s="24"/>
      <c r="F519" s="24"/>
      <c r="G519" s="24"/>
      <c r="H519" s="24"/>
      <c r="I519" s="24"/>
      <c r="J519" s="24"/>
      <c r="K519" s="24"/>
      <c r="L519" s="24"/>
      <c r="M519" s="24"/>
      <c r="N519" s="24"/>
      <c r="O519" s="24"/>
      <c r="P519" s="24"/>
      <c r="Q519" s="24"/>
      <c r="R519" s="24"/>
      <c r="S519" s="24"/>
      <c r="T519" s="24"/>
      <c r="U519" s="24"/>
      <c r="V519" s="24"/>
    </row>
    <row r="520" spans="3:22">
      <c r="C520" s="24"/>
      <c r="D520" s="24"/>
      <c r="E520" s="24"/>
      <c r="F520" s="24"/>
      <c r="G520" s="24"/>
      <c r="H520" s="24"/>
      <c r="I520" s="24"/>
      <c r="J520" s="24"/>
      <c r="K520" s="24"/>
      <c r="L520" s="24"/>
      <c r="M520" s="24"/>
      <c r="N520" s="24"/>
      <c r="O520" s="24"/>
      <c r="P520" s="24"/>
      <c r="Q520" s="24"/>
      <c r="R520" s="24"/>
      <c r="S520" s="24"/>
      <c r="T520" s="24"/>
      <c r="U520" s="24"/>
      <c r="V520" s="24"/>
    </row>
    <row r="521" spans="3:22">
      <c r="C521" s="24"/>
      <c r="D521" s="24"/>
      <c r="E521" s="24"/>
      <c r="F521" s="24"/>
      <c r="G521" s="24"/>
      <c r="H521" s="24"/>
      <c r="I521" s="24"/>
      <c r="J521" s="24"/>
      <c r="K521" s="24"/>
      <c r="L521" s="24"/>
      <c r="M521" s="24"/>
      <c r="N521" s="24"/>
      <c r="O521" s="24"/>
      <c r="P521" s="24"/>
      <c r="Q521" s="24"/>
      <c r="R521" s="24"/>
      <c r="S521" s="24"/>
      <c r="T521" s="24"/>
      <c r="U521" s="24"/>
      <c r="V521" s="24"/>
    </row>
    <row r="522" spans="3:22">
      <c r="C522" s="24"/>
      <c r="D522" s="24"/>
      <c r="E522" s="24"/>
      <c r="F522" s="24"/>
      <c r="G522" s="24"/>
      <c r="H522" s="24"/>
      <c r="I522" s="24"/>
      <c r="J522" s="24"/>
      <c r="K522" s="24"/>
      <c r="L522" s="24"/>
      <c r="M522" s="24"/>
      <c r="N522" s="24"/>
      <c r="O522" s="24"/>
      <c r="P522" s="24"/>
      <c r="Q522" s="24"/>
      <c r="R522" s="24"/>
      <c r="S522" s="24"/>
      <c r="T522" s="24"/>
      <c r="U522" s="24"/>
      <c r="V522" s="24"/>
    </row>
    <row r="523" spans="3:22">
      <c r="C523" s="24"/>
      <c r="D523" s="24"/>
      <c r="E523" s="24"/>
      <c r="F523" s="24"/>
      <c r="G523" s="24"/>
      <c r="H523" s="24"/>
      <c r="I523" s="24"/>
      <c r="J523" s="24"/>
      <c r="K523" s="24"/>
      <c r="L523" s="24"/>
      <c r="M523" s="24"/>
      <c r="N523" s="24"/>
      <c r="O523" s="24"/>
      <c r="P523" s="24"/>
      <c r="Q523" s="24"/>
      <c r="R523" s="24"/>
      <c r="S523" s="24"/>
      <c r="T523" s="24"/>
      <c r="U523" s="24"/>
      <c r="V523" s="24"/>
    </row>
    <row r="524" spans="3:22">
      <c r="C524" s="24"/>
      <c r="D524" s="24"/>
      <c r="E524" s="24"/>
      <c r="F524" s="24"/>
      <c r="G524" s="24"/>
      <c r="H524" s="24"/>
      <c r="I524" s="24"/>
      <c r="J524" s="24"/>
      <c r="K524" s="24"/>
      <c r="L524" s="24"/>
      <c r="M524" s="24"/>
      <c r="N524" s="24"/>
      <c r="O524" s="24"/>
      <c r="P524" s="24"/>
      <c r="Q524" s="24"/>
      <c r="R524" s="24"/>
      <c r="S524" s="24"/>
      <c r="T524" s="24"/>
      <c r="U524" s="24"/>
      <c r="V524" s="24"/>
    </row>
    <row r="525" spans="3:22">
      <c r="C525" s="24"/>
      <c r="D525" s="24"/>
      <c r="E525" s="24"/>
      <c r="F525" s="24"/>
      <c r="G525" s="24"/>
      <c r="H525" s="24"/>
      <c r="I525" s="24"/>
      <c r="J525" s="24"/>
      <c r="K525" s="24"/>
      <c r="L525" s="24"/>
      <c r="M525" s="24"/>
      <c r="N525" s="24"/>
      <c r="O525" s="24"/>
      <c r="P525" s="24"/>
      <c r="Q525" s="24"/>
      <c r="R525" s="24"/>
      <c r="S525" s="24"/>
      <c r="T525" s="24"/>
      <c r="U525" s="24"/>
      <c r="V525" s="24"/>
    </row>
    <row r="526" spans="3:22">
      <c r="C526" s="24"/>
      <c r="D526" s="24"/>
      <c r="E526" s="24"/>
      <c r="F526" s="24"/>
      <c r="G526" s="24"/>
      <c r="H526" s="24"/>
      <c r="I526" s="24"/>
      <c r="J526" s="24"/>
      <c r="K526" s="24"/>
      <c r="L526" s="24"/>
      <c r="M526" s="24"/>
      <c r="N526" s="24"/>
      <c r="O526" s="24"/>
      <c r="P526" s="24"/>
      <c r="Q526" s="24"/>
      <c r="R526" s="24"/>
      <c r="S526" s="24"/>
      <c r="T526" s="24"/>
      <c r="U526" s="24"/>
      <c r="V526" s="24"/>
    </row>
    <row r="527" spans="3:22">
      <c r="C527" s="24"/>
      <c r="D527" s="24"/>
      <c r="E527" s="24"/>
      <c r="F527" s="24"/>
      <c r="G527" s="24"/>
      <c r="H527" s="24"/>
      <c r="I527" s="24"/>
      <c r="J527" s="24"/>
      <c r="K527" s="24"/>
      <c r="L527" s="24"/>
      <c r="M527" s="24"/>
      <c r="N527" s="24"/>
      <c r="O527" s="24"/>
      <c r="P527" s="24"/>
      <c r="Q527" s="24"/>
      <c r="R527" s="24"/>
      <c r="S527" s="24"/>
      <c r="T527" s="24"/>
      <c r="U527" s="24"/>
      <c r="V527" s="24"/>
    </row>
    <row r="528" spans="3:22">
      <c r="C528" s="24"/>
      <c r="D528" s="24"/>
      <c r="E528" s="24"/>
      <c r="F528" s="24"/>
      <c r="G528" s="24"/>
      <c r="H528" s="24"/>
      <c r="I528" s="24"/>
      <c r="J528" s="24"/>
      <c r="K528" s="24"/>
      <c r="L528" s="24"/>
      <c r="M528" s="24"/>
      <c r="N528" s="24"/>
      <c r="O528" s="24"/>
      <c r="P528" s="24"/>
      <c r="Q528" s="24"/>
      <c r="R528" s="24"/>
      <c r="S528" s="24"/>
      <c r="T528" s="24"/>
      <c r="U528" s="24"/>
      <c r="V528" s="24"/>
    </row>
    <row r="529" spans="3:22">
      <c r="C529" s="24"/>
      <c r="D529" s="24"/>
      <c r="E529" s="24"/>
      <c r="F529" s="24"/>
      <c r="G529" s="24"/>
      <c r="H529" s="24"/>
      <c r="I529" s="24"/>
      <c r="J529" s="24"/>
      <c r="K529" s="24"/>
      <c r="L529" s="24"/>
      <c r="M529" s="24"/>
      <c r="N529" s="24"/>
      <c r="O529" s="24"/>
      <c r="P529" s="24"/>
      <c r="Q529" s="24"/>
      <c r="R529" s="24"/>
      <c r="S529" s="24"/>
      <c r="T529" s="24"/>
      <c r="U529" s="24"/>
      <c r="V529" s="24"/>
    </row>
    <row r="530" spans="3:22">
      <c r="C530" s="24"/>
      <c r="D530" s="24"/>
      <c r="E530" s="24"/>
      <c r="F530" s="24"/>
      <c r="G530" s="24"/>
      <c r="H530" s="24"/>
      <c r="I530" s="24"/>
      <c r="J530" s="24"/>
      <c r="K530" s="24"/>
      <c r="L530" s="24"/>
      <c r="M530" s="24"/>
      <c r="N530" s="24"/>
      <c r="O530" s="24"/>
      <c r="P530" s="24"/>
      <c r="Q530" s="24"/>
      <c r="R530" s="24"/>
      <c r="S530" s="24"/>
      <c r="T530" s="24"/>
      <c r="U530" s="24"/>
      <c r="V530" s="24"/>
    </row>
    <row r="531" spans="3:22">
      <c r="C531" s="24"/>
      <c r="D531" s="24"/>
      <c r="E531" s="24"/>
      <c r="F531" s="24"/>
      <c r="G531" s="24"/>
      <c r="H531" s="24"/>
      <c r="I531" s="24"/>
      <c r="J531" s="24"/>
      <c r="K531" s="24"/>
      <c r="L531" s="24"/>
      <c r="M531" s="24"/>
      <c r="N531" s="24"/>
      <c r="O531" s="24"/>
      <c r="P531" s="24"/>
      <c r="Q531" s="24"/>
      <c r="R531" s="24"/>
      <c r="S531" s="24"/>
      <c r="T531" s="24"/>
      <c r="U531" s="24"/>
      <c r="V531" s="24"/>
    </row>
    <row r="532" spans="3:22">
      <c r="C532" s="24"/>
      <c r="D532" s="24"/>
      <c r="E532" s="24"/>
      <c r="F532" s="24"/>
      <c r="G532" s="24"/>
      <c r="H532" s="24"/>
      <c r="I532" s="24"/>
      <c r="J532" s="24"/>
      <c r="K532" s="24"/>
      <c r="L532" s="24"/>
      <c r="M532" s="24"/>
      <c r="N532" s="24"/>
      <c r="O532" s="24"/>
      <c r="P532" s="24"/>
      <c r="Q532" s="24"/>
      <c r="R532" s="24"/>
      <c r="S532" s="24"/>
      <c r="T532" s="24"/>
      <c r="U532" s="24"/>
      <c r="V532" s="24"/>
    </row>
    <row r="533" spans="3:22">
      <c r="C533" s="24"/>
      <c r="D533" s="24"/>
      <c r="E533" s="24"/>
      <c r="F533" s="24"/>
      <c r="G533" s="24"/>
      <c r="H533" s="24"/>
      <c r="I533" s="24"/>
      <c r="J533" s="24"/>
      <c r="K533" s="24"/>
      <c r="L533" s="24"/>
      <c r="M533" s="24"/>
      <c r="N533" s="24"/>
      <c r="O533" s="24"/>
      <c r="P533" s="24"/>
      <c r="Q533" s="24"/>
      <c r="R533" s="24"/>
      <c r="S533" s="24"/>
      <c r="T533" s="24"/>
      <c r="U533" s="24"/>
      <c r="V533" s="24"/>
    </row>
    <row r="534" spans="3:22">
      <c r="C534" s="24"/>
      <c r="D534" s="24"/>
      <c r="E534" s="24"/>
      <c r="F534" s="24"/>
      <c r="G534" s="24"/>
      <c r="H534" s="24"/>
      <c r="I534" s="24"/>
      <c r="J534" s="24"/>
      <c r="K534" s="24"/>
      <c r="L534" s="24"/>
      <c r="M534" s="24"/>
      <c r="N534" s="24"/>
      <c r="O534" s="24"/>
      <c r="P534" s="24"/>
      <c r="Q534" s="24"/>
      <c r="R534" s="24"/>
      <c r="S534" s="24"/>
      <c r="T534" s="24"/>
      <c r="U534" s="24"/>
      <c r="V534" s="24"/>
    </row>
    <row r="535" spans="3:22">
      <c r="C535" s="24"/>
      <c r="D535" s="24"/>
      <c r="E535" s="24"/>
      <c r="F535" s="24"/>
      <c r="G535" s="24"/>
      <c r="H535" s="24"/>
      <c r="I535" s="24"/>
      <c r="J535" s="24"/>
      <c r="K535" s="24"/>
      <c r="L535" s="24"/>
      <c r="M535" s="24"/>
      <c r="N535" s="24"/>
      <c r="O535" s="24"/>
      <c r="P535" s="24"/>
      <c r="Q535" s="24"/>
      <c r="R535" s="24"/>
      <c r="S535" s="24"/>
      <c r="T535" s="24"/>
      <c r="U535" s="24"/>
      <c r="V535" s="24"/>
    </row>
    <row r="536" spans="3:22">
      <c r="C536" s="24"/>
      <c r="D536" s="24"/>
      <c r="E536" s="24"/>
      <c r="F536" s="24"/>
      <c r="G536" s="24"/>
      <c r="H536" s="24"/>
      <c r="I536" s="24"/>
      <c r="J536" s="24"/>
      <c r="K536" s="24"/>
      <c r="L536" s="24"/>
      <c r="M536" s="24"/>
      <c r="N536" s="24"/>
      <c r="O536" s="24"/>
      <c r="P536" s="24"/>
      <c r="Q536" s="24"/>
      <c r="R536" s="24"/>
      <c r="S536" s="24"/>
      <c r="T536" s="24"/>
      <c r="U536" s="24"/>
      <c r="V536" s="24"/>
    </row>
    <row r="537" spans="3:22">
      <c r="C537" s="24"/>
      <c r="D537" s="24"/>
      <c r="E537" s="24"/>
      <c r="F537" s="24"/>
      <c r="G537" s="24"/>
      <c r="H537" s="24"/>
      <c r="I537" s="24"/>
      <c r="J537" s="24"/>
      <c r="K537" s="24"/>
      <c r="L537" s="24"/>
      <c r="M537" s="24"/>
      <c r="N537" s="24"/>
      <c r="O537" s="24"/>
      <c r="P537" s="24"/>
      <c r="Q537" s="24"/>
      <c r="R537" s="24"/>
      <c r="S537" s="24"/>
      <c r="T537" s="24"/>
      <c r="U537" s="24"/>
      <c r="V537" s="24"/>
    </row>
    <row r="538" spans="3:22">
      <c r="C538" s="24"/>
      <c r="D538" s="24"/>
      <c r="E538" s="24"/>
      <c r="F538" s="24"/>
      <c r="G538" s="24"/>
      <c r="H538" s="24"/>
      <c r="I538" s="24"/>
      <c r="J538" s="24"/>
      <c r="K538" s="24"/>
      <c r="L538" s="24"/>
      <c r="M538" s="24"/>
      <c r="N538" s="24"/>
      <c r="O538" s="24"/>
      <c r="P538" s="24"/>
      <c r="Q538" s="24"/>
      <c r="R538" s="24"/>
      <c r="S538" s="24"/>
      <c r="T538" s="24"/>
      <c r="U538" s="24"/>
      <c r="V538" s="24"/>
    </row>
    <row r="539" spans="3:22">
      <c r="C539" s="24"/>
      <c r="D539" s="24"/>
      <c r="E539" s="24"/>
      <c r="F539" s="24"/>
      <c r="G539" s="24"/>
      <c r="H539" s="24"/>
      <c r="I539" s="24"/>
      <c r="J539" s="24"/>
      <c r="K539" s="24"/>
      <c r="L539" s="24"/>
      <c r="M539" s="24"/>
      <c r="N539" s="24"/>
      <c r="O539" s="24"/>
      <c r="P539" s="24"/>
      <c r="Q539" s="24"/>
      <c r="R539" s="24"/>
      <c r="S539" s="24"/>
      <c r="T539" s="24"/>
      <c r="U539" s="24"/>
      <c r="V539" s="24"/>
    </row>
    <row r="540" spans="3:22">
      <c r="C540" s="24"/>
      <c r="D540" s="24"/>
      <c r="E540" s="24"/>
      <c r="F540" s="24"/>
      <c r="G540" s="24"/>
      <c r="H540" s="24"/>
      <c r="I540" s="24"/>
      <c r="J540" s="24"/>
      <c r="K540" s="24"/>
      <c r="L540" s="24"/>
      <c r="M540" s="24"/>
      <c r="N540" s="24"/>
      <c r="O540" s="24"/>
      <c r="P540" s="24"/>
      <c r="Q540" s="24"/>
      <c r="R540" s="24"/>
      <c r="S540" s="24"/>
      <c r="T540" s="24"/>
      <c r="U540" s="24"/>
      <c r="V540" s="24"/>
    </row>
    <row r="541" spans="3:22">
      <c r="C541" s="24"/>
      <c r="D541" s="24"/>
      <c r="E541" s="24"/>
      <c r="F541" s="24"/>
      <c r="G541" s="24"/>
      <c r="H541" s="24"/>
      <c r="I541" s="24"/>
      <c r="J541" s="24"/>
      <c r="K541" s="24"/>
      <c r="L541" s="24"/>
      <c r="M541" s="24"/>
      <c r="N541" s="24"/>
      <c r="O541" s="24"/>
      <c r="P541" s="24"/>
      <c r="Q541" s="24"/>
      <c r="R541" s="24"/>
      <c r="S541" s="24"/>
      <c r="T541" s="24"/>
      <c r="U541" s="24"/>
      <c r="V541" s="24"/>
    </row>
    <row r="542" spans="3:22">
      <c r="C542" s="24"/>
      <c r="D542" s="24"/>
      <c r="E542" s="24"/>
      <c r="F542" s="24"/>
      <c r="G542" s="24"/>
      <c r="H542" s="24"/>
      <c r="I542" s="24"/>
      <c r="J542" s="24"/>
      <c r="K542" s="24"/>
      <c r="L542" s="24"/>
      <c r="M542" s="24"/>
      <c r="N542" s="24"/>
      <c r="O542" s="24"/>
      <c r="P542" s="24"/>
      <c r="Q542" s="24"/>
      <c r="R542" s="24"/>
      <c r="S542" s="24"/>
      <c r="T542" s="24"/>
      <c r="U542" s="24"/>
      <c r="V542" s="24"/>
    </row>
    <row r="543" spans="3:22">
      <c r="C543" s="24"/>
      <c r="D543" s="24"/>
      <c r="E543" s="24"/>
      <c r="F543" s="24"/>
      <c r="G543" s="24"/>
      <c r="H543" s="24"/>
      <c r="I543" s="24"/>
      <c r="J543" s="24"/>
      <c r="K543" s="24"/>
      <c r="L543" s="24"/>
      <c r="M543" s="24"/>
      <c r="N543" s="24"/>
      <c r="O543" s="24"/>
      <c r="P543" s="24"/>
      <c r="Q543" s="24"/>
      <c r="R543" s="24"/>
      <c r="S543" s="24"/>
      <c r="T543" s="24"/>
      <c r="U543" s="24"/>
      <c r="V543" s="24"/>
    </row>
    <row r="544" spans="3:22">
      <c r="C544" s="24"/>
      <c r="D544" s="24"/>
      <c r="E544" s="24"/>
      <c r="F544" s="24"/>
      <c r="G544" s="24"/>
      <c r="H544" s="24"/>
      <c r="I544" s="24"/>
      <c r="J544" s="24"/>
      <c r="K544" s="24"/>
      <c r="L544" s="24"/>
      <c r="M544" s="24"/>
      <c r="N544" s="24"/>
      <c r="O544" s="24"/>
      <c r="P544" s="24"/>
      <c r="Q544" s="24"/>
      <c r="R544" s="24"/>
      <c r="S544" s="24"/>
      <c r="T544" s="24"/>
      <c r="U544" s="24"/>
      <c r="V544" s="24"/>
    </row>
    <row r="545" spans="1:22">
      <c r="C545" s="24"/>
      <c r="D545" s="24"/>
      <c r="E545" s="24"/>
      <c r="F545" s="24"/>
      <c r="G545" s="24"/>
      <c r="H545" s="24"/>
      <c r="I545" s="24"/>
      <c r="J545" s="24"/>
      <c r="K545" s="24"/>
      <c r="L545" s="24"/>
      <c r="M545" s="24"/>
      <c r="N545" s="24"/>
      <c r="O545" s="24"/>
      <c r="P545" s="24"/>
      <c r="Q545" s="24"/>
      <c r="R545" s="24"/>
      <c r="S545" s="24"/>
      <c r="T545" s="24"/>
      <c r="U545" s="24"/>
      <c r="V545" s="24"/>
    </row>
    <row r="546" spans="1:22">
      <c r="C546" s="24"/>
      <c r="D546" s="24"/>
      <c r="E546" s="24"/>
      <c r="F546" s="24"/>
      <c r="G546" s="24"/>
      <c r="H546" s="24"/>
      <c r="I546" s="24"/>
      <c r="J546" s="24"/>
      <c r="K546" s="24"/>
      <c r="L546" s="24"/>
      <c r="M546" s="24"/>
      <c r="N546" s="24"/>
      <c r="O546" s="24"/>
      <c r="P546" s="24"/>
      <c r="Q546" s="24"/>
      <c r="R546" s="24"/>
      <c r="S546" s="24"/>
      <c r="T546" s="24"/>
      <c r="U546" s="24"/>
      <c r="V546" s="24"/>
    </row>
    <row r="547" spans="1:22">
      <c r="C547" s="24"/>
      <c r="D547" s="24"/>
      <c r="E547" s="24"/>
      <c r="F547" s="24"/>
      <c r="G547" s="24"/>
      <c r="H547" s="24"/>
      <c r="I547" s="24"/>
      <c r="J547" s="24"/>
      <c r="K547" s="24"/>
      <c r="L547" s="24"/>
      <c r="M547" s="24"/>
      <c r="N547" s="24"/>
      <c r="O547" s="24"/>
      <c r="P547" s="24"/>
      <c r="Q547" s="24"/>
      <c r="R547" s="24"/>
      <c r="S547" s="24"/>
      <c r="T547" s="24"/>
      <c r="U547" s="24"/>
      <c r="V547" s="24"/>
    </row>
    <row r="548" spans="1:22">
      <c r="C548" s="24"/>
      <c r="D548" s="24"/>
      <c r="E548" s="24"/>
      <c r="F548" s="24"/>
      <c r="G548" s="24"/>
      <c r="H548" s="24"/>
      <c r="I548" s="24"/>
      <c r="J548" s="24"/>
      <c r="K548" s="24"/>
      <c r="L548" s="24"/>
      <c r="M548" s="24"/>
      <c r="N548" s="24"/>
      <c r="O548" s="24"/>
      <c r="P548" s="24"/>
      <c r="Q548" s="24"/>
      <c r="R548" s="24"/>
      <c r="S548" s="24"/>
      <c r="T548" s="24"/>
      <c r="U548" s="24"/>
      <c r="V548" s="24"/>
    </row>
    <row r="549" spans="1:22">
      <c r="C549" s="24"/>
      <c r="D549" s="24"/>
      <c r="E549" s="24"/>
      <c r="F549" s="24"/>
      <c r="G549" s="24"/>
      <c r="H549" s="24"/>
      <c r="I549" s="24"/>
      <c r="J549" s="24"/>
      <c r="K549" s="24"/>
      <c r="L549" s="24"/>
      <c r="M549" s="24"/>
      <c r="N549" s="24"/>
      <c r="O549" s="24"/>
      <c r="P549" s="24"/>
      <c r="Q549" s="24"/>
      <c r="R549" s="24"/>
      <c r="S549" s="24"/>
      <c r="T549" s="24"/>
      <c r="U549" s="24"/>
      <c r="V549" s="24"/>
    </row>
    <row r="550" spans="1:22" ht="15">
      <c r="A550" s="4"/>
      <c r="C550" s="24"/>
      <c r="D550" s="24"/>
      <c r="E550" s="24"/>
      <c r="F550" s="24"/>
      <c r="G550" s="24"/>
      <c r="H550" s="24"/>
      <c r="I550" s="24"/>
      <c r="J550" s="24"/>
      <c r="K550" s="24"/>
      <c r="L550" s="24"/>
      <c r="M550" s="24"/>
      <c r="N550" s="24"/>
      <c r="O550" s="24"/>
      <c r="P550" s="24"/>
      <c r="Q550" s="24"/>
      <c r="R550" s="24"/>
      <c r="S550" s="24"/>
      <c r="T550" s="24"/>
      <c r="U550" s="24"/>
      <c r="V550" s="24"/>
    </row>
    <row r="551" spans="1:22">
      <c r="C551" s="24"/>
      <c r="D551" s="24"/>
      <c r="E551" s="24"/>
      <c r="F551" s="24"/>
      <c r="G551" s="24"/>
      <c r="H551" s="24"/>
      <c r="I551" s="24"/>
      <c r="J551" s="24"/>
      <c r="K551" s="24"/>
      <c r="L551" s="24"/>
      <c r="M551" s="24"/>
      <c r="N551" s="24"/>
      <c r="O551" s="24"/>
      <c r="P551" s="24"/>
      <c r="Q551" s="24"/>
      <c r="R551" s="24"/>
      <c r="S551" s="24"/>
      <c r="T551" s="24"/>
      <c r="U551" s="24"/>
      <c r="V551" s="24"/>
    </row>
    <row r="552" spans="1:22">
      <c r="C552" s="24"/>
      <c r="D552" s="24"/>
      <c r="E552" s="24"/>
      <c r="F552" s="24"/>
      <c r="G552" s="24"/>
      <c r="H552" s="24"/>
      <c r="I552" s="24"/>
      <c r="J552" s="24"/>
      <c r="K552" s="24"/>
      <c r="L552" s="24"/>
      <c r="M552" s="24"/>
      <c r="N552" s="24"/>
      <c r="O552" s="24"/>
      <c r="P552" s="24"/>
      <c r="Q552" s="24"/>
      <c r="R552" s="24"/>
      <c r="S552" s="24"/>
      <c r="T552" s="24"/>
      <c r="U552" s="24"/>
      <c r="V552" s="24"/>
    </row>
    <row r="553" spans="1:22">
      <c r="C553" s="24"/>
      <c r="D553" s="24"/>
      <c r="E553" s="24"/>
      <c r="F553" s="24"/>
      <c r="G553" s="24"/>
      <c r="H553" s="24"/>
      <c r="I553" s="24"/>
      <c r="J553" s="24"/>
      <c r="K553" s="24"/>
      <c r="L553" s="24"/>
      <c r="M553" s="24"/>
      <c r="N553" s="24"/>
      <c r="O553" s="24"/>
      <c r="P553" s="24"/>
      <c r="Q553" s="24"/>
      <c r="R553" s="24"/>
      <c r="S553" s="24"/>
      <c r="T553" s="24"/>
      <c r="U553" s="24"/>
      <c r="V553" s="24"/>
    </row>
    <row r="554" spans="1:22">
      <c r="C554" s="24"/>
      <c r="D554" s="24"/>
      <c r="E554" s="24"/>
      <c r="F554" s="24"/>
      <c r="G554" s="24"/>
      <c r="H554" s="24"/>
      <c r="I554" s="24"/>
      <c r="J554" s="24"/>
      <c r="K554" s="24"/>
      <c r="L554" s="24"/>
      <c r="M554" s="24"/>
      <c r="N554" s="24"/>
      <c r="O554" s="24"/>
      <c r="P554" s="24"/>
      <c r="Q554" s="24"/>
      <c r="R554" s="24"/>
      <c r="S554" s="24"/>
      <c r="T554" s="24"/>
      <c r="U554" s="24"/>
      <c r="V554" s="24"/>
    </row>
    <row r="555" spans="1:22">
      <c r="C555" s="24"/>
      <c r="D555" s="24"/>
      <c r="E555" s="24"/>
      <c r="F555" s="24"/>
      <c r="G555" s="24"/>
      <c r="H555" s="24"/>
      <c r="I555" s="24"/>
      <c r="J555" s="24"/>
      <c r="K555" s="24"/>
      <c r="L555" s="24"/>
      <c r="M555" s="24"/>
      <c r="N555" s="24"/>
      <c r="O555" s="24"/>
      <c r="P555" s="24"/>
      <c r="Q555" s="24"/>
      <c r="R555" s="24"/>
      <c r="S555" s="24"/>
      <c r="T555" s="24"/>
      <c r="U555" s="24"/>
      <c r="V555" s="24"/>
    </row>
    <row r="556" spans="1:22">
      <c r="C556" s="24"/>
      <c r="D556" s="24"/>
      <c r="E556" s="24"/>
      <c r="F556" s="24"/>
      <c r="G556" s="24"/>
      <c r="H556" s="24"/>
      <c r="I556" s="24"/>
      <c r="J556" s="24"/>
      <c r="K556" s="24"/>
      <c r="L556" s="24"/>
      <c r="M556" s="24"/>
      <c r="N556" s="24"/>
      <c r="O556" s="24"/>
      <c r="P556" s="24"/>
      <c r="Q556" s="24"/>
      <c r="R556" s="24"/>
      <c r="S556" s="24"/>
      <c r="T556" s="24"/>
      <c r="U556" s="24"/>
      <c r="V556" s="24"/>
    </row>
    <row r="557" spans="1:22">
      <c r="C557" s="24"/>
      <c r="D557" s="24"/>
      <c r="E557" s="24"/>
      <c r="F557" s="24"/>
      <c r="G557" s="24"/>
      <c r="H557" s="24"/>
      <c r="I557" s="24"/>
      <c r="J557" s="24"/>
      <c r="K557" s="24"/>
      <c r="L557" s="24"/>
      <c r="M557" s="24"/>
      <c r="N557" s="24"/>
      <c r="O557" s="24"/>
      <c r="P557" s="24"/>
      <c r="Q557" s="24"/>
      <c r="R557" s="24"/>
      <c r="S557" s="24"/>
      <c r="T557" s="24"/>
      <c r="U557" s="24"/>
      <c r="V557" s="24"/>
    </row>
    <row r="558" spans="1:22">
      <c r="C558" s="24"/>
      <c r="D558" s="24"/>
      <c r="E558" s="24"/>
      <c r="F558" s="24"/>
      <c r="G558" s="24"/>
      <c r="H558" s="24"/>
      <c r="I558" s="24"/>
      <c r="J558" s="24"/>
      <c r="K558" s="24"/>
      <c r="L558" s="24"/>
      <c r="M558" s="24"/>
      <c r="N558" s="24"/>
      <c r="O558" s="24"/>
      <c r="P558" s="24"/>
      <c r="Q558" s="24"/>
      <c r="R558" s="24"/>
      <c r="S558" s="24"/>
      <c r="T558" s="24"/>
      <c r="U558" s="24"/>
      <c r="V558" s="24"/>
    </row>
    <row r="559" spans="1:22">
      <c r="C559" s="24"/>
      <c r="D559" s="24"/>
      <c r="E559" s="24"/>
      <c r="F559" s="24"/>
      <c r="G559" s="24"/>
      <c r="H559" s="24"/>
      <c r="I559" s="24"/>
      <c r="J559" s="24"/>
      <c r="K559" s="24"/>
      <c r="L559" s="24"/>
      <c r="M559" s="24"/>
      <c r="N559" s="24"/>
      <c r="O559" s="24"/>
      <c r="P559" s="24"/>
      <c r="Q559" s="24"/>
      <c r="R559" s="24"/>
      <c r="S559" s="24"/>
      <c r="T559" s="24"/>
      <c r="U559" s="24"/>
      <c r="V559" s="24"/>
    </row>
    <row r="560" spans="1:22">
      <c r="C560" s="24"/>
      <c r="D560" s="24"/>
      <c r="E560" s="24"/>
      <c r="F560" s="24"/>
      <c r="G560" s="24"/>
      <c r="H560" s="24"/>
      <c r="I560" s="24"/>
      <c r="J560" s="24"/>
      <c r="K560" s="24"/>
      <c r="L560" s="24"/>
      <c r="M560" s="24"/>
      <c r="N560" s="24"/>
      <c r="O560" s="24"/>
      <c r="P560" s="24"/>
      <c r="Q560" s="24"/>
      <c r="R560" s="24"/>
      <c r="S560" s="24"/>
      <c r="T560" s="24"/>
      <c r="U560" s="24"/>
      <c r="V560" s="24"/>
    </row>
    <row r="561" spans="3:22">
      <c r="C561" s="24"/>
      <c r="D561" s="24"/>
      <c r="E561" s="24"/>
      <c r="F561" s="24"/>
      <c r="G561" s="24"/>
      <c r="H561" s="24"/>
      <c r="I561" s="24"/>
      <c r="J561" s="24"/>
      <c r="K561" s="24"/>
      <c r="L561" s="24"/>
      <c r="M561" s="24"/>
      <c r="N561" s="24"/>
      <c r="O561" s="24"/>
      <c r="P561" s="24"/>
      <c r="Q561" s="24"/>
      <c r="R561" s="24"/>
      <c r="S561" s="24"/>
      <c r="T561" s="24"/>
      <c r="U561" s="24"/>
      <c r="V561" s="24"/>
    </row>
    <row r="562" spans="3:22">
      <c r="C562" s="24"/>
      <c r="D562" s="24"/>
      <c r="E562" s="24"/>
      <c r="F562" s="24"/>
      <c r="G562" s="24"/>
      <c r="H562" s="24"/>
      <c r="I562" s="24"/>
      <c r="J562" s="24"/>
      <c r="K562" s="24"/>
      <c r="L562" s="24"/>
      <c r="M562" s="24"/>
      <c r="N562" s="24"/>
      <c r="O562" s="24"/>
      <c r="P562" s="24"/>
      <c r="Q562" s="24"/>
      <c r="R562" s="24"/>
      <c r="S562" s="24"/>
      <c r="T562" s="24"/>
      <c r="U562" s="24"/>
      <c r="V562" s="24"/>
    </row>
    <row r="563" spans="3:22">
      <c r="C563" s="24"/>
      <c r="D563" s="24"/>
      <c r="E563" s="24"/>
      <c r="F563" s="24"/>
      <c r="G563" s="24"/>
      <c r="H563" s="24"/>
      <c r="I563" s="24"/>
      <c r="J563" s="24"/>
      <c r="K563" s="24"/>
      <c r="L563" s="24"/>
      <c r="M563" s="24"/>
      <c r="N563" s="24"/>
      <c r="O563" s="24"/>
      <c r="P563" s="24"/>
      <c r="Q563" s="24"/>
      <c r="R563" s="24"/>
      <c r="S563" s="24"/>
      <c r="T563" s="24"/>
      <c r="U563" s="24"/>
      <c r="V563" s="24"/>
    </row>
    <row r="564" spans="3:22">
      <c r="C564" s="24"/>
      <c r="D564" s="24"/>
      <c r="E564" s="24"/>
      <c r="F564" s="24"/>
      <c r="G564" s="24"/>
      <c r="H564" s="24"/>
      <c r="I564" s="24"/>
      <c r="J564" s="24"/>
      <c r="K564" s="24"/>
      <c r="L564" s="24"/>
      <c r="M564" s="24"/>
      <c r="N564" s="24"/>
      <c r="O564" s="24"/>
      <c r="P564" s="24"/>
      <c r="Q564" s="24"/>
      <c r="R564" s="24"/>
      <c r="S564" s="24"/>
      <c r="T564" s="24"/>
      <c r="U564" s="24"/>
      <c r="V564" s="24"/>
    </row>
    <row r="565" spans="3:22">
      <c r="C565" s="24"/>
      <c r="D565" s="24"/>
      <c r="E565" s="24"/>
      <c r="F565" s="24"/>
      <c r="G565" s="24"/>
      <c r="H565" s="24"/>
      <c r="I565" s="24"/>
      <c r="J565" s="24"/>
      <c r="K565" s="24"/>
      <c r="L565" s="24"/>
      <c r="M565" s="24"/>
      <c r="N565" s="24"/>
      <c r="O565" s="24"/>
      <c r="P565" s="24"/>
      <c r="Q565" s="24"/>
      <c r="R565" s="24"/>
      <c r="S565" s="24"/>
      <c r="T565" s="24"/>
      <c r="U565" s="24"/>
      <c r="V565" s="24"/>
    </row>
    <row r="566" spans="3:22">
      <c r="C566" s="24"/>
      <c r="D566" s="24"/>
      <c r="E566" s="24"/>
      <c r="F566" s="24"/>
      <c r="G566" s="24"/>
      <c r="H566" s="24"/>
      <c r="I566" s="24"/>
      <c r="J566" s="24"/>
      <c r="K566" s="24"/>
      <c r="L566" s="24"/>
      <c r="M566" s="24"/>
      <c r="N566" s="24"/>
      <c r="O566" s="24"/>
      <c r="P566" s="24"/>
      <c r="Q566" s="24"/>
      <c r="R566" s="24"/>
      <c r="S566" s="24"/>
      <c r="T566" s="24"/>
      <c r="U566" s="24"/>
      <c r="V566" s="24"/>
    </row>
  </sheetData>
  <mergeCells count="3">
    <mergeCell ref="A1:G1"/>
    <mergeCell ref="A2:L2"/>
    <mergeCell ref="A3:F3"/>
  </mergeCells>
  <phoneticPr fontId="4"/>
  <hyperlinks>
    <hyperlink ref="C10" location="Footnotes!A12" display="Footnotes!A12"/>
    <hyperlink ref="C11" location="Footnotes!A13" display="‡ ¶ 2"/>
    <hyperlink ref="C12" location="Footnotes!A14" display="Footnotes!A14"/>
    <hyperlink ref="C15" location="Footnotes!A15" display="‖ 4"/>
    <hyperlink ref="C19" location="Footnotes!A16" display="‡ 5"/>
    <hyperlink ref="C22" location="Footnotes!A17" display="‡ 6"/>
    <hyperlink ref="C23" location="Footnotes!A18" display="Footnotes!A18"/>
    <hyperlink ref="C25" location="Footnotes!A19" display="Footnotes!A19"/>
    <hyperlink ref="C26" location="Footnotes!A20" display="Footnotes!A20"/>
    <hyperlink ref="C29" location="Footnotes!A21" display="‖ 10"/>
    <hyperlink ref="C30" location="Footnotes!A22" display="Footnotes!A22"/>
    <hyperlink ref="C31" location="Footnotes!A23" display="Footnotes!A23"/>
    <hyperlink ref="C32" location="Footnotes!A24" display="‡ 13"/>
    <hyperlink ref="C33" location="Footnotes!A25" display="‖ 14"/>
    <hyperlink ref="C34" location="Footnotes!A26" display="Footnotes!A26"/>
    <hyperlink ref="C35" location="Footnotes!A27" display="‖ 16"/>
    <hyperlink ref="C39" location="Footnotes!A28" display="‖ 17"/>
    <hyperlink ref="C43" location="Footnotes!A29" display="Footnotes!A29"/>
    <hyperlink ref="C44" location="Footnotes!A30" display="‖ 19"/>
    <hyperlink ref="C45" location="Footnotes!A31" display="Footnotes!A31"/>
    <hyperlink ref="C47" location="Footnotes!A32" display="Footnotes!A32"/>
    <hyperlink ref="C48" location="Footnotes!A33" display="Footnotes!A33"/>
    <hyperlink ref="C49" location="Footnotes!A34" display="§ ¶ 23"/>
    <hyperlink ref="C51" location="Footnotes!A35" display="Footnotes!A35"/>
    <hyperlink ref="C54" location="Footnotes!A36" display="Footnotes!A36"/>
    <hyperlink ref="C55" location="Footnotes!A37" display="‡ ‖ 26"/>
    <hyperlink ref="C56" location="Footnotes!A38" display="‡ 27"/>
    <hyperlink ref="C61" location="Footnotes!A39" display="‖ 28"/>
    <hyperlink ref="C65" location="Footnotes!A40" display="Footnotes!A40"/>
    <hyperlink ref="C66" location="Footnotes!A41" display="Footnotes!A41"/>
    <hyperlink ref="C68" location="Footnotes!A42" display="Footnotes!A42"/>
    <hyperlink ref="C70" location="Footnotes!A43" display="Footnotes!A43"/>
    <hyperlink ref="C71" location="Footnotes!A44" display="Footnotes!A44"/>
    <hyperlink ref="C74" location="Footnotes!A45" display="Footnotes!A45"/>
    <hyperlink ref="C75" location="Footnotes!A46" display="Footnotes!A46"/>
    <hyperlink ref="C79" location="Footnotes!A47" display="Footnotes!A47"/>
    <hyperlink ref="C82" location="Footnotes!A48" display="Footnotes!A48"/>
    <hyperlink ref="C84" location="Footnotes!A49" display="§ 38"/>
    <hyperlink ref="C85" location="Footnotes!A50" display="Footnotes!A50"/>
    <hyperlink ref="C86" location="Footnotes!A51" display="Footnotes!A51"/>
    <hyperlink ref="C87" location="Footnotes!A52" display="‡ 41"/>
    <hyperlink ref="C88" location="Footnotes!A53" display="Footnotes!A53"/>
    <hyperlink ref="C89" location="Footnotes!A54" display="Footnotes!A54"/>
    <hyperlink ref="C91" location="Footnotes!A55" display="‖ 44"/>
    <hyperlink ref="C95" location="Footnotes!A56" display="Footnotes!A56"/>
    <hyperlink ref="C97" location="Footnotes!A57" display="Footnotes!A57"/>
    <hyperlink ref="C98" location="Footnotes!A58" display="Footnotes!A58"/>
    <hyperlink ref="C100" location="Footnotes!A59" display="Footnotes!A59"/>
    <hyperlink ref="C102" location="Footnotes!A60" display="Footnotes!A60"/>
    <hyperlink ref="C103" location="Footnotes!A61" display="Footnotes!A61"/>
    <hyperlink ref="C104" location="Footnotes!A62" display="† 51"/>
    <hyperlink ref="C105" location="Footnotes!A63" display="Footnotes!A63"/>
    <hyperlink ref="C106" location="Footnotes!A64" display="Footnotes!A64"/>
    <hyperlink ref="C110" location="Footnotes!A65" display="Footnotes!A65"/>
    <hyperlink ref="C111" location="Footnotes!A66" display="Footnotes!A66"/>
    <hyperlink ref="C115" location="Footnotes!A67" display="Footnotes!A67"/>
    <hyperlink ref="C116" location="Footnotes!A68" display="Footnotes!A68"/>
    <hyperlink ref="C118" location="Footnotes!A69" display="Footnotes!A69"/>
    <hyperlink ref="C120" location="Footnotes!A70" display="Footnotes!A70"/>
    <hyperlink ref="C122" location="Footnotes!A71" display="‡ 60"/>
    <hyperlink ref="C123" location="Footnotes!A72" display="Footnotes!A72"/>
    <hyperlink ref="C126" location="Footnotes!A73" display="† 62"/>
    <hyperlink ref="C128" location="Footnotes!A74" display="‡ 63"/>
    <hyperlink ref="C130" location="Footnotes!A75" display="§ ¶ 64"/>
    <hyperlink ref="C131" location="Footnotes!A76" display="† 65"/>
    <hyperlink ref="C133" location="Footnotes!A77" display="‖ 66"/>
    <hyperlink ref="C136" location="Footnotes!A78" display="† ¶ 67"/>
    <hyperlink ref="C137" location="Footnotes!A79" display="† 68"/>
    <hyperlink ref="C138" location="Footnotes!A80" display="Footnotes!A80"/>
    <hyperlink ref="C140" location="Footnotes!A81" display="Footnotes!A81"/>
    <hyperlink ref="C141" location="Footnotes!A82" display="Footnotes!A82"/>
    <hyperlink ref="C143" location="Footnotes!A83" display="‖ 72"/>
    <hyperlink ref="C145" location="Footnotes!A84" display="Footnotes!A84"/>
    <hyperlink ref="C146" location="Footnotes!A85" display="† 74"/>
    <hyperlink ref="C147" location="Footnotes!A86" display="Footnotes!A86"/>
    <hyperlink ref="C149" location="Footnotes!A87" display="Footnotes!A87"/>
    <hyperlink ref="C151" location="Footnotes!A88" display="† 77"/>
    <hyperlink ref="C153" location="Footnotes!A89" display="Footnotes!A89"/>
    <hyperlink ref="C154" location="Footnotes!A90" display="Footnotes!A90"/>
    <hyperlink ref="C155" location="Footnotes!A91" display="Footnotes!A91"/>
    <hyperlink ref="C157" location="Footnotes!A92" display="Footnotes!A92"/>
    <hyperlink ref="C159" location="Footnotes!A93" display="† ¶ 82"/>
    <hyperlink ref="C160" location="Footnotes!A94" display="Footnotes!A94"/>
    <hyperlink ref="C163" location="Footnotes!A95" display="Footnotes!A95"/>
    <hyperlink ref="C166" location="Footnotes!A96" display="Footnotes!A96"/>
    <hyperlink ref="C167" location="Footnotes!A97" display="Footnotes!A97"/>
    <hyperlink ref="C171" location="Footnotes!A98" display="Footnotes!A98"/>
    <hyperlink ref="C172" location="Footnotes!A99" display="† ¶ 88"/>
    <hyperlink ref="C174" location="Footnotes!A100" display="Footnotes!A100"/>
    <hyperlink ref="C175" location="Footnotes!A101" display="§ 90"/>
    <hyperlink ref="C176" location="Footnotes!A102" display="Footnotes!A102"/>
    <hyperlink ref="C178" location="Footnotes!A103" display="Footnotes!A103"/>
    <hyperlink ref="C180" location="Footnotes!A104" display="¶ 93"/>
    <hyperlink ref="C181" location="Footnotes!A105" display="Footnotes!A105"/>
    <hyperlink ref="C182" location="Footnotes!A106" display="Footnotes!A106"/>
    <hyperlink ref="C186" location="Footnotes!A107" display="‡ 96"/>
    <hyperlink ref="C188" location="Footnotes!A108" display="§ 97"/>
    <hyperlink ref="C189" location="Footnotes!A109" display="Footnotes!A109"/>
    <hyperlink ref="C190" location="Footnotes!A110" display="Footnotes!A110"/>
    <hyperlink ref="C191" location="Footnotes!A111" display="Footnotes!A111"/>
    <hyperlink ref="C192" location="Footnotes!A112" display="Footnotes!A112"/>
  </hyperlink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OX380"/>
  <sheetViews>
    <sheetView workbookViewId="0">
      <pane xSplit="1" ySplit="6" topLeftCell="Q109" activePane="bottomRight" state="frozen"/>
      <selection activeCell="D36" sqref="D36"/>
      <selection pane="topRight" activeCell="D36" sqref="D36"/>
      <selection pane="bottomLeft" activeCell="D36" sqref="D36"/>
      <selection pane="bottomRight" activeCell="AD113" sqref="AD113"/>
    </sheetView>
  </sheetViews>
  <sheetFormatPr baseColWidth="10" defaultColWidth="11" defaultRowHeight="13" x14ac:dyDescent="0"/>
  <cols>
    <col min="1" max="1" width="10.5703125" customWidth="1"/>
    <col min="2" max="2" width="6.7109375" bestFit="1" customWidth="1"/>
  </cols>
  <sheetData>
    <row r="1" spans="1:29" s="1" customFormat="1" ht="17">
      <c r="A1" s="141" t="s">
        <v>516</v>
      </c>
      <c r="B1" s="141"/>
      <c r="C1" s="141"/>
      <c r="D1" s="141"/>
      <c r="E1" s="141"/>
      <c r="F1" s="141"/>
      <c r="G1" s="141"/>
      <c r="H1" s="141"/>
      <c r="I1" s="141"/>
      <c r="J1" s="141"/>
      <c r="K1" s="22"/>
      <c r="L1" s="22"/>
      <c r="M1" s="22"/>
      <c r="N1" s="22"/>
      <c r="O1" s="22"/>
      <c r="P1" s="22"/>
      <c r="Q1" s="22"/>
      <c r="R1" s="22"/>
      <c r="S1" s="22"/>
      <c r="T1" s="26"/>
      <c r="U1" s="26"/>
      <c r="V1" s="26"/>
    </row>
    <row r="2" spans="1:29" s="1" customFormat="1">
      <c r="A2" s="83" t="s">
        <v>517</v>
      </c>
      <c r="B2" s="83"/>
      <c r="C2" s="26"/>
      <c r="D2" s="22"/>
      <c r="E2" s="22"/>
      <c r="F2" s="22"/>
      <c r="G2" s="22"/>
      <c r="H2" s="22"/>
      <c r="I2" s="22"/>
      <c r="J2" s="22"/>
      <c r="K2" s="22"/>
      <c r="L2" s="22"/>
      <c r="M2" s="22"/>
      <c r="N2" s="22"/>
      <c r="O2" s="22"/>
      <c r="P2" s="22"/>
      <c r="Q2" s="22"/>
      <c r="R2" s="22"/>
      <c r="S2" s="22"/>
      <c r="T2" s="26"/>
      <c r="U2" s="26"/>
      <c r="V2" s="26"/>
    </row>
    <row r="3" spans="1:29" s="1" customFormat="1">
      <c r="A3" s="86" t="s">
        <v>423</v>
      </c>
      <c r="B3" s="86"/>
      <c r="C3" s="26"/>
      <c r="D3" s="22"/>
      <c r="E3" s="22"/>
      <c r="F3" s="22"/>
      <c r="G3" s="22"/>
      <c r="H3" s="22"/>
      <c r="I3" s="22"/>
      <c r="J3" s="22"/>
      <c r="K3" s="22"/>
      <c r="L3" s="22"/>
      <c r="M3" s="22"/>
      <c r="N3" s="22"/>
      <c r="O3" s="22"/>
      <c r="P3" s="22"/>
      <c r="Q3" s="22"/>
      <c r="R3" s="22"/>
      <c r="S3" s="22"/>
      <c r="T3" s="26"/>
      <c r="U3" s="26"/>
      <c r="V3" s="26"/>
    </row>
    <row r="4" spans="1:29" s="1" customFormat="1">
      <c r="A4" s="1" t="s">
        <v>40</v>
      </c>
      <c r="C4" s="26"/>
      <c r="D4" s="22"/>
      <c r="E4" s="66"/>
      <c r="F4" s="22"/>
      <c r="G4" s="66"/>
      <c r="H4" s="22"/>
      <c r="I4" s="22"/>
      <c r="J4" s="22"/>
      <c r="K4" s="22"/>
      <c r="L4" s="22"/>
      <c r="M4" s="22"/>
      <c r="N4" s="22"/>
      <c r="O4" s="22"/>
      <c r="P4" s="22"/>
      <c r="Q4" s="22"/>
      <c r="R4" s="22"/>
      <c r="S4" s="22"/>
      <c r="T4" s="26"/>
      <c r="U4" s="26"/>
      <c r="V4" s="26"/>
    </row>
    <row r="5" spans="1:29" s="1" customFormat="1">
      <c r="C5" s="26"/>
      <c r="D5" s="22"/>
      <c r="E5" s="22"/>
      <c r="F5" s="22"/>
      <c r="G5" s="22"/>
      <c r="H5" s="22"/>
      <c r="I5" s="22"/>
      <c r="J5" s="22"/>
      <c r="K5" s="22"/>
      <c r="L5" s="22"/>
      <c r="M5" s="22"/>
      <c r="N5" s="22"/>
      <c r="O5" s="22"/>
      <c r="P5" s="22"/>
      <c r="Q5" s="22"/>
      <c r="R5" s="22"/>
      <c r="S5" s="22"/>
      <c r="T5" s="26"/>
      <c r="U5" s="26"/>
      <c r="V5" s="26"/>
    </row>
    <row r="6" spans="1:29" s="1" customFormat="1" ht="15">
      <c r="A6" s="4" t="s">
        <v>357</v>
      </c>
      <c r="B6" s="99" t="s">
        <v>425</v>
      </c>
      <c r="C6" s="27">
        <v>1988</v>
      </c>
      <c r="D6" s="27">
        <v>1989</v>
      </c>
      <c r="E6" s="27">
        <v>1990</v>
      </c>
      <c r="F6" s="27">
        <v>1991</v>
      </c>
      <c r="G6" s="27">
        <v>1992</v>
      </c>
      <c r="H6" s="27">
        <v>1993</v>
      </c>
      <c r="I6" s="27">
        <v>1994</v>
      </c>
      <c r="J6" s="27">
        <v>1995</v>
      </c>
      <c r="K6" s="27">
        <v>1996</v>
      </c>
      <c r="L6" s="27">
        <v>1997</v>
      </c>
      <c r="M6" s="27">
        <v>1998</v>
      </c>
      <c r="N6" s="27">
        <v>1999</v>
      </c>
      <c r="O6" s="27">
        <v>2000</v>
      </c>
      <c r="P6" s="27">
        <v>2001</v>
      </c>
      <c r="Q6" s="27">
        <v>2002</v>
      </c>
      <c r="R6" s="27">
        <v>2003</v>
      </c>
      <c r="S6" s="27">
        <v>2004</v>
      </c>
      <c r="T6" s="27">
        <v>2005</v>
      </c>
      <c r="U6" s="27">
        <v>2006</v>
      </c>
      <c r="V6" s="27">
        <v>2007</v>
      </c>
      <c r="W6" s="27">
        <v>2008</v>
      </c>
      <c r="X6" s="4">
        <v>2009</v>
      </c>
      <c r="Y6" s="4">
        <v>2010</v>
      </c>
      <c r="Z6" s="4">
        <v>2011</v>
      </c>
      <c r="AA6" s="4">
        <v>2012</v>
      </c>
      <c r="AB6" s="4">
        <v>2013</v>
      </c>
      <c r="AC6" s="4" t="s">
        <v>454</v>
      </c>
    </row>
    <row r="7" spans="1:29" ht="15">
      <c r="A7" s="4" t="s">
        <v>81</v>
      </c>
      <c r="B7" s="4"/>
      <c r="C7" s="28"/>
      <c r="D7" s="28"/>
      <c r="E7" s="28"/>
      <c r="F7" s="28"/>
      <c r="G7" s="28"/>
      <c r="H7" s="28"/>
      <c r="I7" s="28"/>
      <c r="J7" s="28"/>
      <c r="K7" s="28"/>
      <c r="L7" s="28"/>
      <c r="M7" s="28"/>
      <c r="N7" s="28"/>
      <c r="O7" s="28"/>
      <c r="P7" s="28"/>
      <c r="Q7" s="28"/>
      <c r="R7" s="28"/>
      <c r="S7" s="28"/>
      <c r="T7" s="28"/>
      <c r="U7" s="28"/>
      <c r="V7" s="28"/>
      <c r="W7" s="28"/>
    </row>
    <row r="8" spans="1:29">
      <c r="A8" s="3" t="s">
        <v>82</v>
      </c>
      <c r="B8" s="3"/>
      <c r="C8" s="28"/>
      <c r="D8" s="28"/>
      <c r="E8" s="28"/>
      <c r="F8" s="28"/>
      <c r="G8" s="28"/>
      <c r="H8" s="28"/>
      <c r="I8" s="28"/>
      <c r="J8" s="28"/>
      <c r="K8" s="28"/>
      <c r="L8" s="28"/>
      <c r="M8" s="28"/>
      <c r="N8" s="28"/>
      <c r="O8" s="28"/>
      <c r="P8" s="28"/>
      <c r="Q8" s="28"/>
      <c r="R8" s="28"/>
      <c r="S8" s="28"/>
      <c r="T8" s="28"/>
      <c r="U8" s="28"/>
      <c r="V8" s="28"/>
      <c r="W8" s="28"/>
    </row>
    <row r="9" spans="1:29" s="1" customFormat="1" ht="15">
      <c r="A9" s="1" t="s">
        <v>316</v>
      </c>
      <c r="B9" s="107">
        <v>1</v>
      </c>
      <c r="C9">
        <v>716</v>
      </c>
      <c r="D9">
        <v>700</v>
      </c>
      <c r="E9" s="110">
        <v>748</v>
      </c>
      <c r="F9">
        <v>766</v>
      </c>
      <c r="G9" s="110">
        <v>1281</v>
      </c>
      <c r="H9">
        <v>1378</v>
      </c>
      <c r="I9">
        <v>1676</v>
      </c>
      <c r="J9">
        <v>1624</v>
      </c>
      <c r="K9">
        <v>1849</v>
      </c>
      <c r="L9">
        <v>2224</v>
      </c>
      <c r="M9">
        <v>2352</v>
      </c>
      <c r="N9">
        <v>2482</v>
      </c>
      <c r="O9">
        <v>2880</v>
      </c>
      <c r="P9">
        <v>3153</v>
      </c>
      <c r="Q9">
        <v>3222</v>
      </c>
      <c r="R9">
        <v>3152</v>
      </c>
      <c r="S9">
        <v>3585</v>
      </c>
      <c r="T9">
        <v>3753</v>
      </c>
      <c r="U9">
        <v>3847</v>
      </c>
      <c r="V9">
        <v>4514</v>
      </c>
      <c r="W9">
        <v>5259</v>
      </c>
      <c r="X9">
        <v>5712</v>
      </c>
      <c r="Y9">
        <v>6045</v>
      </c>
      <c r="Z9">
        <v>8652</v>
      </c>
      <c r="AA9">
        <v>9104</v>
      </c>
      <c r="AB9">
        <v>9902</v>
      </c>
      <c r="AC9">
        <v>10402</v>
      </c>
    </row>
    <row r="10" spans="1:29" s="1" customFormat="1">
      <c r="A10" s="1" t="s">
        <v>318</v>
      </c>
      <c r="B10" s="108" t="s">
        <v>426</v>
      </c>
      <c r="C10" t="s">
        <v>397</v>
      </c>
      <c r="D10" t="s">
        <v>397</v>
      </c>
      <c r="E10" t="s">
        <v>397</v>
      </c>
      <c r="F10" t="s">
        <v>397</v>
      </c>
      <c r="G10" t="s">
        <v>397</v>
      </c>
      <c r="H10" t="s">
        <v>397</v>
      </c>
      <c r="I10" t="s">
        <v>397</v>
      </c>
      <c r="J10" t="s">
        <v>397</v>
      </c>
      <c r="K10" t="s">
        <v>397</v>
      </c>
      <c r="L10">
        <v>570</v>
      </c>
      <c r="M10">
        <v>643</v>
      </c>
      <c r="N10">
        <v>496</v>
      </c>
      <c r="O10">
        <v>531</v>
      </c>
      <c r="P10">
        <v>520</v>
      </c>
      <c r="Q10">
        <v>668</v>
      </c>
      <c r="R10">
        <v>831</v>
      </c>
      <c r="S10">
        <v>1085</v>
      </c>
      <c r="T10">
        <v>1069</v>
      </c>
      <c r="U10">
        <v>941</v>
      </c>
      <c r="V10">
        <v>885</v>
      </c>
      <c r="W10">
        <v>1338</v>
      </c>
      <c r="X10" t="s">
        <v>397</v>
      </c>
      <c r="Y10" t="s">
        <v>397</v>
      </c>
      <c r="Z10" t="s">
        <v>397</v>
      </c>
      <c r="AA10">
        <v>2903</v>
      </c>
      <c r="AB10" t="s">
        <v>397</v>
      </c>
      <c r="AC10" t="s">
        <v>397</v>
      </c>
    </row>
    <row r="11" spans="1:29" s="1" customFormat="1">
      <c r="A11" s="1" t="s">
        <v>181</v>
      </c>
      <c r="B11" s="107">
        <v>3</v>
      </c>
      <c r="C11">
        <v>1820</v>
      </c>
      <c r="D11">
        <v>1971</v>
      </c>
      <c r="E11">
        <v>1933</v>
      </c>
      <c r="F11">
        <v>2030</v>
      </c>
      <c r="G11">
        <v>2014</v>
      </c>
      <c r="H11">
        <v>2125</v>
      </c>
      <c r="I11">
        <v>2181</v>
      </c>
      <c r="J11">
        <v>2009</v>
      </c>
      <c r="K11">
        <v>2004</v>
      </c>
      <c r="L11">
        <v>2099</v>
      </c>
      <c r="M11">
        <v>2124</v>
      </c>
      <c r="N11">
        <v>1758</v>
      </c>
      <c r="O11">
        <v>1362</v>
      </c>
      <c r="P11">
        <v>2463</v>
      </c>
      <c r="Q11">
        <v>2344</v>
      </c>
      <c r="R11">
        <v>2483</v>
      </c>
      <c r="S11">
        <v>2413</v>
      </c>
      <c r="T11">
        <v>2504</v>
      </c>
      <c r="U11">
        <v>2528</v>
      </c>
      <c r="V11">
        <v>2603</v>
      </c>
      <c r="W11">
        <v>2904</v>
      </c>
      <c r="X11">
        <v>3101</v>
      </c>
      <c r="Y11">
        <v>3319</v>
      </c>
      <c r="Z11">
        <v>3343</v>
      </c>
      <c r="AA11">
        <v>3583</v>
      </c>
      <c r="AB11">
        <v>4077</v>
      </c>
      <c r="AC11">
        <v>4064</v>
      </c>
    </row>
    <row r="12" spans="1:29" s="1" customFormat="1">
      <c r="A12" s="1" t="s">
        <v>260</v>
      </c>
      <c r="B12" s="98"/>
      <c r="C12">
        <v>365</v>
      </c>
      <c r="D12">
        <v>377</v>
      </c>
      <c r="E12">
        <v>347</v>
      </c>
      <c r="F12">
        <v>355</v>
      </c>
      <c r="G12">
        <v>356</v>
      </c>
      <c r="H12">
        <v>371</v>
      </c>
      <c r="I12">
        <v>384</v>
      </c>
      <c r="J12">
        <v>390</v>
      </c>
      <c r="K12">
        <v>449</v>
      </c>
      <c r="L12">
        <v>443</v>
      </c>
      <c r="M12">
        <v>452</v>
      </c>
      <c r="N12">
        <v>447</v>
      </c>
      <c r="O12">
        <v>467</v>
      </c>
      <c r="P12">
        <v>486</v>
      </c>
      <c r="Q12">
        <v>481</v>
      </c>
      <c r="R12">
        <v>500</v>
      </c>
      <c r="S12">
        <v>510</v>
      </c>
      <c r="T12">
        <v>548</v>
      </c>
      <c r="U12">
        <v>571</v>
      </c>
      <c r="V12">
        <v>525</v>
      </c>
      <c r="W12">
        <v>567</v>
      </c>
      <c r="X12">
        <v>586</v>
      </c>
      <c r="Y12">
        <v>602</v>
      </c>
      <c r="Z12" s="9">
        <v>715</v>
      </c>
      <c r="AA12" s="84">
        <v>856</v>
      </c>
      <c r="AB12" s="84">
        <v>978</v>
      </c>
      <c r="AC12" s="84">
        <v>948</v>
      </c>
    </row>
    <row r="13" spans="1:29" s="1" customFormat="1" ht="15">
      <c r="A13" s="3" t="s">
        <v>261</v>
      </c>
      <c r="B13" s="98"/>
      <c r="D13"/>
      <c r="E13"/>
      <c r="F13"/>
      <c r="G13"/>
      <c r="H13"/>
      <c r="I13" s="81"/>
      <c r="J13" s="81"/>
      <c r="K13" s="81"/>
      <c r="L13" s="81"/>
      <c r="M13" s="81"/>
      <c r="N13" s="81"/>
      <c r="O13" s="81"/>
      <c r="P13" s="81"/>
      <c r="Q13" s="81"/>
      <c r="R13" s="81"/>
      <c r="S13" s="81"/>
      <c r="T13" s="81"/>
      <c r="U13" s="81"/>
      <c r="V13" s="81"/>
      <c r="W13" s="81"/>
      <c r="X13" s="81"/>
      <c r="Y13" s="81"/>
      <c r="Z13" s="81"/>
      <c r="AA13" s="81"/>
      <c r="AB13" s="81"/>
    </row>
    <row r="14" spans="1:29" s="1" customFormat="1">
      <c r="A14" s="1" t="s">
        <v>173</v>
      </c>
      <c r="B14" s="108" t="s">
        <v>427</v>
      </c>
      <c r="C14" t="s">
        <v>397</v>
      </c>
      <c r="D14" t="s">
        <v>397</v>
      </c>
      <c r="E14" t="s">
        <v>397</v>
      </c>
      <c r="F14">
        <v>169</v>
      </c>
      <c r="G14">
        <v>148</v>
      </c>
      <c r="H14">
        <v>2373</v>
      </c>
      <c r="I14" t="s">
        <v>456</v>
      </c>
      <c r="J14">
        <v>1112</v>
      </c>
      <c r="K14">
        <v>833</v>
      </c>
      <c r="L14">
        <v>1335</v>
      </c>
      <c r="M14">
        <v>412</v>
      </c>
      <c r="N14">
        <v>5264</v>
      </c>
      <c r="O14">
        <v>2438</v>
      </c>
      <c r="P14">
        <v>1469</v>
      </c>
      <c r="Q14">
        <v>1506</v>
      </c>
      <c r="R14">
        <v>1989</v>
      </c>
      <c r="S14">
        <v>1893</v>
      </c>
      <c r="T14">
        <v>2682</v>
      </c>
      <c r="U14">
        <v>3150</v>
      </c>
      <c r="V14">
        <v>2763</v>
      </c>
      <c r="W14">
        <v>3741</v>
      </c>
      <c r="X14">
        <v>3640</v>
      </c>
      <c r="Y14">
        <v>3895</v>
      </c>
      <c r="Z14">
        <v>3647</v>
      </c>
      <c r="AA14">
        <v>3827</v>
      </c>
      <c r="AB14">
        <v>5208</v>
      </c>
      <c r="AC14">
        <v>6095</v>
      </c>
    </row>
    <row r="15" spans="1:29" s="1" customFormat="1">
      <c r="A15" s="1" t="s">
        <v>407</v>
      </c>
      <c r="B15" s="98"/>
      <c r="C15">
        <v>74.2</v>
      </c>
      <c r="D15">
        <v>56.5</v>
      </c>
      <c r="E15">
        <v>54.8</v>
      </c>
      <c r="F15" t="s">
        <v>397</v>
      </c>
      <c r="G15" t="s">
        <v>397</v>
      </c>
      <c r="H15" t="s">
        <v>397</v>
      </c>
      <c r="I15" t="s">
        <v>397</v>
      </c>
      <c r="J15" t="s">
        <v>397</v>
      </c>
      <c r="K15" t="s">
        <v>397</v>
      </c>
      <c r="L15" t="s">
        <v>397</v>
      </c>
      <c r="M15" t="s">
        <v>397</v>
      </c>
      <c r="N15">
        <v>34</v>
      </c>
      <c r="O15">
        <v>30.6</v>
      </c>
      <c r="P15">
        <v>27.4</v>
      </c>
      <c r="Q15">
        <v>50.4</v>
      </c>
      <c r="R15">
        <v>55.1</v>
      </c>
      <c r="S15">
        <v>60</v>
      </c>
      <c r="T15">
        <v>60.9</v>
      </c>
      <c r="U15">
        <v>60.9</v>
      </c>
      <c r="V15" t="s">
        <v>397</v>
      </c>
      <c r="W15">
        <v>65.900000000000006</v>
      </c>
      <c r="X15" t="s">
        <v>397</v>
      </c>
      <c r="Y15" t="s">
        <v>397</v>
      </c>
      <c r="Z15" t="s">
        <v>397</v>
      </c>
      <c r="AA15">
        <v>79.3</v>
      </c>
      <c r="AB15">
        <v>82</v>
      </c>
      <c r="AC15">
        <v>86</v>
      </c>
    </row>
    <row r="16" spans="1:29" s="1" customFormat="1">
      <c r="A16" s="1" t="s">
        <v>361</v>
      </c>
      <c r="B16" s="98"/>
      <c r="C16">
        <v>208</v>
      </c>
      <c r="D16">
        <v>225</v>
      </c>
      <c r="E16">
        <v>284</v>
      </c>
      <c r="F16">
        <v>304</v>
      </c>
      <c r="G16">
        <v>282</v>
      </c>
      <c r="H16">
        <v>296</v>
      </c>
      <c r="I16">
        <v>272</v>
      </c>
      <c r="J16">
        <v>247</v>
      </c>
      <c r="K16">
        <v>228</v>
      </c>
      <c r="L16">
        <v>263</v>
      </c>
      <c r="M16">
        <v>322</v>
      </c>
      <c r="N16">
        <v>307</v>
      </c>
      <c r="O16">
        <v>339</v>
      </c>
      <c r="P16">
        <v>415</v>
      </c>
      <c r="Q16">
        <v>443</v>
      </c>
      <c r="R16">
        <v>427</v>
      </c>
      <c r="S16">
        <v>395</v>
      </c>
      <c r="T16">
        <v>358</v>
      </c>
      <c r="U16">
        <v>352</v>
      </c>
      <c r="V16">
        <v>389</v>
      </c>
      <c r="W16">
        <v>416</v>
      </c>
      <c r="X16">
        <v>401</v>
      </c>
      <c r="Y16">
        <v>376</v>
      </c>
      <c r="Z16">
        <v>370</v>
      </c>
      <c r="AA16">
        <v>345</v>
      </c>
      <c r="AB16">
        <v>319</v>
      </c>
      <c r="AC16">
        <v>298</v>
      </c>
    </row>
    <row r="17" spans="1:29" s="1" customFormat="1" ht="15">
      <c r="A17" s="1" t="s">
        <v>254</v>
      </c>
      <c r="B17" s="100" t="s">
        <v>74</v>
      </c>
      <c r="C17" s="110">
        <v>61.5</v>
      </c>
      <c r="D17" s="110">
        <v>77.5</v>
      </c>
      <c r="E17" s="110">
        <v>84.4</v>
      </c>
      <c r="F17" s="110">
        <v>70.2</v>
      </c>
      <c r="G17" s="110">
        <v>68.5</v>
      </c>
      <c r="H17" s="110">
        <v>62</v>
      </c>
      <c r="I17" s="110">
        <v>48.8</v>
      </c>
      <c r="J17" s="110">
        <v>49.7</v>
      </c>
      <c r="K17" s="110">
        <v>48.4</v>
      </c>
      <c r="L17" s="110">
        <v>46.7</v>
      </c>
      <c r="M17" s="110">
        <v>55</v>
      </c>
      <c r="N17" s="110">
        <v>61.4</v>
      </c>
      <c r="O17" s="110">
        <v>62.5</v>
      </c>
      <c r="P17">
        <v>61.6</v>
      </c>
      <c r="Q17">
        <v>66.8</v>
      </c>
      <c r="R17">
        <v>67.900000000000006</v>
      </c>
      <c r="S17">
        <v>80.8</v>
      </c>
      <c r="T17">
        <v>84.3</v>
      </c>
      <c r="U17">
        <v>90.8</v>
      </c>
      <c r="V17">
        <v>112</v>
      </c>
      <c r="W17">
        <v>122</v>
      </c>
      <c r="X17">
        <v>112</v>
      </c>
      <c r="Y17">
        <v>134</v>
      </c>
      <c r="Z17">
        <v>139</v>
      </c>
      <c r="AA17">
        <v>152</v>
      </c>
      <c r="AB17">
        <v>161</v>
      </c>
      <c r="AC17">
        <v>163</v>
      </c>
    </row>
    <row r="18" spans="1:29" s="1" customFormat="1">
      <c r="A18" s="1" t="s">
        <v>255</v>
      </c>
      <c r="B18" s="108" t="s">
        <v>428</v>
      </c>
      <c r="C18">
        <v>47.7</v>
      </c>
      <c r="D18">
        <v>53.4</v>
      </c>
      <c r="E18">
        <v>56.3</v>
      </c>
      <c r="F18">
        <v>59.1</v>
      </c>
      <c r="G18">
        <v>60.7</v>
      </c>
      <c r="H18">
        <v>60</v>
      </c>
      <c r="I18">
        <v>62.8</v>
      </c>
      <c r="J18">
        <v>52.3</v>
      </c>
      <c r="K18">
        <v>60.6</v>
      </c>
      <c r="L18">
        <v>65.400000000000006</v>
      </c>
      <c r="M18">
        <v>70.2</v>
      </c>
      <c r="N18">
        <v>73.5</v>
      </c>
      <c r="O18">
        <v>63.3</v>
      </c>
      <c r="P18">
        <v>84</v>
      </c>
      <c r="Q18">
        <v>80.5</v>
      </c>
      <c r="R18">
        <v>83.9</v>
      </c>
      <c r="S18">
        <v>79.7</v>
      </c>
      <c r="T18">
        <v>76.099999999999994</v>
      </c>
      <c r="U18">
        <v>63.6</v>
      </c>
      <c r="V18">
        <v>63.9</v>
      </c>
      <c r="W18">
        <v>53.4</v>
      </c>
      <c r="X18" t="s">
        <v>397</v>
      </c>
      <c r="Y18" t="s">
        <v>397</v>
      </c>
      <c r="Z18" t="s">
        <v>397</v>
      </c>
      <c r="AA18">
        <v>57.2</v>
      </c>
      <c r="AB18">
        <v>57.8</v>
      </c>
      <c r="AC18">
        <v>60.8</v>
      </c>
    </row>
    <row r="19" spans="1:29" s="1" customFormat="1">
      <c r="A19" s="1" t="s">
        <v>308</v>
      </c>
      <c r="B19" s="98" t="s">
        <v>217</v>
      </c>
      <c r="C19">
        <v>212</v>
      </c>
      <c r="D19">
        <v>220</v>
      </c>
      <c r="E19">
        <v>228</v>
      </c>
      <c r="F19">
        <v>233</v>
      </c>
      <c r="G19">
        <v>226</v>
      </c>
      <c r="H19">
        <v>229</v>
      </c>
      <c r="I19">
        <v>186</v>
      </c>
      <c r="J19">
        <v>185</v>
      </c>
      <c r="K19">
        <v>187</v>
      </c>
      <c r="L19">
        <v>207</v>
      </c>
      <c r="M19">
        <v>235</v>
      </c>
      <c r="N19">
        <v>253</v>
      </c>
      <c r="O19">
        <v>246</v>
      </c>
      <c r="P19">
        <v>245</v>
      </c>
      <c r="Q19">
        <v>266</v>
      </c>
      <c r="R19">
        <v>285</v>
      </c>
      <c r="S19">
        <v>303</v>
      </c>
      <c r="T19">
        <v>299</v>
      </c>
      <c r="U19">
        <v>325</v>
      </c>
      <c r="V19">
        <v>341</v>
      </c>
      <c r="W19">
        <v>353</v>
      </c>
      <c r="X19">
        <v>358</v>
      </c>
      <c r="Y19">
        <v>383</v>
      </c>
      <c r="Z19">
        <v>347</v>
      </c>
      <c r="AA19">
        <v>373</v>
      </c>
      <c r="AB19">
        <v>390</v>
      </c>
      <c r="AC19">
        <v>393</v>
      </c>
    </row>
    <row r="20" spans="1:29" s="1" customFormat="1">
      <c r="A20" s="1" t="s">
        <v>215</v>
      </c>
      <c r="B20" s="98"/>
      <c r="C20">
        <v>11.6</v>
      </c>
      <c r="D20" t="s">
        <v>397</v>
      </c>
      <c r="E20" t="s">
        <v>397</v>
      </c>
      <c r="F20" t="s">
        <v>397</v>
      </c>
      <c r="G20">
        <v>5.9</v>
      </c>
      <c r="H20">
        <v>5</v>
      </c>
      <c r="I20">
        <v>6.2</v>
      </c>
      <c r="J20">
        <v>9.8000000000000007</v>
      </c>
      <c r="K20">
        <v>6.8</v>
      </c>
      <c r="L20">
        <v>6.8</v>
      </c>
      <c r="M20">
        <v>7.5</v>
      </c>
      <c r="N20">
        <v>8.5</v>
      </c>
      <c r="O20">
        <v>13.6</v>
      </c>
      <c r="P20">
        <v>9.3000000000000007</v>
      </c>
      <c r="Q20">
        <v>8.4</v>
      </c>
      <c r="R20">
        <v>8.9</v>
      </c>
      <c r="S20">
        <v>9.1999999999999993</v>
      </c>
      <c r="T20">
        <v>9.8000000000000007</v>
      </c>
      <c r="U20">
        <v>9.3000000000000007</v>
      </c>
      <c r="V20">
        <v>9.3000000000000007</v>
      </c>
      <c r="W20">
        <v>8.8000000000000007</v>
      </c>
      <c r="X20">
        <v>9</v>
      </c>
      <c r="Y20">
        <v>9.1</v>
      </c>
      <c r="Z20">
        <v>9.6999999999999993</v>
      </c>
      <c r="AA20" t="s">
        <v>397</v>
      </c>
      <c r="AB20">
        <v>9.3000000000000007</v>
      </c>
      <c r="AC20">
        <v>9.4</v>
      </c>
    </row>
    <row r="21" spans="1:29" s="1" customFormat="1">
      <c r="A21" s="1" t="s">
        <v>390</v>
      </c>
      <c r="B21" s="107" t="s">
        <v>484</v>
      </c>
      <c r="C21" t="s">
        <v>397</v>
      </c>
      <c r="D21" t="s">
        <v>397</v>
      </c>
      <c r="E21" t="s">
        <v>397</v>
      </c>
      <c r="F21">
        <v>27</v>
      </c>
      <c r="G21">
        <v>27.5</v>
      </c>
      <c r="H21">
        <v>25.1</v>
      </c>
      <c r="I21">
        <v>22</v>
      </c>
      <c r="J21">
        <v>20.2</v>
      </c>
      <c r="K21">
        <v>18.7</v>
      </c>
      <c r="L21" t="s">
        <v>397</v>
      </c>
      <c r="M21" t="s">
        <v>397</v>
      </c>
      <c r="N21" t="s">
        <v>397</v>
      </c>
      <c r="O21" t="s">
        <v>397</v>
      </c>
      <c r="P21" t="s">
        <v>397</v>
      </c>
      <c r="Q21">
        <v>20.7</v>
      </c>
      <c r="R21">
        <v>23.3</v>
      </c>
      <c r="S21">
        <v>21.8</v>
      </c>
      <c r="T21">
        <v>21.6</v>
      </c>
      <c r="U21" t="s">
        <v>397</v>
      </c>
      <c r="V21">
        <v>22.6</v>
      </c>
      <c r="W21">
        <v>31.8</v>
      </c>
      <c r="X21">
        <v>37</v>
      </c>
      <c r="Y21">
        <v>54.9</v>
      </c>
      <c r="Z21" t="s">
        <v>397</v>
      </c>
      <c r="AA21" t="s">
        <v>397</v>
      </c>
      <c r="AB21" t="s">
        <v>397</v>
      </c>
      <c r="AC21" t="s">
        <v>397</v>
      </c>
    </row>
    <row r="22" spans="1:29" s="1" customFormat="1">
      <c r="A22" s="1" t="s">
        <v>391</v>
      </c>
      <c r="B22" s="107">
        <v>7</v>
      </c>
      <c r="C22" t="s">
        <v>397</v>
      </c>
      <c r="D22" t="s">
        <v>397</v>
      </c>
      <c r="E22" t="s">
        <v>397</v>
      </c>
      <c r="F22" t="s">
        <v>397</v>
      </c>
      <c r="G22" t="s">
        <v>397</v>
      </c>
      <c r="H22">
        <v>69.3</v>
      </c>
      <c r="I22">
        <v>54.6</v>
      </c>
      <c r="J22">
        <v>40.5</v>
      </c>
      <c r="K22">
        <v>46.1</v>
      </c>
      <c r="L22">
        <v>33.4</v>
      </c>
      <c r="M22">
        <v>31.5</v>
      </c>
      <c r="N22">
        <v>46.4</v>
      </c>
      <c r="O22">
        <v>52.5</v>
      </c>
      <c r="P22">
        <v>55.9</v>
      </c>
      <c r="Q22">
        <v>56.4</v>
      </c>
      <c r="R22">
        <v>57.2</v>
      </c>
      <c r="S22">
        <v>67.8</v>
      </c>
      <c r="T22">
        <v>68.900000000000006</v>
      </c>
      <c r="U22" t="s">
        <v>397</v>
      </c>
      <c r="V22">
        <v>446</v>
      </c>
      <c r="W22">
        <v>594</v>
      </c>
      <c r="X22">
        <v>406</v>
      </c>
      <c r="Y22" s="84">
        <v>226</v>
      </c>
      <c r="Z22" s="84">
        <v>242</v>
      </c>
      <c r="AA22" t="s">
        <v>397</v>
      </c>
      <c r="AB22" t="s">
        <v>397</v>
      </c>
      <c r="AC22" t="s">
        <v>397</v>
      </c>
    </row>
    <row r="23" spans="1:29" s="1" customFormat="1">
      <c r="A23" s="1" t="s">
        <v>312</v>
      </c>
      <c r="B23" s="98" t="s">
        <v>217</v>
      </c>
      <c r="C23" t="s">
        <v>397</v>
      </c>
      <c r="D23" t="s">
        <v>397</v>
      </c>
      <c r="E23" t="s">
        <v>397</v>
      </c>
      <c r="F23" t="s">
        <v>397</v>
      </c>
      <c r="G23" t="s">
        <v>397</v>
      </c>
      <c r="H23" t="s">
        <v>397</v>
      </c>
      <c r="I23" t="s">
        <v>397</v>
      </c>
      <c r="J23" t="s">
        <v>397</v>
      </c>
      <c r="K23" t="s">
        <v>397</v>
      </c>
      <c r="L23" t="s">
        <v>397</v>
      </c>
      <c r="M23" t="s">
        <v>397</v>
      </c>
      <c r="N23" t="s">
        <v>397</v>
      </c>
      <c r="O23" t="s">
        <v>397</v>
      </c>
      <c r="P23">
        <v>86.6</v>
      </c>
      <c r="Q23">
        <v>102</v>
      </c>
      <c r="R23">
        <v>114</v>
      </c>
      <c r="S23">
        <v>115</v>
      </c>
      <c r="T23">
        <v>117</v>
      </c>
      <c r="U23">
        <v>115</v>
      </c>
      <c r="V23">
        <v>130</v>
      </c>
      <c r="W23">
        <v>151</v>
      </c>
      <c r="X23" t="s">
        <v>397</v>
      </c>
      <c r="Y23">
        <v>142</v>
      </c>
      <c r="Z23" t="s">
        <v>397</v>
      </c>
      <c r="AA23" t="s">
        <v>397</v>
      </c>
      <c r="AB23" t="s">
        <v>397</v>
      </c>
      <c r="AC23" t="s">
        <v>397</v>
      </c>
    </row>
    <row r="24" spans="1:29" s="1" customFormat="1">
      <c r="A24" s="1" t="s">
        <v>313</v>
      </c>
      <c r="B24" s="107">
        <v>8</v>
      </c>
      <c r="C24" t="s">
        <v>397</v>
      </c>
      <c r="D24" t="s">
        <v>397</v>
      </c>
      <c r="E24" t="s">
        <v>397</v>
      </c>
      <c r="F24" t="s">
        <v>397</v>
      </c>
      <c r="G24" t="s">
        <v>397</v>
      </c>
      <c r="H24" t="s">
        <v>397</v>
      </c>
      <c r="I24" t="s">
        <v>397</v>
      </c>
      <c r="J24" t="s">
        <v>397</v>
      </c>
      <c r="K24">
        <v>124</v>
      </c>
      <c r="L24">
        <v>102</v>
      </c>
      <c r="M24">
        <v>30.6</v>
      </c>
      <c r="N24">
        <v>112</v>
      </c>
      <c r="O24">
        <v>87.9</v>
      </c>
      <c r="P24" t="s">
        <v>397</v>
      </c>
      <c r="Q24" t="s">
        <v>397</v>
      </c>
      <c r="R24">
        <v>142</v>
      </c>
      <c r="S24">
        <v>235</v>
      </c>
      <c r="T24">
        <v>275</v>
      </c>
      <c r="U24">
        <v>299</v>
      </c>
      <c r="V24">
        <v>282</v>
      </c>
      <c r="W24">
        <v>203</v>
      </c>
      <c r="X24">
        <v>154</v>
      </c>
      <c r="Y24">
        <v>209</v>
      </c>
      <c r="Z24">
        <v>239</v>
      </c>
      <c r="AA24">
        <v>301</v>
      </c>
      <c r="AB24">
        <v>402</v>
      </c>
      <c r="AC24">
        <v>428</v>
      </c>
    </row>
    <row r="25" spans="1:29" s="1" customFormat="1">
      <c r="A25" s="1" t="s">
        <v>277</v>
      </c>
      <c r="B25" s="107">
        <v>9</v>
      </c>
      <c r="C25">
        <v>204</v>
      </c>
      <c r="D25">
        <v>219</v>
      </c>
      <c r="E25">
        <v>209</v>
      </c>
      <c r="F25">
        <v>214</v>
      </c>
      <c r="G25">
        <v>209</v>
      </c>
      <c r="H25">
        <v>207</v>
      </c>
      <c r="I25">
        <v>183</v>
      </c>
      <c r="J25" t="s">
        <v>397</v>
      </c>
      <c r="K25">
        <v>175</v>
      </c>
      <c r="L25">
        <v>175</v>
      </c>
      <c r="M25" t="s">
        <v>397</v>
      </c>
      <c r="N25" t="s">
        <v>397</v>
      </c>
      <c r="O25" t="s">
        <v>397</v>
      </c>
      <c r="P25" t="s">
        <v>397</v>
      </c>
      <c r="Q25" t="s">
        <v>397</v>
      </c>
      <c r="R25">
        <v>331</v>
      </c>
      <c r="S25">
        <v>349</v>
      </c>
      <c r="T25">
        <v>334</v>
      </c>
      <c r="U25">
        <v>346</v>
      </c>
      <c r="V25">
        <v>377</v>
      </c>
      <c r="W25">
        <v>377</v>
      </c>
      <c r="X25">
        <v>448</v>
      </c>
      <c r="Y25">
        <v>427</v>
      </c>
      <c r="Z25">
        <v>357</v>
      </c>
      <c r="AA25" s="84">
        <v>435</v>
      </c>
      <c r="AB25" t="s">
        <v>397</v>
      </c>
      <c r="AC25" t="s">
        <v>397</v>
      </c>
    </row>
    <row r="26" spans="1:29" s="1" customFormat="1" ht="15">
      <c r="A26" s="1" t="s">
        <v>126</v>
      </c>
      <c r="B26" s="98"/>
      <c r="C26" s="110">
        <v>73.099999999999994</v>
      </c>
      <c r="D26" s="110">
        <v>71</v>
      </c>
      <c r="E26" s="110">
        <v>65.900000000000006</v>
      </c>
      <c r="F26" s="110">
        <v>63</v>
      </c>
      <c r="G26" s="110">
        <v>64.5</v>
      </c>
      <c r="H26" s="110">
        <v>57.1</v>
      </c>
      <c r="I26" s="110">
        <v>53</v>
      </c>
      <c r="J26" s="110">
        <v>48.7</v>
      </c>
      <c r="K26" s="110">
        <v>39</v>
      </c>
      <c r="L26" s="110">
        <v>41.2</v>
      </c>
      <c r="M26" s="110">
        <v>40.5</v>
      </c>
      <c r="N26">
        <v>40.5</v>
      </c>
      <c r="O26">
        <v>38.799999999999997</v>
      </c>
      <c r="P26">
        <v>38.1</v>
      </c>
      <c r="Q26">
        <v>48.4</v>
      </c>
      <c r="R26">
        <v>59.6</v>
      </c>
      <c r="S26">
        <v>51.7</v>
      </c>
      <c r="T26">
        <v>60.2</v>
      </c>
      <c r="U26" s="84">
        <v>64.2</v>
      </c>
      <c r="V26">
        <v>42.6</v>
      </c>
      <c r="W26" s="9">
        <v>40</v>
      </c>
      <c r="X26" t="s">
        <v>397</v>
      </c>
      <c r="Y26" t="s">
        <v>397</v>
      </c>
      <c r="Z26" t="s">
        <v>397</v>
      </c>
      <c r="AA26" t="s">
        <v>397</v>
      </c>
      <c r="AB26" t="s">
        <v>397</v>
      </c>
      <c r="AC26" t="s">
        <v>397</v>
      </c>
    </row>
    <row r="27" spans="1:29" s="1" customFormat="1">
      <c r="A27" s="1" t="s">
        <v>127</v>
      </c>
      <c r="B27" s="98"/>
      <c r="C27" t="s">
        <v>397</v>
      </c>
      <c r="D27" t="s">
        <v>397</v>
      </c>
      <c r="E27" t="s">
        <v>397</v>
      </c>
      <c r="F27" t="s">
        <v>397</v>
      </c>
      <c r="G27" t="s">
        <v>397</v>
      </c>
      <c r="H27" t="s">
        <v>397</v>
      </c>
      <c r="I27">
        <v>7.8</v>
      </c>
      <c r="J27">
        <v>8.5</v>
      </c>
      <c r="K27" t="s">
        <v>397</v>
      </c>
      <c r="L27" t="s">
        <v>397</v>
      </c>
      <c r="M27" t="s">
        <v>397</v>
      </c>
      <c r="N27" t="s">
        <v>397</v>
      </c>
      <c r="O27" t="s">
        <v>397</v>
      </c>
      <c r="P27" t="s">
        <v>397</v>
      </c>
      <c r="Q27" t="s">
        <v>397</v>
      </c>
      <c r="R27" t="s">
        <v>397</v>
      </c>
      <c r="S27" t="s">
        <v>397</v>
      </c>
      <c r="T27" t="s">
        <v>397</v>
      </c>
      <c r="U27" t="s">
        <v>397</v>
      </c>
      <c r="V27">
        <v>256</v>
      </c>
      <c r="W27">
        <v>335</v>
      </c>
      <c r="X27">
        <v>429</v>
      </c>
      <c r="Y27" t="s">
        <v>397</v>
      </c>
      <c r="Z27" t="s">
        <v>397</v>
      </c>
      <c r="AA27" t="s">
        <v>397</v>
      </c>
      <c r="AB27" t="s">
        <v>397</v>
      </c>
      <c r="AC27" t="s">
        <v>397</v>
      </c>
    </row>
    <row r="28" spans="1:29" s="1" customFormat="1">
      <c r="A28" s="1" t="s">
        <v>258</v>
      </c>
      <c r="B28" s="107" t="s">
        <v>506</v>
      </c>
      <c r="C28" t="s">
        <v>397</v>
      </c>
      <c r="D28" t="s">
        <v>397</v>
      </c>
      <c r="E28" t="s">
        <v>397</v>
      </c>
      <c r="F28" t="s">
        <v>397</v>
      </c>
      <c r="G28" t="s">
        <v>397</v>
      </c>
      <c r="H28">
        <v>429</v>
      </c>
      <c r="I28">
        <v>308</v>
      </c>
      <c r="J28">
        <v>484</v>
      </c>
      <c r="K28">
        <v>551</v>
      </c>
      <c r="L28">
        <v>348</v>
      </c>
      <c r="M28">
        <v>971</v>
      </c>
      <c r="N28">
        <v>1029</v>
      </c>
      <c r="O28">
        <v>856</v>
      </c>
      <c r="P28">
        <v>634</v>
      </c>
      <c r="Q28">
        <v>606</v>
      </c>
      <c r="R28">
        <v>591</v>
      </c>
      <c r="S28" t="s">
        <v>397</v>
      </c>
      <c r="T28" t="s">
        <v>397</v>
      </c>
      <c r="U28" t="s">
        <v>397</v>
      </c>
      <c r="V28" t="s">
        <v>397</v>
      </c>
      <c r="W28" t="s">
        <v>397</v>
      </c>
      <c r="X28" t="s">
        <v>397</v>
      </c>
      <c r="Y28" t="s">
        <v>397</v>
      </c>
      <c r="Z28" t="s">
        <v>397</v>
      </c>
      <c r="AA28" t="s">
        <v>397</v>
      </c>
      <c r="AB28" t="s">
        <v>397</v>
      </c>
      <c r="AC28" t="s">
        <v>397</v>
      </c>
    </row>
    <row r="29" spans="1:29" s="1" customFormat="1">
      <c r="A29" s="1" t="s">
        <v>175</v>
      </c>
      <c r="B29" s="107">
        <v>11</v>
      </c>
      <c r="C29">
        <v>614</v>
      </c>
      <c r="D29">
        <v>724</v>
      </c>
      <c r="E29">
        <v>691</v>
      </c>
      <c r="F29">
        <v>343</v>
      </c>
      <c r="G29">
        <v>203</v>
      </c>
      <c r="H29">
        <v>224</v>
      </c>
      <c r="I29">
        <v>207</v>
      </c>
      <c r="J29">
        <v>174</v>
      </c>
      <c r="K29">
        <v>203</v>
      </c>
      <c r="L29">
        <v>373</v>
      </c>
      <c r="M29">
        <v>799</v>
      </c>
      <c r="N29">
        <v>1267</v>
      </c>
      <c r="O29">
        <v>1143</v>
      </c>
      <c r="P29">
        <v>726</v>
      </c>
      <c r="Q29">
        <v>598</v>
      </c>
      <c r="R29">
        <v>491</v>
      </c>
      <c r="S29">
        <v>533</v>
      </c>
      <c r="T29">
        <v>521</v>
      </c>
      <c r="U29">
        <v>471</v>
      </c>
      <c r="V29">
        <v>431</v>
      </c>
      <c r="W29">
        <v>345</v>
      </c>
      <c r="X29">
        <v>341</v>
      </c>
      <c r="Y29">
        <v>345</v>
      </c>
      <c r="Z29">
        <v>332</v>
      </c>
      <c r="AA29">
        <v>313</v>
      </c>
      <c r="AB29">
        <v>315</v>
      </c>
      <c r="AC29">
        <v>375</v>
      </c>
    </row>
    <row r="30" spans="1:29" s="1" customFormat="1">
      <c r="A30" s="1" t="s">
        <v>176</v>
      </c>
      <c r="B30" s="107">
        <v>12</v>
      </c>
      <c r="C30" t="s">
        <v>397</v>
      </c>
      <c r="D30" t="s">
        <v>397</v>
      </c>
      <c r="E30" t="s">
        <v>397</v>
      </c>
      <c r="F30" t="s">
        <v>397</v>
      </c>
      <c r="G30" t="s">
        <v>397</v>
      </c>
      <c r="H30" t="s">
        <v>397</v>
      </c>
      <c r="I30" t="s">
        <v>397</v>
      </c>
      <c r="J30" t="s">
        <v>397</v>
      </c>
      <c r="K30" t="s">
        <v>397</v>
      </c>
      <c r="L30" t="s">
        <v>397</v>
      </c>
      <c r="M30" t="s">
        <v>397</v>
      </c>
      <c r="N30" t="s">
        <v>397</v>
      </c>
      <c r="O30">
        <v>171</v>
      </c>
      <c r="P30">
        <v>170</v>
      </c>
      <c r="Q30">
        <v>170</v>
      </c>
      <c r="R30">
        <v>159</v>
      </c>
      <c r="S30">
        <v>163</v>
      </c>
      <c r="T30">
        <v>145</v>
      </c>
      <c r="U30">
        <v>142</v>
      </c>
      <c r="V30" s="87">
        <v>138</v>
      </c>
      <c r="W30" t="s">
        <v>397</v>
      </c>
      <c r="X30" t="s">
        <v>397</v>
      </c>
      <c r="Y30">
        <v>133</v>
      </c>
      <c r="Z30" t="s">
        <v>397</v>
      </c>
      <c r="AA30">
        <v>264</v>
      </c>
      <c r="AB30">
        <v>263</v>
      </c>
      <c r="AC30">
        <v>254</v>
      </c>
    </row>
    <row r="31" spans="1:29" s="1" customFormat="1">
      <c r="A31" s="1" t="s">
        <v>177</v>
      </c>
      <c r="B31" s="107" t="s">
        <v>485</v>
      </c>
      <c r="C31">
        <v>1.9</v>
      </c>
      <c r="D31">
        <v>2.4</v>
      </c>
      <c r="E31">
        <v>2.9</v>
      </c>
      <c r="F31">
        <v>3.4</v>
      </c>
      <c r="G31">
        <v>2.8</v>
      </c>
      <c r="H31">
        <v>1.9</v>
      </c>
      <c r="I31">
        <v>1.8</v>
      </c>
      <c r="J31">
        <v>2.1</v>
      </c>
      <c r="K31">
        <v>2.9</v>
      </c>
      <c r="L31">
        <v>3.1</v>
      </c>
      <c r="M31">
        <v>3.1</v>
      </c>
      <c r="N31">
        <v>2.8</v>
      </c>
      <c r="O31">
        <v>3</v>
      </c>
      <c r="P31">
        <v>2.6</v>
      </c>
      <c r="Q31">
        <v>2.8</v>
      </c>
      <c r="R31">
        <v>3</v>
      </c>
      <c r="S31">
        <v>2.7</v>
      </c>
      <c r="T31">
        <v>3.7</v>
      </c>
      <c r="U31">
        <v>3.4</v>
      </c>
      <c r="V31">
        <v>4.5999999999999996</v>
      </c>
      <c r="W31" t="s">
        <v>397</v>
      </c>
      <c r="X31" t="s">
        <v>397</v>
      </c>
      <c r="Y31" t="s">
        <v>397</v>
      </c>
      <c r="Z31" t="s">
        <v>397</v>
      </c>
      <c r="AA31" t="s">
        <v>397</v>
      </c>
      <c r="AB31" t="s">
        <v>397</v>
      </c>
      <c r="AC31" t="s">
        <v>397</v>
      </c>
    </row>
    <row r="32" spans="1:29" s="1" customFormat="1">
      <c r="A32" s="1" t="s">
        <v>213</v>
      </c>
      <c r="B32" s="107" t="s">
        <v>507</v>
      </c>
      <c r="C32">
        <v>26.3</v>
      </c>
      <c r="D32">
        <v>27.9</v>
      </c>
      <c r="E32">
        <v>30</v>
      </c>
      <c r="F32">
        <v>42.9</v>
      </c>
      <c r="G32">
        <v>46.6</v>
      </c>
      <c r="H32">
        <v>54.5</v>
      </c>
      <c r="I32">
        <v>59.3</v>
      </c>
      <c r="J32">
        <v>60.6</v>
      </c>
      <c r="K32">
        <v>51</v>
      </c>
      <c r="L32">
        <v>51.2</v>
      </c>
      <c r="M32">
        <v>63.6</v>
      </c>
      <c r="N32">
        <v>67.400000000000006</v>
      </c>
      <c r="O32">
        <v>94.4</v>
      </c>
      <c r="P32">
        <v>59.4</v>
      </c>
      <c r="Q32">
        <v>65.400000000000006</v>
      </c>
      <c r="R32">
        <v>81.3</v>
      </c>
      <c r="S32">
        <v>79.3</v>
      </c>
      <c r="T32">
        <v>79</v>
      </c>
      <c r="U32">
        <v>85</v>
      </c>
      <c r="V32">
        <v>130</v>
      </c>
      <c r="W32">
        <v>114</v>
      </c>
      <c r="X32">
        <v>127</v>
      </c>
      <c r="Y32">
        <v>129</v>
      </c>
      <c r="Z32">
        <v>98.8</v>
      </c>
      <c r="AA32">
        <v>119</v>
      </c>
      <c r="AB32">
        <v>272</v>
      </c>
      <c r="AC32">
        <v>306</v>
      </c>
    </row>
    <row r="33" spans="1:29" s="1" customFormat="1">
      <c r="A33" s="1" t="s">
        <v>340</v>
      </c>
      <c r="B33" s="107">
        <v>15</v>
      </c>
      <c r="C33" t="s">
        <v>397</v>
      </c>
      <c r="D33" t="s">
        <v>397</v>
      </c>
      <c r="E33" t="s">
        <v>397</v>
      </c>
      <c r="F33">
        <v>69.7</v>
      </c>
      <c r="G33">
        <v>58.5</v>
      </c>
      <c r="H33">
        <v>45.6</v>
      </c>
      <c r="I33">
        <v>46.7</v>
      </c>
      <c r="J33" t="s">
        <v>397</v>
      </c>
      <c r="K33" t="s">
        <v>397</v>
      </c>
      <c r="L33">
        <v>45.7</v>
      </c>
      <c r="M33">
        <v>49.9</v>
      </c>
      <c r="N33">
        <v>65.599999999999994</v>
      </c>
      <c r="O33">
        <v>64.400000000000006</v>
      </c>
      <c r="P33">
        <v>130</v>
      </c>
      <c r="Q33">
        <v>143</v>
      </c>
      <c r="R33">
        <v>111</v>
      </c>
      <c r="S33">
        <v>103</v>
      </c>
      <c r="T33" t="s">
        <v>397</v>
      </c>
      <c r="U33" t="s">
        <v>397</v>
      </c>
      <c r="V33" t="s">
        <v>397</v>
      </c>
      <c r="W33" t="s">
        <v>397</v>
      </c>
      <c r="X33" t="s">
        <v>397</v>
      </c>
      <c r="Y33" t="s">
        <v>397</v>
      </c>
      <c r="Z33" t="s">
        <v>397</v>
      </c>
      <c r="AA33" t="s">
        <v>397</v>
      </c>
      <c r="AB33" t="s">
        <v>397</v>
      </c>
      <c r="AC33" t="s">
        <v>397</v>
      </c>
    </row>
    <row r="34" spans="1:29" s="1" customFormat="1">
      <c r="A34" s="1" t="s">
        <v>341</v>
      </c>
      <c r="B34" s="107" t="s">
        <v>452</v>
      </c>
      <c r="C34" t="s">
        <v>397</v>
      </c>
      <c r="D34">
        <v>8</v>
      </c>
      <c r="E34" t="s">
        <v>397</v>
      </c>
      <c r="F34" t="s">
        <v>397</v>
      </c>
      <c r="G34" t="s">
        <v>397</v>
      </c>
      <c r="H34" t="s">
        <v>397</v>
      </c>
      <c r="I34">
        <v>4.3</v>
      </c>
      <c r="J34">
        <v>4.5</v>
      </c>
      <c r="K34">
        <v>3.7</v>
      </c>
      <c r="L34">
        <v>3.5</v>
      </c>
      <c r="M34">
        <v>5.2</v>
      </c>
      <c r="N34" t="s">
        <v>397</v>
      </c>
      <c r="O34">
        <v>19.3</v>
      </c>
      <c r="P34">
        <v>12.5</v>
      </c>
      <c r="Q34">
        <v>11.8</v>
      </c>
      <c r="R34">
        <v>12</v>
      </c>
      <c r="S34" t="s">
        <v>397</v>
      </c>
      <c r="T34">
        <v>16.899999999999999</v>
      </c>
      <c r="U34" t="s">
        <v>397</v>
      </c>
      <c r="V34" t="s">
        <v>397</v>
      </c>
      <c r="W34" t="s">
        <v>397</v>
      </c>
      <c r="X34">
        <v>14.8</v>
      </c>
      <c r="Y34">
        <v>18.899999999999999</v>
      </c>
      <c r="Z34">
        <v>17.5</v>
      </c>
      <c r="AA34">
        <v>17.600000000000001</v>
      </c>
      <c r="AB34" t="s">
        <v>397</v>
      </c>
      <c r="AC34" t="s">
        <v>397</v>
      </c>
    </row>
    <row r="35" spans="1:29" s="1" customFormat="1">
      <c r="A35" s="1" t="s">
        <v>247</v>
      </c>
      <c r="B35" s="98"/>
      <c r="C35">
        <v>868</v>
      </c>
      <c r="D35">
        <v>811</v>
      </c>
      <c r="E35">
        <v>843</v>
      </c>
      <c r="F35">
        <v>658</v>
      </c>
      <c r="G35">
        <v>483</v>
      </c>
      <c r="H35">
        <v>404</v>
      </c>
      <c r="I35">
        <v>336</v>
      </c>
      <c r="J35">
        <v>389</v>
      </c>
      <c r="K35">
        <v>454</v>
      </c>
      <c r="L35">
        <v>432</v>
      </c>
      <c r="M35">
        <v>407</v>
      </c>
      <c r="N35">
        <v>396</v>
      </c>
      <c r="O35">
        <v>425</v>
      </c>
      <c r="P35">
        <v>489</v>
      </c>
      <c r="Q35">
        <v>527</v>
      </c>
      <c r="R35">
        <v>532</v>
      </c>
      <c r="S35">
        <v>525</v>
      </c>
      <c r="T35">
        <v>553</v>
      </c>
      <c r="U35">
        <v>547</v>
      </c>
      <c r="V35">
        <v>613</v>
      </c>
      <c r="W35">
        <v>585</v>
      </c>
      <c r="X35">
        <v>597</v>
      </c>
      <c r="Y35">
        <v>633</v>
      </c>
      <c r="Z35">
        <v>647</v>
      </c>
      <c r="AA35">
        <v>731</v>
      </c>
      <c r="AB35">
        <v>724</v>
      </c>
      <c r="AC35">
        <v>861</v>
      </c>
    </row>
    <row r="36" spans="1:29" s="1" customFormat="1" ht="15">
      <c r="A36" s="1" t="s">
        <v>115</v>
      </c>
      <c r="B36" s="98"/>
      <c r="C36" s="110">
        <v>43.9</v>
      </c>
      <c r="D36" s="110">
        <v>58.8</v>
      </c>
      <c r="E36" s="110">
        <v>55.6</v>
      </c>
      <c r="F36" s="110">
        <v>47.1</v>
      </c>
      <c r="G36" s="110">
        <v>38.799999999999997</v>
      </c>
      <c r="H36">
        <v>35.4</v>
      </c>
      <c r="I36">
        <v>42.5</v>
      </c>
      <c r="J36">
        <v>52.4</v>
      </c>
      <c r="K36">
        <v>47</v>
      </c>
      <c r="L36">
        <v>47</v>
      </c>
      <c r="M36">
        <v>50.7</v>
      </c>
      <c r="N36">
        <v>63.2</v>
      </c>
      <c r="O36">
        <v>60.6</v>
      </c>
      <c r="P36">
        <v>63.7</v>
      </c>
      <c r="Q36">
        <v>48.7</v>
      </c>
      <c r="R36">
        <v>45.9</v>
      </c>
      <c r="S36">
        <v>42.8</v>
      </c>
      <c r="T36">
        <v>43.6</v>
      </c>
      <c r="U36">
        <v>45.9</v>
      </c>
      <c r="V36">
        <v>50</v>
      </c>
      <c r="W36">
        <v>36.4</v>
      </c>
      <c r="X36">
        <v>60.2</v>
      </c>
      <c r="Y36">
        <v>74.8</v>
      </c>
      <c r="Z36">
        <v>58.2</v>
      </c>
      <c r="AA36">
        <v>56.7</v>
      </c>
      <c r="AB36">
        <v>56.4</v>
      </c>
      <c r="AC36">
        <v>48</v>
      </c>
    </row>
    <row r="37" spans="1:29" s="1" customFormat="1">
      <c r="A37" s="1" t="s">
        <v>117</v>
      </c>
      <c r="B37" s="98"/>
      <c r="C37" t="s">
        <v>456</v>
      </c>
      <c r="D37" t="s">
        <v>397</v>
      </c>
      <c r="E37" t="s">
        <v>456</v>
      </c>
      <c r="F37" t="s">
        <v>456</v>
      </c>
      <c r="G37" t="s">
        <v>456</v>
      </c>
      <c r="H37" t="s">
        <v>456</v>
      </c>
      <c r="I37" t="s">
        <v>456</v>
      </c>
      <c r="J37" t="s">
        <v>397</v>
      </c>
      <c r="K37" t="s">
        <v>397</v>
      </c>
      <c r="L37" t="s">
        <v>397</v>
      </c>
      <c r="M37" t="s">
        <v>397</v>
      </c>
      <c r="N37" t="s">
        <v>397</v>
      </c>
      <c r="O37" t="s">
        <v>397</v>
      </c>
      <c r="P37" t="s">
        <v>397</v>
      </c>
      <c r="Q37" t="s">
        <v>397</v>
      </c>
      <c r="R37">
        <v>1.2</v>
      </c>
      <c r="S37">
        <v>4.5999999999999996</v>
      </c>
      <c r="T37">
        <v>11.4</v>
      </c>
      <c r="U37">
        <v>5.2</v>
      </c>
      <c r="V37">
        <v>4.3</v>
      </c>
      <c r="W37">
        <v>4.3</v>
      </c>
      <c r="X37">
        <v>7.9</v>
      </c>
      <c r="Y37">
        <v>9.1</v>
      </c>
      <c r="Z37">
        <v>13.3</v>
      </c>
      <c r="AA37">
        <v>13.9</v>
      </c>
      <c r="AB37">
        <v>13.3</v>
      </c>
      <c r="AC37">
        <v>14.3</v>
      </c>
    </row>
    <row r="38" spans="1:29" s="1" customFormat="1">
      <c r="A38" s="1" t="s">
        <v>116</v>
      </c>
      <c r="B38" s="107" t="s">
        <v>508</v>
      </c>
      <c r="C38">
        <v>74.099999999999994</v>
      </c>
      <c r="D38">
        <v>71.2</v>
      </c>
      <c r="E38">
        <v>74.5</v>
      </c>
      <c r="F38">
        <v>77.099999999999994</v>
      </c>
      <c r="G38">
        <v>45.5</v>
      </c>
      <c r="H38">
        <v>69.5</v>
      </c>
      <c r="I38">
        <v>58.5</v>
      </c>
      <c r="J38">
        <v>53.7</v>
      </c>
      <c r="K38">
        <v>77.7</v>
      </c>
      <c r="L38">
        <v>99.1</v>
      </c>
      <c r="M38">
        <v>95.8</v>
      </c>
      <c r="N38">
        <v>89.8</v>
      </c>
      <c r="O38">
        <v>90.6</v>
      </c>
      <c r="P38">
        <v>114</v>
      </c>
      <c r="Q38">
        <v>90.3</v>
      </c>
      <c r="R38">
        <v>104</v>
      </c>
      <c r="S38">
        <v>104</v>
      </c>
      <c r="T38">
        <v>92.9</v>
      </c>
      <c r="U38">
        <v>89.5</v>
      </c>
      <c r="V38">
        <v>108</v>
      </c>
      <c r="W38">
        <v>114</v>
      </c>
      <c r="X38">
        <v>82</v>
      </c>
      <c r="Y38">
        <v>64.3</v>
      </c>
      <c r="Z38">
        <v>72</v>
      </c>
      <c r="AA38">
        <v>69.900000000000006</v>
      </c>
      <c r="AB38">
        <v>52.8</v>
      </c>
      <c r="AC38">
        <v>55</v>
      </c>
    </row>
    <row r="39" spans="1:29" s="1" customFormat="1">
      <c r="A39" s="1" t="s">
        <v>138</v>
      </c>
      <c r="B39" s="98"/>
      <c r="C39">
        <v>21.3</v>
      </c>
      <c r="D39">
        <v>23.1</v>
      </c>
      <c r="E39">
        <v>21.8</v>
      </c>
      <c r="F39">
        <v>19.399999999999999</v>
      </c>
      <c r="G39">
        <v>21.4</v>
      </c>
      <c r="H39">
        <v>21.7</v>
      </c>
      <c r="I39">
        <v>21.2</v>
      </c>
      <c r="J39">
        <v>13.1</v>
      </c>
      <c r="K39">
        <v>17.399999999999999</v>
      </c>
      <c r="L39">
        <v>22.5</v>
      </c>
      <c r="M39">
        <v>17.899999999999999</v>
      </c>
      <c r="N39">
        <v>17.5</v>
      </c>
      <c r="O39">
        <v>14.8</v>
      </c>
      <c r="P39">
        <v>15.9</v>
      </c>
      <c r="Q39">
        <v>17.100000000000001</v>
      </c>
      <c r="R39">
        <v>17.600000000000001</v>
      </c>
      <c r="S39">
        <v>29.6</v>
      </c>
      <c r="T39">
        <v>48.5</v>
      </c>
      <c r="U39">
        <v>39.700000000000003</v>
      </c>
      <c r="V39">
        <v>40.9</v>
      </c>
      <c r="W39">
        <v>50</v>
      </c>
      <c r="X39">
        <v>61.3</v>
      </c>
      <c r="Y39" t="s">
        <v>397</v>
      </c>
      <c r="Z39" s="84">
        <v>44.5</v>
      </c>
      <c r="AA39" s="84">
        <v>69.7</v>
      </c>
      <c r="AB39" s="84">
        <v>76.8</v>
      </c>
      <c r="AC39" s="84">
        <v>50.7</v>
      </c>
    </row>
    <row r="40" spans="1:29" s="1" customFormat="1" ht="15">
      <c r="A40" s="1" t="s">
        <v>398</v>
      </c>
      <c r="B40" s="6" t="s">
        <v>210</v>
      </c>
      <c r="C40">
        <v>59.3</v>
      </c>
      <c r="D40">
        <v>61</v>
      </c>
      <c r="E40">
        <v>58.5</v>
      </c>
      <c r="F40" t="s">
        <v>397</v>
      </c>
      <c r="G40" t="s">
        <v>397</v>
      </c>
      <c r="H40" s="110">
        <v>54.6</v>
      </c>
      <c r="I40" s="110">
        <v>58.4</v>
      </c>
      <c r="J40" s="110">
        <v>62.6</v>
      </c>
      <c r="K40" s="110">
        <v>58.9</v>
      </c>
      <c r="L40" s="110">
        <v>68.400000000000006</v>
      </c>
      <c r="M40" s="110">
        <v>67.7</v>
      </c>
      <c r="N40" s="110">
        <v>76.5</v>
      </c>
      <c r="O40" s="110">
        <v>88.7</v>
      </c>
      <c r="P40" s="110">
        <v>89.2</v>
      </c>
      <c r="Q40" s="110">
        <v>88.8</v>
      </c>
      <c r="R40" s="110">
        <v>102</v>
      </c>
      <c r="S40" s="84">
        <v>110</v>
      </c>
      <c r="T40">
        <v>116</v>
      </c>
      <c r="U40">
        <v>126</v>
      </c>
      <c r="V40">
        <v>130</v>
      </c>
      <c r="W40">
        <v>145</v>
      </c>
      <c r="X40">
        <v>150</v>
      </c>
      <c r="Y40">
        <v>158</v>
      </c>
      <c r="Z40">
        <v>161</v>
      </c>
      <c r="AA40">
        <v>153</v>
      </c>
      <c r="AB40">
        <v>153</v>
      </c>
      <c r="AC40">
        <v>154</v>
      </c>
    </row>
    <row r="41" spans="1:29" s="1" customFormat="1">
      <c r="A41" s="1" t="s">
        <v>399</v>
      </c>
      <c r="B41" s="6" t="s">
        <v>76</v>
      </c>
      <c r="C41">
        <v>49.4</v>
      </c>
      <c r="D41">
        <v>43.7</v>
      </c>
      <c r="E41">
        <v>41.1</v>
      </c>
      <c r="F41">
        <v>38.799999999999997</v>
      </c>
      <c r="G41">
        <v>37.4</v>
      </c>
      <c r="H41">
        <v>36.299999999999997</v>
      </c>
      <c r="I41">
        <v>34.9</v>
      </c>
      <c r="J41">
        <v>37.299999999999997</v>
      </c>
      <c r="K41">
        <v>44.6</v>
      </c>
      <c r="L41">
        <v>51.9</v>
      </c>
      <c r="M41">
        <v>36.700000000000003</v>
      </c>
      <c r="N41">
        <v>48.9</v>
      </c>
      <c r="O41">
        <v>64</v>
      </c>
      <c r="P41">
        <v>89.5</v>
      </c>
      <c r="Q41">
        <v>64.099999999999994</v>
      </c>
      <c r="R41">
        <v>102</v>
      </c>
      <c r="S41">
        <v>104</v>
      </c>
      <c r="T41">
        <v>88.4</v>
      </c>
      <c r="U41">
        <v>103</v>
      </c>
      <c r="V41" t="s">
        <v>397</v>
      </c>
      <c r="W41">
        <v>120</v>
      </c>
      <c r="X41">
        <v>120</v>
      </c>
      <c r="Y41" t="s">
        <v>397</v>
      </c>
      <c r="Z41" t="s">
        <v>397</v>
      </c>
      <c r="AA41" t="s">
        <v>397</v>
      </c>
      <c r="AB41">
        <v>145</v>
      </c>
      <c r="AC41">
        <v>149</v>
      </c>
    </row>
    <row r="42" spans="1:29" s="1" customFormat="1">
      <c r="A42" s="1" t="s">
        <v>310</v>
      </c>
      <c r="B42" s="107">
        <v>18</v>
      </c>
      <c r="C42">
        <v>10</v>
      </c>
      <c r="D42">
        <v>13.6</v>
      </c>
      <c r="E42">
        <v>17</v>
      </c>
      <c r="F42">
        <v>19.100000000000001</v>
      </c>
      <c r="G42">
        <v>19.8</v>
      </c>
      <c r="H42">
        <v>19.100000000000001</v>
      </c>
      <c r="I42">
        <v>20</v>
      </c>
      <c r="J42">
        <v>20.7</v>
      </c>
      <c r="K42">
        <v>19.3</v>
      </c>
      <c r="L42">
        <v>16</v>
      </c>
      <c r="M42">
        <v>14.7</v>
      </c>
      <c r="N42">
        <v>15.5</v>
      </c>
      <c r="O42">
        <v>16</v>
      </c>
      <c r="P42">
        <v>16.2</v>
      </c>
      <c r="Q42">
        <v>16.600000000000001</v>
      </c>
      <c r="R42">
        <v>17</v>
      </c>
      <c r="S42">
        <v>16.100000000000001</v>
      </c>
      <c r="T42">
        <v>16.399999999999999</v>
      </c>
      <c r="U42">
        <v>16</v>
      </c>
      <c r="V42">
        <v>15.7</v>
      </c>
      <c r="W42">
        <v>17.399999999999999</v>
      </c>
      <c r="X42">
        <v>18.7</v>
      </c>
      <c r="Y42">
        <v>17</v>
      </c>
      <c r="Z42">
        <v>17.5</v>
      </c>
      <c r="AA42">
        <v>16.399999999999999</v>
      </c>
      <c r="AB42">
        <v>23.7</v>
      </c>
      <c r="AC42">
        <v>24.1</v>
      </c>
    </row>
    <row r="43" spans="1:29" s="1" customFormat="1" ht="15">
      <c r="A43" s="1" t="s">
        <v>402</v>
      </c>
      <c r="B43" s="107" t="s">
        <v>509</v>
      </c>
      <c r="C43" s="110">
        <v>93.4</v>
      </c>
      <c r="D43" s="110">
        <v>117</v>
      </c>
      <c r="E43" s="110">
        <v>106</v>
      </c>
      <c r="F43" s="110">
        <v>105</v>
      </c>
      <c r="G43" s="110">
        <v>105</v>
      </c>
      <c r="H43" s="110">
        <v>113</v>
      </c>
      <c r="I43" s="110">
        <v>133</v>
      </c>
      <c r="J43" s="110">
        <v>59</v>
      </c>
      <c r="K43" s="110">
        <v>53.5</v>
      </c>
      <c r="L43" s="110">
        <v>59.4</v>
      </c>
      <c r="M43" s="110">
        <v>70.599999999999994</v>
      </c>
      <c r="N43">
        <v>84.7</v>
      </c>
      <c r="O43">
        <v>87.8</v>
      </c>
      <c r="P43">
        <v>100</v>
      </c>
      <c r="Q43">
        <v>104</v>
      </c>
      <c r="R43">
        <v>102</v>
      </c>
      <c r="S43">
        <v>112</v>
      </c>
      <c r="T43">
        <v>85.7</v>
      </c>
      <c r="U43">
        <v>76.900000000000006</v>
      </c>
      <c r="V43">
        <v>86.4</v>
      </c>
      <c r="W43">
        <v>89.9</v>
      </c>
      <c r="X43">
        <v>99.3</v>
      </c>
      <c r="Y43">
        <v>106</v>
      </c>
      <c r="Z43" t="s">
        <v>397</v>
      </c>
      <c r="AA43" t="s">
        <v>397</v>
      </c>
      <c r="AB43" t="s">
        <v>397</v>
      </c>
      <c r="AC43" t="s">
        <v>397</v>
      </c>
    </row>
    <row r="44" spans="1:29" s="1" customFormat="1">
      <c r="A44" s="1" t="s">
        <v>155</v>
      </c>
      <c r="B44" s="107">
        <v>20</v>
      </c>
      <c r="C44" t="s">
        <v>397</v>
      </c>
      <c r="D44" t="s">
        <v>397</v>
      </c>
      <c r="E44">
        <v>374</v>
      </c>
      <c r="F44">
        <v>260</v>
      </c>
      <c r="G44">
        <v>196</v>
      </c>
      <c r="H44">
        <v>117</v>
      </c>
      <c r="I44">
        <v>93</v>
      </c>
      <c r="J44">
        <v>103</v>
      </c>
      <c r="K44">
        <v>111</v>
      </c>
      <c r="L44">
        <v>137</v>
      </c>
      <c r="M44">
        <v>146</v>
      </c>
      <c r="N44">
        <v>199</v>
      </c>
      <c r="O44">
        <v>181</v>
      </c>
      <c r="P44">
        <v>215</v>
      </c>
      <c r="Q44">
        <v>215</v>
      </c>
      <c r="R44">
        <v>212</v>
      </c>
      <c r="S44">
        <v>224</v>
      </c>
      <c r="T44">
        <v>248</v>
      </c>
      <c r="U44">
        <v>262</v>
      </c>
      <c r="V44">
        <v>292</v>
      </c>
      <c r="W44">
        <v>362</v>
      </c>
      <c r="X44">
        <v>384</v>
      </c>
      <c r="Y44">
        <v>420</v>
      </c>
      <c r="Z44">
        <v>442</v>
      </c>
      <c r="AA44">
        <v>437</v>
      </c>
      <c r="AB44">
        <v>465</v>
      </c>
      <c r="AC44">
        <v>396</v>
      </c>
    </row>
    <row r="45" spans="1:29" s="1" customFormat="1">
      <c r="A45" s="1" t="s">
        <v>156</v>
      </c>
      <c r="B45" s="98"/>
      <c r="C45" t="s">
        <v>397</v>
      </c>
      <c r="D45" t="s">
        <v>397</v>
      </c>
      <c r="E45" t="s">
        <v>397</v>
      </c>
      <c r="F45" t="s">
        <v>397</v>
      </c>
      <c r="G45" t="s">
        <v>397</v>
      </c>
      <c r="H45" t="s">
        <v>397</v>
      </c>
      <c r="I45">
        <v>34.200000000000003</v>
      </c>
      <c r="J45">
        <v>29.3</v>
      </c>
      <c r="K45">
        <v>26.9</v>
      </c>
      <c r="L45">
        <v>29.7</v>
      </c>
      <c r="M45">
        <v>36.6</v>
      </c>
      <c r="N45">
        <v>41.7</v>
      </c>
      <c r="O45">
        <v>40</v>
      </c>
      <c r="P45">
        <v>48.9</v>
      </c>
      <c r="Q45">
        <v>37.700000000000003</v>
      </c>
      <c r="R45">
        <v>38.1</v>
      </c>
      <c r="S45">
        <v>44.4</v>
      </c>
      <c r="T45">
        <v>42.6</v>
      </c>
      <c r="U45" t="s">
        <v>397</v>
      </c>
      <c r="V45" t="s">
        <v>397</v>
      </c>
      <c r="W45">
        <v>53.1</v>
      </c>
      <c r="X45" t="s">
        <v>397</v>
      </c>
      <c r="Y45">
        <v>51</v>
      </c>
      <c r="Z45" t="s">
        <v>397</v>
      </c>
      <c r="AA45">
        <v>75.2</v>
      </c>
      <c r="AB45" t="s">
        <v>397</v>
      </c>
      <c r="AC45" t="s">
        <v>397</v>
      </c>
    </row>
    <row r="46" spans="1:29" s="1" customFormat="1">
      <c r="A46" s="1" t="s">
        <v>240</v>
      </c>
      <c r="B46" s="107">
        <v>21</v>
      </c>
      <c r="C46">
        <v>584</v>
      </c>
      <c r="D46">
        <v>397</v>
      </c>
      <c r="E46">
        <v>656</v>
      </c>
      <c r="F46">
        <v>629</v>
      </c>
      <c r="G46">
        <v>541</v>
      </c>
      <c r="H46">
        <v>731</v>
      </c>
      <c r="I46">
        <v>513</v>
      </c>
      <c r="J46">
        <v>591</v>
      </c>
      <c r="K46">
        <v>501</v>
      </c>
      <c r="L46">
        <v>539</v>
      </c>
      <c r="M46">
        <v>688</v>
      </c>
      <c r="N46">
        <v>1165</v>
      </c>
      <c r="O46">
        <v>899</v>
      </c>
      <c r="P46">
        <v>1281</v>
      </c>
      <c r="Q46">
        <v>1933</v>
      </c>
      <c r="R46">
        <v>1190</v>
      </c>
      <c r="S46">
        <v>1159</v>
      </c>
      <c r="T46">
        <v>1024</v>
      </c>
      <c r="U46">
        <v>1067</v>
      </c>
      <c r="V46">
        <v>1239</v>
      </c>
      <c r="W46">
        <v>1740</v>
      </c>
      <c r="X46">
        <v>1825</v>
      </c>
      <c r="Y46">
        <v>2143</v>
      </c>
      <c r="Z46">
        <v>2386</v>
      </c>
      <c r="AA46">
        <v>2102</v>
      </c>
      <c r="AB46">
        <v>1995</v>
      </c>
      <c r="AC46">
        <v>2411</v>
      </c>
    </row>
    <row r="47" spans="1:29" s="1" customFormat="1">
      <c r="A47" s="1" t="s">
        <v>170</v>
      </c>
      <c r="B47" s="107">
        <v>22</v>
      </c>
      <c r="C47">
        <v>42.2</v>
      </c>
      <c r="D47">
        <v>49.8</v>
      </c>
      <c r="E47">
        <v>114</v>
      </c>
      <c r="F47">
        <v>158</v>
      </c>
      <c r="G47">
        <v>130</v>
      </c>
      <c r="H47">
        <v>126</v>
      </c>
      <c r="I47">
        <v>34</v>
      </c>
      <c r="J47">
        <v>72.400000000000006</v>
      </c>
      <c r="K47">
        <v>103</v>
      </c>
      <c r="L47">
        <v>94.8</v>
      </c>
      <c r="M47">
        <v>104</v>
      </c>
      <c r="N47">
        <v>106</v>
      </c>
      <c r="O47">
        <v>89.9</v>
      </c>
      <c r="P47">
        <v>92.1</v>
      </c>
      <c r="Q47">
        <v>86.8</v>
      </c>
      <c r="R47">
        <v>81</v>
      </c>
      <c r="S47">
        <v>70.7</v>
      </c>
      <c r="T47">
        <v>68.400000000000006</v>
      </c>
      <c r="U47">
        <v>75.3</v>
      </c>
      <c r="V47">
        <v>69.8</v>
      </c>
      <c r="W47">
        <v>73.5</v>
      </c>
      <c r="X47">
        <v>77</v>
      </c>
      <c r="Y47">
        <v>76.5</v>
      </c>
      <c r="Z47">
        <v>75.400000000000006</v>
      </c>
      <c r="AA47">
        <v>76.8</v>
      </c>
      <c r="AB47">
        <v>79.099999999999994</v>
      </c>
      <c r="AC47">
        <v>82.2</v>
      </c>
    </row>
    <row r="48" spans="1:29" s="1" customFormat="1">
      <c r="A48" s="1" t="s">
        <v>171</v>
      </c>
      <c r="B48" s="107" t="s">
        <v>486</v>
      </c>
      <c r="C48">
        <v>121</v>
      </c>
      <c r="D48">
        <v>124</v>
      </c>
      <c r="E48">
        <v>126</v>
      </c>
      <c r="F48">
        <v>123</v>
      </c>
      <c r="G48">
        <v>120</v>
      </c>
      <c r="H48">
        <v>141</v>
      </c>
      <c r="I48">
        <v>115</v>
      </c>
      <c r="J48">
        <v>117</v>
      </c>
      <c r="K48">
        <v>115</v>
      </c>
      <c r="L48">
        <v>115</v>
      </c>
      <c r="M48">
        <v>122</v>
      </c>
      <c r="N48">
        <v>131</v>
      </c>
      <c r="O48">
        <v>120</v>
      </c>
      <c r="P48">
        <v>132</v>
      </c>
      <c r="Q48">
        <v>133</v>
      </c>
      <c r="R48">
        <v>144</v>
      </c>
      <c r="S48">
        <v>145</v>
      </c>
      <c r="T48">
        <v>165</v>
      </c>
      <c r="U48">
        <v>191</v>
      </c>
      <c r="V48">
        <v>215</v>
      </c>
      <c r="W48">
        <v>213</v>
      </c>
      <c r="X48">
        <v>218</v>
      </c>
      <c r="Y48">
        <v>217</v>
      </c>
      <c r="Z48" t="s">
        <v>397</v>
      </c>
      <c r="AA48" t="s">
        <v>397</v>
      </c>
      <c r="AB48">
        <v>242</v>
      </c>
      <c r="AC48">
        <v>237</v>
      </c>
    </row>
    <row r="49" spans="1:15961" s="1" customFormat="1">
      <c r="A49" s="1" t="s">
        <v>184</v>
      </c>
      <c r="B49" s="98"/>
      <c r="C49">
        <v>15.2</v>
      </c>
      <c r="D49">
        <v>16.8</v>
      </c>
      <c r="E49">
        <v>17.399999999999999</v>
      </c>
      <c r="F49">
        <v>18.899999999999999</v>
      </c>
      <c r="G49">
        <v>21.9</v>
      </c>
      <c r="H49">
        <v>13.8</v>
      </c>
      <c r="I49">
        <v>12.2</v>
      </c>
      <c r="J49">
        <v>11.2</v>
      </c>
      <c r="K49">
        <v>10.8</v>
      </c>
      <c r="L49">
        <v>11.7</v>
      </c>
      <c r="M49">
        <v>11</v>
      </c>
      <c r="N49">
        <v>11.1</v>
      </c>
      <c r="O49">
        <v>10.4</v>
      </c>
      <c r="P49">
        <v>10.8</v>
      </c>
      <c r="Q49">
        <v>10.6</v>
      </c>
      <c r="R49">
        <v>10.6</v>
      </c>
      <c r="S49">
        <v>13.5</v>
      </c>
      <c r="T49">
        <v>12.4</v>
      </c>
      <c r="U49">
        <v>12.2</v>
      </c>
      <c r="V49">
        <v>14.8</v>
      </c>
      <c r="W49">
        <v>11.2</v>
      </c>
      <c r="X49">
        <v>9.5</v>
      </c>
      <c r="Y49">
        <v>7.2</v>
      </c>
      <c r="Z49">
        <v>8.6999999999999993</v>
      </c>
      <c r="AA49">
        <v>9.5</v>
      </c>
      <c r="AB49">
        <v>11.3</v>
      </c>
      <c r="AC49">
        <v>13.1</v>
      </c>
    </row>
    <row r="50" spans="1:15961" s="1" customFormat="1" ht="15">
      <c r="A50" s="1" t="s">
        <v>185</v>
      </c>
      <c r="B50" s="107">
        <v>24</v>
      </c>
      <c r="C50">
        <v>8.3000000000000007</v>
      </c>
      <c r="D50">
        <v>12.9</v>
      </c>
      <c r="E50">
        <v>14.6</v>
      </c>
      <c r="F50">
        <v>25.1</v>
      </c>
      <c r="G50">
        <v>32</v>
      </c>
      <c r="H50">
        <v>34.4</v>
      </c>
      <c r="I50">
        <v>32.5</v>
      </c>
      <c r="J50">
        <v>31.3</v>
      </c>
      <c r="K50">
        <v>23</v>
      </c>
      <c r="L50" s="111">
        <v>10.9</v>
      </c>
      <c r="M50" t="s">
        <v>397</v>
      </c>
      <c r="N50" t="s">
        <v>397</v>
      </c>
      <c r="O50">
        <v>31.7</v>
      </c>
      <c r="P50">
        <v>37.700000000000003</v>
      </c>
      <c r="Q50">
        <v>37.5</v>
      </c>
      <c r="R50">
        <v>40.9</v>
      </c>
      <c r="S50">
        <v>33.200000000000003</v>
      </c>
      <c r="T50">
        <v>32.5</v>
      </c>
      <c r="U50" s="84">
        <v>36.5</v>
      </c>
      <c r="V50" s="84">
        <v>34.4</v>
      </c>
      <c r="W50" s="84">
        <v>23.9</v>
      </c>
      <c r="X50" s="84">
        <v>28</v>
      </c>
      <c r="Y50" s="84">
        <v>26.1</v>
      </c>
      <c r="Z50" s="84">
        <v>24</v>
      </c>
      <c r="AA50" s="84">
        <v>24.4</v>
      </c>
      <c r="AB50">
        <v>24.2</v>
      </c>
      <c r="AC50">
        <v>30.3</v>
      </c>
    </row>
    <row r="51" spans="1:15961" s="1" customFormat="1">
      <c r="A51" s="1" t="s">
        <v>320</v>
      </c>
      <c r="B51" s="98"/>
      <c r="C51" t="s">
        <v>456</v>
      </c>
      <c r="D51" t="s">
        <v>456</v>
      </c>
      <c r="E51" t="s">
        <v>397</v>
      </c>
      <c r="F51" t="s">
        <v>397</v>
      </c>
      <c r="G51" t="s">
        <v>397</v>
      </c>
      <c r="H51" t="s">
        <v>397</v>
      </c>
      <c r="I51" t="s">
        <v>397</v>
      </c>
      <c r="J51" t="s">
        <v>397</v>
      </c>
      <c r="K51" t="s">
        <v>397</v>
      </c>
      <c r="L51" t="s">
        <v>397</v>
      </c>
      <c r="M51" t="s">
        <v>397</v>
      </c>
      <c r="N51" t="s">
        <v>397</v>
      </c>
      <c r="O51" t="s">
        <v>397</v>
      </c>
      <c r="P51" t="s">
        <v>397</v>
      </c>
      <c r="Q51" t="s">
        <v>397</v>
      </c>
      <c r="R51" t="s">
        <v>397</v>
      </c>
      <c r="S51" t="s">
        <v>397</v>
      </c>
      <c r="T51" t="s">
        <v>397</v>
      </c>
      <c r="U51" t="s">
        <v>397</v>
      </c>
      <c r="V51" t="s">
        <v>397</v>
      </c>
      <c r="W51" t="s">
        <v>397</v>
      </c>
      <c r="X51" t="s">
        <v>397</v>
      </c>
      <c r="Y51" t="s">
        <v>397</v>
      </c>
      <c r="Z51" t="s">
        <v>397</v>
      </c>
      <c r="AA51" t="s">
        <v>397</v>
      </c>
      <c r="AB51" t="s">
        <v>397</v>
      </c>
      <c r="AC51" t="s">
        <v>397</v>
      </c>
    </row>
    <row r="52" spans="1:15961" s="1" customFormat="1" ht="15">
      <c r="A52" s="1" t="s">
        <v>321</v>
      </c>
      <c r="B52" s="98"/>
      <c r="C52" s="110">
        <v>7762</v>
      </c>
      <c r="D52" s="110">
        <v>7656</v>
      </c>
      <c r="E52">
        <v>6895</v>
      </c>
      <c r="F52">
        <v>5664</v>
      </c>
      <c r="G52">
        <v>4876</v>
      </c>
      <c r="H52">
        <v>4506</v>
      </c>
      <c r="I52">
        <v>4804</v>
      </c>
      <c r="J52">
        <v>4274</v>
      </c>
      <c r="K52">
        <v>3715</v>
      </c>
      <c r="L52">
        <v>3415</v>
      </c>
      <c r="M52">
        <v>3026</v>
      </c>
      <c r="N52">
        <v>2900</v>
      </c>
      <c r="O52">
        <v>3403</v>
      </c>
      <c r="P52">
        <v>3805</v>
      </c>
      <c r="Q52">
        <v>4182</v>
      </c>
      <c r="R52">
        <v>4133</v>
      </c>
      <c r="S52">
        <v>4190</v>
      </c>
      <c r="T52">
        <v>4592</v>
      </c>
      <c r="U52">
        <v>4593</v>
      </c>
      <c r="V52">
        <v>4487</v>
      </c>
      <c r="W52">
        <v>4396</v>
      </c>
      <c r="X52">
        <v>4602</v>
      </c>
      <c r="Y52">
        <v>4446</v>
      </c>
      <c r="Z52">
        <v>4594</v>
      </c>
      <c r="AA52">
        <v>4834</v>
      </c>
      <c r="AB52">
        <v>4894</v>
      </c>
      <c r="AC52">
        <v>4108</v>
      </c>
    </row>
    <row r="53" spans="1:15961" s="1" customFormat="1">
      <c r="A53" s="1" t="s">
        <v>1</v>
      </c>
      <c r="B53" s="107">
        <v>25</v>
      </c>
      <c r="C53" t="s">
        <v>328</v>
      </c>
      <c r="D53" t="s">
        <v>328</v>
      </c>
      <c r="E53" t="s">
        <v>328</v>
      </c>
      <c r="F53" t="s">
        <v>328</v>
      </c>
      <c r="G53" t="s">
        <v>328</v>
      </c>
      <c r="H53" t="s">
        <v>328</v>
      </c>
      <c r="I53" t="s">
        <v>328</v>
      </c>
      <c r="J53" t="s">
        <v>328</v>
      </c>
      <c r="K53" t="s">
        <v>328</v>
      </c>
      <c r="L53" t="s">
        <v>328</v>
      </c>
      <c r="M53" t="s">
        <v>328</v>
      </c>
      <c r="N53" t="s">
        <v>328</v>
      </c>
      <c r="O53" t="s">
        <v>328</v>
      </c>
      <c r="P53" t="s">
        <v>328</v>
      </c>
      <c r="Q53" t="s">
        <v>328</v>
      </c>
      <c r="R53" t="s">
        <v>328</v>
      </c>
      <c r="S53" t="s">
        <v>328</v>
      </c>
      <c r="T53" t="s">
        <v>328</v>
      </c>
      <c r="U53" t="s">
        <v>397</v>
      </c>
      <c r="V53" t="s">
        <v>397</v>
      </c>
      <c r="W53" t="s">
        <v>397</v>
      </c>
      <c r="X53" t="s">
        <v>397</v>
      </c>
      <c r="Y53">
        <v>736</v>
      </c>
      <c r="Z53">
        <v>1047</v>
      </c>
      <c r="AA53">
        <v>653</v>
      </c>
      <c r="AB53" t="s">
        <v>397</v>
      </c>
      <c r="AC53" t="s">
        <v>397</v>
      </c>
    </row>
    <row r="54" spans="1:15961" s="1" customFormat="1" ht="15">
      <c r="A54" s="1" t="s">
        <v>323</v>
      </c>
      <c r="B54" s="107" t="s">
        <v>510</v>
      </c>
      <c r="C54">
        <v>895</v>
      </c>
      <c r="D54" t="s">
        <v>397</v>
      </c>
      <c r="E54" s="110">
        <v>764</v>
      </c>
      <c r="F54">
        <v>604</v>
      </c>
      <c r="G54">
        <v>523</v>
      </c>
      <c r="H54">
        <v>599</v>
      </c>
      <c r="I54">
        <v>444</v>
      </c>
      <c r="J54">
        <v>622</v>
      </c>
      <c r="K54">
        <v>314</v>
      </c>
      <c r="L54">
        <v>248</v>
      </c>
      <c r="M54">
        <v>719</v>
      </c>
      <c r="N54">
        <v>1288</v>
      </c>
      <c r="O54">
        <v>1676</v>
      </c>
      <c r="P54">
        <v>1053</v>
      </c>
      <c r="Q54">
        <v>1219</v>
      </c>
      <c r="R54">
        <v>932</v>
      </c>
      <c r="S54">
        <v>2650</v>
      </c>
      <c r="T54">
        <v>2166</v>
      </c>
      <c r="U54">
        <v>2376</v>
      </c>
      <c r="V54" t="s">
        <v>397</v>
      </c>
      <c r="W54" t="s">
        <v>397</v>
      </c>
      <c r="X54" t="s">
        <v>397</v>
      </c>
      <c r="Y54" t="s">
        <v>397</v>
      </c>
      <c r="Z54" t="s">
        <v>397</v>
      </c>
      <c r="AA54" t="s">
        <v>397</v>
      </c>
      <c r="AB54" t="s">
        <v>397</v>
      </c>
      <c r="AC54" t="s">
        <v>397</v>
      </c>
    </row>
    <row r="55" spans="1:15961" s="1" customFormat="1" ht="15">
      <c r="A55" s="1" t="s">
        <v>343</v>
      </c>
      <c r="B55" s="107" t="s">
        <v>487</v>
      </c>
      <c r="C55" s="110">
        <v>17.2</v>
      </c>
      <c r="D55" s="110">
        <v>20.3</v>
      </c>
      <c r="E55" s="110">
        <v>26.8</v>
      </c>
      <c r="F55" s="110">
        <v>29</v>
      </c>
      <c r="G55" s="110">
        <v>36.5</v>
      </c>
      <c r="H55" s="110">
        <v>42.2</v>
      </c>
      <c r="I55" s="110">
        <v>43.8</v>
      </c>
      <c r="J55">
        <v>44.5</v>
      </c>
      <c r="K55">
        <v>45.6</v>
      </c>
      <c r="L55">
        <v>44.2</v>
      </c>
      <c r="M55">
        <v>49.1</v>
      </c>
      <c r="N55">
        <v>51.5</v>
      </c>
      <c r="O55">
        <v>49.3</v>
      </c>
      <c r="P55">
        <v>46.4</v>
      </c>
      <c r="Q55">
        <v>47.3</v>
      </c>
      <c r="R55">
        <v>55.1</v>
      </c>
      <c r="S55">
        <v>60.8</v>
      </c>
      <c r="T55">
        <v>79.599999999999994</v>
      </c>
      <c r="U55">
        <v>79.2</v>
      </c>
      <c r="V55">
        <v>80.599999999999994</v>
      </c>
      <c r="W55" s="84">
        <v>90.4</v>
      </c>
      <c r="X55" s="84">
        <v>130</v>
      </c>
      <c r="Y55" s="84">
        <v>132</v>
      </c>
      <c r="Z55" s="84">
        <v>123</v>
      </c>
      <c r="AA55" s="84">
        <v>123</v>
      </c>
      <c r="AB55" s="84">
        <v>128</v>
      </c>
      <c r="AC55" s="84">
        <v>112</v>
      </c>
    </row>
    <row r="56" spans="1:15961" s="1" customFormat="1">
      <c r="A56" s="1" t="s">
        <v>232</v>
      </c>
      <c r="B56" s="98"/>
      <c r="C56">
        <v>102</v>
      </c>
      <c r="D56">
        <v>173</v>
      </c>
      <c r="E56">
        <v>143</v>
      </c>
      <c r="F56">
        <v>155</v>
      </c>
      <c r="G56">
        <v>155</v>
      </c>
      <c r="H56">
        <v>102</v>
      </c>
      <c r="I56">
        <v>95.1</v>
      </c>
      <c r="J56">
        <v>123</v>
      </c>
      <c r="K56">
        <v>122</v>
      </c>
      <c r="L56">
        <v>130</v>
      </c>
      <c r="M56">
        <v>141</v>
      </c>
      <c r="N56">
        <v>141</v>
      </c>
      <c r="O56">
        <v>150</v>
      </c>
      <c r="P56">
        <v>174</v>
      </c>
      <c r="Q56">
        <v>170</v>
      </c>
      <c r="R56">
        <v>155</v>
      </c>
      <c r="S56">
        <v>158</v>
      </c>
      <c r="T56">
        <v>170</v>
      </c>
      <c r="U56">
        <v>186</v>
      </c>
      <c r="V56">
        <v>195</v>
      </c>
      <c r="W56">
        <v>198</v>
      </c>
      <c r="X56">
        <v>221</v>
      </c>
      <c r="Y56">
        <v>286</v>
      </c>
      <c r="Z56">
        <v>307</v>
      </c>
      <c r="AA56">
        <v>288</v>
      </c>
      <c r="AB56">
        <v>308</v>
      </c>
      <c r="AC56">
        <v>380</v>
      </c>
    </row>
    <row r="57" spans="1:15961" s="1" customFormat="1" ht="15">
      <c r="A57" s="1" t="s">
        <v>234</v>
      </c>
      <c r="B57" s="98"/>
      <c r="C57">
        <v>72</v>
      </c>
      <c r="D57">
        <v>75.599999999999994</v>
      </c>
      <c r="E57">
        <v>77.400000000000006</v>
      </c>
      <c r="F57" s="111">
        <v>72.3</v>
      </c>
      <c r="G57">
        <v>71.599999999999994</v>
      </c>
      <c r="H57">
        <v>79</v>
      </c>
      <c r="I57">
        <v>56.3</v>
      </c>
      <c r="J57">
        <v>52.9</v>
      </c>
      <c r="K57" t="s">
        <v>397</v>
      </c>
      <c r="L57" t="s">
        <v>397</v>
      </c>
      <c r="M57" t="s">
        <v>397</v>
      </c>
      <c r="N57" t="s">
        <v>397</v>
      </c>
      <c r="O57" t="s">
        <v>397</v>
      </c>
      <c r="P57" t="s">
        <v>397</v>
      </c>
      <c r="Q57" t="s">
        <v>397</v>
      </c>
      <c r="R57">
        <v>46.5</v>
      </c>
      <c r="S57">
        <v>46.4</v>
      </c>
      <c r="T57">
        <v>45.4</v>
      </c>
      <c r="U57" t="s">
        <v>397</v>
      </c>
      <c r="V57" t="s">
        <v>397</v>
      </c>
      <c r="W57">
        <v>59</v>
      </c>
      <c r="X57" t="s">
        <v>397</v>
      </c>
      <c r="Y57">
        <v>61.8</v>
      </c>
      <c r="Z57">
        <v>59</v>
      </c>
      <c r="AA57" t="s">
        <v>397</v>
      </c>
      <c r="AB57" t="s">
        <v>397</v>
      </c>
      <c r="AC57" t="s">
        <v>397</v>
      </c>
    </row>
    <row r="58" spans="1:15961" s="1" customFormat="1">
      <c r="A58" s="1" t="s">
        <v>214</v>
      </c>
      <c r="B58" s="98"/>
      <c r="C58">
        <v>71</v>
      </c>
      <c r="D58">
        <v>90.8</v>
      </c>
      <c r="E58">
        <v>100</v>
      </c>
      <c r="F58">
        <v>92.2</v>
      </c>
      <c r="G58">
        <v>77.5</v>
      </c>
      <c r="H58">
        <v>97.6</v>
      </c>
      <c r="I58">
        <v>121</v>
      </c>
      <c r="J58">
        <v>137</v>
      </c>
      <c r="K58">
        <v>147</v>
      </c>
      <c r="L58">
        <v>145</v>
      </c>
      <c r="M58">
        <v>184</v>
      </c>
      <c r="N58">
        <v>210</v>
      </c>
      <c r="O58">
        <v>204</v>
      </c>
      <c r="P58">
        <v>206</v>
      </c>
      <c r="Q58">
        <v>220</v>
      </c>
      <c r="R58">
        <v>237</v>
      </c>
      <c r="S58">
        <v>272</v>
      </c>
      <c r="T58">
        <v>272</v>
      </c>
      <c r="U58">
        <v>263</v>
      </c>
      <c r="V58">
        <v>269</v>
      </c>
      <c r="W58">
        <v>297</v>
      </c>
      <c r="X58">
        <v>292</v>
      </c>
      <c r="Y58">
        <v>624</v>
      </c>
      <c r="Z58" s="84">
        <v>676</v>
      </c>
      <c r="AA58" s="84">
        <v>428</v>
      </c>
      <c r="AB58" s="84">
        <v>398</v>
      </c>
      <c r="AC58" s="84">
        <v>465</v>
      </c>
    </row>
    <row r="59" spans="1:15961" s="1" customFormat="1">
      <c r="A59" s="1" t="s">
        <v>211</v>
      </c>
      <c r="B59" s="98"/>
      <c r="C59">
        <v>333</v>
      </c>
      <c r="D59">
        <v>483</v>
      </c>
      <c r="E59">
        <v>426</v>
      </c>
      <c r="F59">
        <v>285</v>
      </c>
      <c r="G59">
        <v>324</v>
      </c>
      <c r="H59">
        <v>157</v>
      </c>
      <c r="I59">
        <v>185</v>
      </c>
      <c r="J59">
        <v>155</v>
      </c>
      <c r="K59">
        <v>104</v>
      </c>
      <c r="L59">
        <v>104</v>
      </c>
      <c r="M59" t="s">
        <v>397</v>
      </c>
      <c r="N59">
        <v>155</v>
      </c>
      <c r="O59" t="s">
        <v>397</v>
      </c>
      <c r="P59" t="s">
        <v>397</v>
      </c>
      <c r="Q59" t="s">
        <v>397</v>
      </c>
      <c r="R59" t="s">
        <v>397</v>
      </c>
      <c r="S59" s="84">
        <v>212</v>
      </c>
      <c r="T59">
        <v>229</v>
      </c>
      <c r="U59">
        <v>250</v>
      </c>
      <c r="V59">
        <v>180</v>
      </c>
      <c r="W59">
        <v>302</v>
      </c>
      <c r="X59">
        <v>254</v>
      </c>
      <c r="Y59">
        <v>290</v>
      </c>
      <c r="Z59">
        <v>306</v>
      </c>
      <c r="AA59">
        <v>318</v>
      </c>
      <c r="AB59">
        <v>367</v>
      </c>
      <c r="AC59">
        <v>377</v>
      </c>
    </row>
    <row r="60" spans="1:15961" s="1" customFormat="1">
      <c r="A60" s="1" t="s">
        <v>418</v>
      </c>
      <c r="B60" s="107" t="s">
        <v>511</v>
      </c>
      <c r="C60" t="s">
        <v>456</v>
      </c>
      <c r="D60" t="s">
        <v>456</v>
      </c>
      <c r="E60" t="s">
        <v>456</v>
      </c>
      <c r="F60" t="s">
        <v>456</v>
      </c>
      <c r="G60" t="s">
        <v>456</v>
      </c>
      <c r="H60" t="s">
        <v>456</v>
      </c>
      <c r="I60" t="s">
        <v>456</v>
      </c>
      <c r="J60" t="s">
        <v>456</v>
      </c>
      <c r="K60" t="s">
        <v>456</v>
      </c>
      <c r="L60" t="s">
        <v>456</v>
      </c>
      <c r="M60" t="s">
        <v>397</v>
      </c>
      <c r="N60" t="s">
        <v>456</v>
      </c>
      <c r="O60">
        <v>201</v>
      </c>
      <c r="P60">
        <v>265</v>
      </c>
      <c r="Q60">
        <v>955</v>
      </c>
      <c r="R60">
        <v>301</v>
      </c>
      <c r="S60">
        <v>185</v>
      </c>
      <c r="T60">
        <v>139</v>
      </c>
      <c r="U60" s="87">
        <v>128</v>
      </c>
      <c r="V60" t="s">
        <v>397</v>
      </c>
      <c r="W60" t="s">
        <v>397</v>
      </c>
      <c r="X60" t="s">
        <v>397</v>
      </c>
      <c r="Y60">
        <v>102</v>
      </c>
      <c r="Z60">
        <v>198</v>
      </c>
      <c r="AA60">
        <v>307</v>
      </c>
      <c r="AB60">
        <v>334</v>
      </c>
      <c r="AC60">
        <v>356</v>
      </c>
    </row>
    <row r="61" spans="1:15961" ht="15">
      <c r="A61" s="4" t="s">
        <v>104</v>
      </c>
      <c r="B61" s="98"/>
      <c r="C61" s="1"/>
      <c r="D61" s="1"/>
    </row>
    <row r="62" spans="1:15961">
      <c r="A62" s="3" t="s">
        <v>368</v>
      </c>
      <c r="B62" s="98"/>
      <c r="C62" s="1"/>
      <c r="D62" s="1"/>
    </row>
    <row r="63" spans="1:15961" s="1" customFormat="1">
      <c r="A63" s="1" t="s">
        <v>98</v>
      </c>
      <c r="B63" s="98"/>
      <c r="C63">
        <v>4.9000000000000004</v>
      </c>
      <c r="D63">
        <v>6.9</v>
      </c>
      <c r="E63">
        <v>7.3</v>
      </c>
      <c r="F63">
        <v>7.1</v>
      </c>
      <c r="G63">
        <v>7.8</v>
      </c>
      <c r="H63">
        <v>8.9</v>
      </c>
      <c r="I63">
        <v>11.1</v>
      </c>
      <c r="J63">
        <v>11</v>
      </c>
      <c r="K63">
        <v>10.3</v>
      </c>
      <c r="L63">
        <v>12</v>
      </c>
      <c r="M63" t="s">
        <v>397</v>
      </c>
      <c r="N63">
        <v>7.9</v>
      </c>
      <c r="O63">
        <v>9.1999999999999993</v>
      </c>
      <c r="P63">
        <v>9.5</v>
      </c>
      <c r="Q63">
        <v>9.8000000000000007</v>
      </c>
      <c r="R63">
        <v>10.4</v>
      </c>
      <c r="S63">
        <v>11.224</v>
      </c>
      <c r="T63">
        <v>12.228</v>
      </c>
      <c r="U63">
        <v>13.454000000000001</v>
      </c>
      <c r="V63">
        <v>14.728999999999999</v>
      </c>
      <c r="W63">
        <v>18.835000000000001</v>
      </c>
      <c r="X63">
        <v>17.565000000000001</v>
      </c>
      <c r="Y63">
        <v>14.776999999999999</v>
      </c>
      <c r="Z63">
        <v>15.416</v>
      </c>
      <c r="AA63" s="84">
        <v>14.952999999999999</v>
      </c>
      <c r="AB63">
        <v>16.245000000000001</v>
      </c>
      <c r="AC63">
        <v>16.681000000000001</v>
      </c>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c r="AMK63"/>
      <c r="AML63"/>
      <c r="AMM63"/>
      <c r="AMN63"/>
      <c r="AMO63"/>
      <c r="AMP63"/>
      <c r="AMQ63"/>
      <c r="AMR63"/>
      <c r="AMS63"/>
      <c r="AMT63"/>
      <c r="AMU63"/>
      <c r="AMV63"/>
      <c r="AMW63"/>
      <c r="AMX63"/>
      <c r="AMY63"/>
      <c r="AMZ63"/>
      <c r="ANA63"/>
      <c r="ANB63"/>
      <c r="ANC63"/>
      <c r="AND63"/>
      <c r="ANE63"/>
      <c r="ANF63"/>
      <c r="ANG63"/>
      <c r="ANH63"/>
      <c r="ANI63"/>
      <c r="ANJ63"/>
      <c r="ANK63"/>
      <c r="ANL63"/>
      <c r="ANM63"/>
      <c r="ANN63"/>
      <c r="ANO63"/>
      <c r="ANP63"/>
      <c r="ANQ63"/>
      <c r="ANR63"/>
      <c r="ANS63"/>
      <c r="ANT63"/>
      <c r="ANU63"/>
      <c r="ANV63"/>
      <c r="ANW63"/>
      <c r="ANX63"/>
      <c r="ANY63"/>
      <c r="ANZ63"/>
      <c r="AOA63"/>
      <c r="AOB63"/>
      <c r="AOC63"/>
      <c r="AOD63"/>
      <c r="AOE63"/>
      <c r="AOF63"/>
      <c r="AOG63"/>
      <c r="AOH63"/>
      <c r="AOI63"/>
      <c r="AOJ63"/>
      <c r="AOK63"/>
      <c r="AOL63"/>
      <c r="AOM63"/>
      <c r="AON63"/>
      <c r="AOO63"/>
      <c r="AOP63"/>
      <c r="AOQ63"/>
      <c r="AOR63"/>
      <c r="AOS63"/>
      <c r="AOT63"/>
      <c r="AOU63"/>
      <c r="AOV63"/>
      <c r="AOW63"/>
      <c r="AOX63"/>
      <c r="AOY63"/>
      <c r="AOZ63"/>
      <c r="APA63"/>
      <c r="APB63"/>
      <c r="APC63"/>
      <c r="APD63"/>
      <c r="APE63"/>
      <c r="APF63"/>
      <c r="APG63"/>
      <c r="APH63"/>
      <c r="API63"/>
      <c r="APJ63"/>
      <c r="APK63"/>
      <c r="APL63"/>
      <c r="APM63"/>
      <c r="APN63"/>
      <c r="APO63"/>
      <c r="APP63"/>
      <c r="APQ63"/>
      <c r="APR63"/>
      <c r="APS63"/>
      <c r="APT63"/>
      <c r="APU63"/>
      <c r="APV63"/>
      <c r="APW63"/>
      <c r="APX63"/>
      <c r="APY63"/>
      <c r="APZ63"/>
      <c r="AQA63"/>
      <c r="AQB63"/>
      <c r="AQC63"/>
      <c r="AQD63"/>
      <c r="AQE63"/>
      <c r="AQF63"/>
      <c r="AQG63"/>
      <c r="AQH63"/>
      <c r="AQI63"/>
      <c r="AQJ63"/>
      <c r="AQK63"/>
      <c r="AQL63"/>
      <c r="AQM63"/>
      <c r="AQN63"/>
      <c r="AQO63"/>
      <c r="AQP63"/>
      <c r="AQQ63"/>
      <c r="AQR63"/>
      <c r="AQS63"/>
      <c r="AQT63"/>
      <c r="AQU63"/>
      <c r="AQV63"/>
      <c r="AQW63"/>
      <c r="AQX63"/>
      <c r="AQY63"/>
      <c r="AQZ63"/>
      <c r="ARA63"/>
      <c r="ARB63"/>
      <c r="ARC63"/>
      <c r="ARD63"/>
      <c r="ARE63"/>
      <c r="ARF63"/>
      <c r="ARG63"/>
      <c r="ARH63"/>
      <c r="ARI63"/>
      <c r="ARJ63"/>
      <c r="ARK63"/>
      <c r="ARL63"/>
      <c r="ARM63"/>
      <c r="ARN63"/>
      <c r="ARO63"/>
      <c r="ARP63"/>
      <c r="ARQ63"/>
      <c r="ARR63"/>
      <c r="ARS63"/>
      <c r="ART63"/>
      <c r="ARU63"/>
      <c r="ARV63"/>
      <c r="ARW63"/>
      <c r="ARX63"/>
      <c r="ARY63"/>
      <c r="ARZ63"/>
      <c r="ASA63"/>
      <c r="ASB63"/>
      <c r="ASC63"/>
      <c r="ASD63"/>
      <c r="ASE63"/>
      <c r="ASF63"/>
      <c r="ASG63"/>
      <c r="ASH63"/>
      <c r="ASI63"/>
      <c r="ASJ63"/>
      <c r="ASK63"/>
      <c r="ASL63"/>
      <c r="ASM63"/>
      <c r="ASN63"/>
      <c r="ASO63"/>
      <c r="ASP63"/>
      <c r="ASQ63"/>
      <c r="ASR63"/>
      <c r="ASS63"/>
      <c r="AST63"/>
      <c r="ASU63"/>
      <c r="ASV63"/>
      <c r="ASW63"/>
      <c r="ASX63"/>
      <c r="ASY63"/>
      <c r="ASZ63"/>
      <c r="ATA63"/>
      <c r="ATB63"/>
      <c r="ATC63"/>
      <c r="ATD63"/>
      <c r="ATE63"/>
      <c r="ATF63"/>
      <c r="ATG63"/>
      <c r="ATH63"/>
      <c r="ATI63"/>
      <c r="ATJ63"/>
      <c r="ATK63"/>
      <c r="ATL63"/>
      <c r="ATM63"/>
      <c r="ATN63"/>
      <c r="ATO63"/>
      <c r="ATP63"/>
      <c r="ATQ63"/>
      <c r="ATR63"/>
      <c r="ATS63"/>
      <c r="ATT63"/>
      <c r="ATU63"/>
      <c r="ATV63"/>
      <c r="ATW63"/>
      <c r="ATX63"/>
      <c r="ATY63"/>
      <c r="ATZ63"/>
      <c r="AUA63"/>
      <c r="AUB63"/>
      <c r="AUC63"/>
      <c r="AUD63"/>
      <c r="AUE63"/>
      <c r="AUF63"/>
      <c r="AUG63"/>
      <c r="AUH63"/>
      <c r="AUI63"/>
      <c r="AUJ63"/>
      <c r="AUK63"/>
      <c r="AUL63"/>
      <c r="AUM63"/>
      <c r="AUN63"/>
      <c r="AUO63"/>
      <c r="AUP63"/>
      <c r="AUQ63"/>
      <c r="AUR63"/>
      <c r="AUS63"/>
      <c r="AUT63"/>
      <c r="AUU63"/>
      <c r="AUV63"/>
      <c r="AUW63"/>
      <c r="AUX63"/>
      <c r="AUY63"/>
      <c r="AUZ63"/>
      <c r="AVA63"/>
      <c r="AVB63"/>
      <c r="AVC63"/>
      <c r="AVD63"/>
      <c r="AVE63"/>
      <c r="AVF63"/>
      <c r="AVG63"/>
      <c r="AVH63"/>
      <c r="AVI63"/>
      <c r="AVJ63"/>
      <c r="AVK63"/>
      <c r="AVL63"/>
      <c r="AVM63"/>
      <c r="AVN63"/>
      <c r="AVO63"/>
      <c r="AVP63"/>
      <c r="AVQ63"/>
      <c r="AVR63"/>
      <c r="AVS63"/>
      <c r="AVT63"/>
      <c r="AVU63"/>
      <c r="AVV63"/>
      <c r="AVW63"/>
      <c r="AVX63"/>
      <c r="AVY63"/>
      <c r="AVZ63"/>
      <c r="AWA63"/>
      <c r="AWB63"/>
      <c r="AWC63"/>
      <c r="AWD63"/>
      <c r="AWE63"/>
      <c r="AWF63"/>
      <c r="AWG63"/>
      <c r="AWH63"/>
      <c r="AWI63"/>
      <c r="AWJ63"/>
      <c r="AWK63"/>
      <c r="AWL63"/>
      <c r="AWM63"/>
      <c r="AWN63"/>
      <c r="AWO63"/>
      <c r="AWP63"/>
      <c r="AWQ63"/>
      <c r="AWR63"/>
      <c r="AWS63"/>
      <c r="AWT63"/>
      <c r="AWU63"/>
      <c r="AWV63"/>
      <c r="AWW63"/>
      <c r="AWX63"/>
      <c r="AWY63"/>
      <c r="AWZ63"/>
      <c r="AXA63"/>
      <c r="AXB63"/>
      <c r="AXC63"/>
      <c r="AXD63"/>
      <c r="AXE63"/>
      <c r="AXF63"/>
      <c r="AXG63"/>
      <c r="AXH63"/>
      <c r="AXI63"/>
      <c r="AXJ63"/>
      <c r="AXK63"/>
      <c r="AXL63"/>
      <c r="AXM63"/>
      <c r="AXN63"/>
      <c r="AXO63"/>
      <c r="AXP63"/>
      <c r="AXQ63"/>
      <c r="AXR63"/>
      <c r="AXS63"/>
      <c r="AXT63"/>
      <c r="AXU63"/>
      <c r="AXV63"/>
      <c r="AXW63"/>
      <c r="AXX63"/>
      <c r="AXY63"/>
      <c r="AXZ63"/>
      <c r="AYA63"/>
      <c r="AYB63"/>
      <c r="AYC63"/>
      <c r="AYD63"/>
      <c r="AYE63"/>
      <c r="AYF63"/>
      <c r="AYG63"/>
      <c r="AYH63"/>
      <c r="AYI63"/>
      <c r="AYJ63"/>
      <c r="AYK63"/>
      <c r="AYL63"/>
      <c r="AYM63"/>
      <c r="AYN63"/>
      <c r="AYO63"/>
      <c r="AYP63"/>
      <c r="AYQ63"/>
      <c r="AYR63"/>
      <c r="AYS63"/>
      <c r="AYT63"/>
      <c r="AYU63"/>
      <c r="AYV63"/>
      <c r="AYW63"/>
      <c r="AYX63"/>
      <c r="AYY63"/>
      <c r="AYZ63"/>
      <c r="AZA63"/>
      <c r="AZB63"/>
      <c r="AZC63"/>
      <c r="AZD63"/>
      <c r="AZE63"/>
      <c r="AZF63"/>
      <c r="AZG63"/>
      <c r="AZH63"/>
      <c r="AZI63"/>
      <c r="AZJ63"/>
      <c r="AZK63"/>
      <c r="AZL63"/>
      <c r="AZM63"/>
      <c r="AZN63"/>
      <c r="AZO63"/>
      <c r="AZP63"/>
      <c r="AZQ63"/>
      <c r="AZR63"/>
      <c r="AZS63"/>
      <c r="AZT63"/>
      <c r="AZU63"/>
      <c r="AZV63"/>
      <c r="AZW63"/>
      <c r="AZX63"/>
      <c r="AZY63"/>
      <c r="AZZ63"/>
      <c r="BAA63"/>
      <c r="BAB63"/>
      <c r="BAC63"/>
      <c r="BAD63"/>
      <c r="BAE63"/>
      <c r="BAF63"/>
      <c r="BAG63"/>
      <c r="BAH63"/>
      <c r="BAI63"/>
      <c r="BAJ63"/>
      <c r="BAK63"/>
      <c r="BAL63"/>
      <c r="BAM63"/>
      <c r="BAN63"/>
      <c r="BAO63"/>
      <c r="BAP63"/>
      <c r="BAQ63"/>
      <c r="BAR63"/>
      <c r="BAS63"/>
      <c r="BAT63"/>
      <c r="BAU63"/>
      <c r="BAV63"/>
      <c r="BAW63"/>
      <c r="BAX63"/>
      <c r="BAY63"/>
      <c r="BAZ63"/>
      <c r="BBA63"/>
      <c r="BBB63"/>
      <c r="BBC63"/>
      <c r="BBD63"/>
      <c r="BBE63"/>
      <c r="BBF63"/>
      <c r="BBG63"/>
      <c r="BBH63"/>
      <c r="BBI63"/>
      <c r="BBJ63"/>
      <c r="BBK63"/>
      <c r="BBL63"/>
      <c r="BBM63"/>
      <c r="BBN63"/>
      <c r="BBO63"/>
      <c r="BBP63"/>
      <c r="BBQ63"/>
      <c r="BBR63"/>
      <c r="BBS63"/>
      <c r="BBT63"/>
      <c r="BBU63"/>
      <c r="BBV63"/>
      <c r="BBW63"/>
      <c r="BBX63"/>
      <c r="BBY63"/>
      <c r="BBZ63"/>
      <c r="BCA63"/>
      <c r="BCB63"/>
      <c r="BCC63"/>
      <c r="BCD63"/>
      <c r="BCE63"/>
      <c r="BCF63"/>
      <c r="BCG63"/>
      <c r="BCH63"/>
      <c r="BCI63"/>
      <c r="BCJ63"/>
      <c r="BCK63"/>
      <c r="BCL63"/>
      <c r="BCM63"/>
      <c r="BCN63"/>
      <c r="BCO63"/>
      <c r="BCP63"/>
      <c r="BCQ63"/>
      <c r="BCR63"/>
      <c r="BCS63"/>
      <c r="BCT63"/>
      <c r="BCU63"/>
      <c r="BCV63"/>
      <c r="BCW63"/>
      <c r="BCX63"/>
      <c r="BCY63"/>
      <c r="BCZ63"/>
      <c r="BDA63"/>
      <c r="BDB63"/>
      <c r="BDC63"/>
      <c r="BDD63"/>
      <c r="BDE63"/>
      <c r="BDF63"/>
      <c r="BDG63"/>
      <c r="BDH63"/>
      <c r="BDI63"/>
      <c r="BDJ63"/>
      <c r="BDK63"/>
      <c r="BDL63"/>
      <c r="BDM63"/>
      <c r="BDN63"/>
      <c r="BDO63"/>
      <c r="BDP63"/>
      <c r="BDQ63"/>
      <c r="BDR63"/>
      <c r="BDS63"/>
      <c r="BDT63"/>
      <c r="BDU63"/>
      <c r="BDV63"/>
      <c r="BDW63"/>
      <c r="BDX63"/>
      <c r="BDY63"/>
      <c r="BDZ63"/>
      <c r="BEA63"/>
      <c r="BEB63"/>
      <c r="BEC63"/>
      <c r="BED63"/>
      <c r="BEE63"/>
      <c r="BEF63"/>
      <c r="BEG63"/>
      <c r="BEH63"/>
      <c r="BEI63"/>
      <c r="BEJ63"/>
      <c r="BEK63"/>
      <c r="BEL63"/>
      <c r="BEM63"/>
      <c r="BEN63"/>
      <c r="BEO63"/>
      <c r="BEP63"/>
      <c r="BEQ63"/>
      <c r="BER63"/>
      <c r="BES63"/>
      <c r="BET63"/>
      <c r="BEU63"/>
      <c r="BEV63"/>
      <c r="BEW63"/>
      <c r="BEX63"/>
      <c r="BEY63"/>
      <c r="BEZ63"/>
      <c r="BFA63"/>
      <c r="BFB63"/>
      <c r="BFC63"/>
      <c r="BFD63"/>
      <c r="BFE63"/>
      <c r="BFF63"/>
      <c r="BFG63"/>
      <c r="BFH63"/>
      <c r="BFI63"/>
      <c r="BFJ63"/>
      <c r="BFK63"/>
      <c r="BFL63"/>
      <c r="BFM63"/>
      <c r="BFN63"/>
      <c r="BFO63"/>
      <c r="BFP63"/>
      <c r="BFQ63"/>
      <c r="BFR63"/>
      <c r="BFS63"/>
      <c r="BFT63"/>
      <c r="BFU63"/>
      <c r="BFV63"/>
      <c r="BFW63"/>
      <c r="BFX63"/>
      <c r="BFY63"/>
      <c r="BFZ63"/>
      <c r="BGA63"/>
      <c r="BGB63"/>
      <c r="BGC63"/>
      <c r="BGD63"/>
      <c r="BGE63"/>
      <c r="BGF63"/>
      <c r="BGG63"/>
      <c r="BGH63"/>
      <c r="BGI63"/>
      <c r="BGJ63"/>
      <c r="BGK63"/>
      <c r="BGL63"/>
      <c r="BGM63"/>
      <c r="BGN63"/>
      <c r="BGO63"/>
      <c r="BGP63"/>
      <c r="BGQ63"/>
      <c r="BGR63"/>
      <c r="BGS63"/>
      <c r="BGT63"/>
      <c r="BGU63"/>
      <c r="BGV63"/>
      <c r="BGW63"/>
      <c r="BGX63"/>
      <c r="BGY63"/>
      <c r="BGZ63"/>
      <c r="BHA63"/>
      <c r="BHB63"/>
      <c r="BHC63"/>
      <c r="BHD63"/>
      <c r="BHE63"/>
      <c r="BHF63"/>
      <c r="BHG63"/>
      <c r="BHH63"/>
      <c r="BHI63"/>
      <c r="BHJ63"/>
      <c r="BHK63"/>
      <c r="BHL63"/>
      <c r="BHM63"/>
      <c r="BHN63"/>
      <c r="BHO63"/>
      <c r="BHP63"/>
      <c r="BHQ63"/>
      <c r="BHR63"/>
      <c r="BHS63"/>
      <c r="BHT63"/>
      <c r="BHU63"/>
      <c r="BHV63"/>
      <c r="BHW63"/>
      <c r="BHX63"/>
      <c r="BHY63"/>
      <c r="BHZ63"/>
      <c r="BIA63"/>
      <c r="BIB63"/>
      <c r="BIC63"/>
      <c r="BID63"/>
      <c r="BIE63"/>
      <c r="BIF63"/>
      <c r="BIG63"/>
      <c r="BIH63"/>
      <c r="BII63"/>
      <c r="BIJ63"/>
      <c r="BIK63"/>
      <c r="BIL63"/>
      <c r="BIM63"/>
      <c r="BIN63"/>
      <c r="BIO63"/>
      <c r="BIP63"/>
      <c r="BIQ63"/>
      <c r="BIR63"/>
      <c r="BIS63"/>
      <c r="BIT63"/>
      <c r="BIU63"/>
      <c r="BIV63"/>
      <c r="BIW63"/>
      <c r="BIX63"/>
      <c r="BIY63"/>
      <c r="BIZ63"/>
      <c r="BJA63"/>
      <c r="BJB63"/>
      <c r="BJC63"/>
      <c r="BJD63"/>
      <c r="BJE63"/>
      <c r="BJF63"/>
      <c r="BJG63"/>
      <c r="BJH63"/>
      <c r="BJI63"/>
      <c r="BJJ63"/>
      <c r="BJK63"/>
      <c r="BJL63"/>
      <c r="BJM63"/>
      <c r="BJN63"/>
      <c r="BJO63"/>
      <c r="BJP63"/>
      <c r="BJQ63"/>
      <c r="BJR63"/>
      <c r="BJS63"/>
      <c r="BJT63"/>
      <c r="BJU63"/>
      <c r="BJV63"/>
      <c r="BJW63"/>
      <c r="BJX63"/>
      <c r="BJY63"/>
      <c r="BJZ63"/>
      <c r="BKA63"/>
      <c r="BKB63"/>
      <c r="BKC63"/>
      <c r="BKD63"/>
      <c r="BKE63"/>
      <c r="BKF63"/>
      <c r="BKG63"/>
      <c r="BKH63"/>
      <c r="BKI63"/>
      <c r="BKJ63"/>
      <c r="BKK63"/>
      <c r="BKL63"/>
      <c r="BKM63"/>
      <c r="BKN63"/>
      <c r="BKO63"/>
      <c r="BKP63"/>
      <c r="BKQ63"/>
      <c r="BKR63"/>
      <c r="BKS63"/>
      <c r="BKT63"/>
      <c r="BKU63"/>
      <c r="BKV63"/>
      <c r="BKW63"/>
      <c r="BKX63"/>
      <c r="BKY63"/>
      <c r="BKZ63"/>
      <c r="BLA63"/>
      <c r="BLB63"/>
      <c r="BLC63"/>
      <c r="BLD63"/>
      <c r="BLE63"/>
      <c r="BLF63"/>
      <c r="BLG63"/>
      <c r="BLH63"/>
      <c r="BLI63"/>
      <c r="BLJ63"/>
      <c r="BLK63"/>
      <c r="BLL63"/>
      <c r="BLM63"/>
      <c r="BLN63"/>
      <c r="BLO63"/>
      <c r="BLP63"/>
      <c r="BLQ63"/>
      <c r="BLR63"/>
      <c r="BLS63"/>
      <c r="BLT63"/>
      <c r="BLU63"/>
      <c r="BLV63"/>
      <c r="BLW63"/>
      <c r="BLX63"/>
      <c r="BLY63"/>
      <c r="BLZ63"/>
      <c r="BMA63"/>
      <c r="BMB63"/>
      <c r="BMC63"/>
      <c r="BMD63"/>
      <c r="BME63"/>
      <c r="BMF63"/>
      <c r="BMG63"/>
      <c r="BMH63"/>
      <c r="BMI63"/>
      <c r="BMJ63"/>
      <c r="BMK63"/>
      <c r="BML63"/>
      <c r="BMM63"/>
      <c r="BMN63"/>
      <c r="BMO63"/>
      <c r="BMP63"/>
      <c r="BMQ63"/>
      <c r="BMR63"/>
      <c r="BMS63"/>
      <c r="BMT63"/>
      <c r="BMU63"/>
      <c r="BMV63"/>
      <c r="BMW63"/>
      <c r="BMX63"/>
      <c r="BMY63"/>
      <c r="BMZ63"/>
      <c r="BNA63"/>
      <c r="BNB63"/>
      <c r="BNC63"/>
      <c r="BND63"/>
      <c r="BNE63"/>
      <c r="BNF63"/>
      <c r="BNG63"/>
      <c r="BNH63"/>
      <c r="BNI63"/>
      <c r="BNJ63"/>
      <c r="BNK63"/>
      <c r="BNL63"/>
      <c r="BNM63"/>
      <c r="BNN63"/>
      <c r="BNO63"/>
      <c r="BNP63"/>
      <c r="BNQ63"/>
      <c r="BNR63"/>
      <c r="BNS63"/>
      <c r="BNT63"/>
      <c r="BNU63"/>
      <c r="BNV63"/>
      <c r="BNW63"/>
      <c r="BNX63"/>
      <c r="BNY63"/>
      <c r="BNZ63"/>
      <c r="BOA63"/>
      <c r="BOB63"/>
      <c r="BOC63"/>
      <c r="BOD63"/>
      <c r="BOE63"/>
      <c r="BOF63"/>
      <c r="BOG63"/>
      <c r="BOH63"/>
      <c r="BOI63"/>
      <c r="BOJ63"/>
      <c r="BOK63"/>
      <c r="BOL63"/>
      <c r="BOM63"/>
      <c r="BON63"/>
      <c r="BOO63"/>
      <c r="BOP63"/>
      <c r="BOQ63"/>
      <c r="BOR63"/>
      <c r="BOS63"/>
      <c r="BOT63"/>
      <c r="BOU63"/>
      <c r="BOV63"/>
      <c r="BOW63"/>
      <c r="BOX63"/>
      <c r="BOY63"/>
      <c r="BOZ63"/>
      <c r="BPA63"/>
      <c r="BPB63"/>
      <c r="BPC63"/>
      <c r="BPD63"/>
      <c r="BPE63"/>
      <c r="BPF63"/>
      <c r="BPG63"/>
      <c r="BPH63"/>
      <c r="BPI63"/>
      <c r="BPJ63"/>
      <c r="BPK63"/>
      <c r="BPL63"/>
      <c r="BPM63"/>
      <c r="BPN63"/>
      <c r="BPO63"/>
      <c r="BPP63"/>
      <c r="BPQ63"/>
      <c r="BPR63"/>
      <c r="BPS63"/>
      <c r="BPT63"/>
      <c r="BPU63"/>
      <c r="BPV63"/>
      <c r="BPW63"/>
      <c r="BPX63"/>
      <c r="BPY63"/>
      <c r="BPZ63"/>
      <c r="BQA63"/>
      <c r="BQB63"/>
      <c r="BQC63"/>
      <c r="BQD63"/>
      <c r="BQE63"/>
      <c r="BQF63"/>
      <c r="BQG63"/>
      <c r="BQH63"/>
      <c r="BQI63"/>
      <c r="BQJ63"/>
      <c r="BQK63"/>
      <c r="BQL63"/>
      <c r="BQM63"/>
      <c r="BQN63"/>
      <c r="BQO63"/>
      <c r="BQP63"/>
      <c r="BQQ63"/>
      <c r="BQR63"/>
      <c r="BQS63"/>
      <c r="BQT63"/>
      <c r="BQU63"/>
      <c r="BQV63"/>
      <c r="BQW63"/>
      <c r="BQX63"/>
      <c r="BQY63"/>
      <c r="BQZ63"/>
      <c r="BRA63"/>
      <c r="BRB63"/>
      <c r="BRC63"/>
      <c r="BRD63"/>
      <c r="BRE63"/>
      <c r="BRF63"/>
      <c r="BRG63"/>
      <c r="BRH63"/>
      <c r="BRI63"/>
      <c r="BRJ63"/>
      <c r="BRK63"/>
      <c r="BRL63"/>
      <c r="BRM63"/>
      <c r="BRN63"/>
      <c r="BRO63"/>
      <c r="BRP63"/>
      <c r="BRQ63"/>
      <c r="BRR63"/>
      <c r="BRS63"/>
      <c r="BRT63"/>
      <c r="BRU63"/>
      <c r="BRV63"/>
      <c r="BRW63"/>
      <c r="BRX63"/>
      <c r="BRY63"/>
      <c r="BRZ63"/>
      <c r="BSA63"/>
      <c r="BSB63"/>
      <c r="BSC63"/>
      <c r="BSD63"/>
      <c r="BSE63"/>
      <c r="BSF63"/>
      <c r="BSG63"/>
      <c r="BSH63"/>
      <c r="BSI63"/>
      <c r="BSJ63"/>
      <c r="BSK63"/>
      <c r="BSL63"/>
      <c r="BSM63"/>
      <c r="BSN63"/>
      <c r="BSO63"/>
      <c r="BSP63"/>
      <c r="BSQ63"/>
      <c r="BSR63"/>
      <c r="BSS63"/>
      <c r="BST63"/>
      <c r="BSU63"/>
      <c r="BSV63"/>
      <c r="BSW63"/>
      <c r="BSX63"/>
      <c r="BSY63"/>
      <c r="BSZ63"/>
      <c r="BTA63"/>
      <c r="BTB63"/>
      <c r="BTC63"/>
      <c r="BTD63"/>
      <c r="BTE63"/>
      <c r="BTF63"/>
      <c r="BTG63"/>
      <c r="BTH63"/>
      <c r="BTI63"/>
      <c r="BTJ63"/>
      <c r="BTK63"/>
      <c r="BTL63"/>
      <c r="BTM63"/>
      <c r="BTN63"/>
      <c r="BTO63"/>
      <c r="BTP63"/>
      <c r="BTQ63"/>
      <c r="BTR63"/>
      <c r="BTS63"/>
      <c r="BTT63"/>
      <c r="BTU63"/>
      <c r="BTV63"/>
      <c r="BTW63"/>
      <c r="BTX63"/>
      <c r="BTY63"/>
      <c r="BTZ63"/>
      <c r="BUA63"/>
      <c r="BUB63"/>
      <c r="BUC63"/>
      <c r="BUD63"/>
      <c r="BUE63"/>
      <c r="BUF63"/>
      <c r="BUG63"/>
      <c r="BUH63"/>
      <c r="BUI63"/>
      <c r="BUJ63"/>
      <c r="BUK63"/>
      <c r="BUL63"/>
      <c r="BUM63"/>
      <c r="BUN63"/>
      <c r="BUO63"/>
      <c r="BUP63"/>
      <c r="BUQ63"/>
      <c r="BUR63"/>
      <c r="BUS63"/>
      <c r="BUT63"/>
      <c r="BUU63"/>
      <c r="BUV63"/>
      <c r="BUW63"/>
      <c r="BUX63"/>
      <c r="BUY63"/>
      <c r="BUZ63"/>
      <c r="BVA63"/>
      <c r="BVB63"/>
      <c r="BVC63"/>
      <c r="BVD63"/>
      <c r="BVE63"/>
      <c r="BVF63"/>
      <c r="BVG63"/>
      <c r="BVH63"/>
      <c r="BVI63"/>
      <c r="BVJ63"/>
      <c r="BVK63"/>
      <c r="BVL63"/>
      <c r="BVM63"/>
      <c r="BVN63"/>
      <c r="BVO63"/>
      <c r="BVP63"/>
      <c r="BVQ63"/>
      <c r="BVR63"/>
      <c r="BVS63"/>
      <c r="BVT63"/>
      <c r="BVU63"/>
      <c r="BVV63"/>
      <c r="BVW63"/>
      <c r="BVX63"/>
      <c r="BVY63"/>
      <c r="BVZ63"/>
      <c r="BWA63"/>
      <c r="BWB63"/>
      <c r="BWC63"/>
      <c r="BWD63"/>
      <c r="BWE63"/>
      <c r="BWF63"/>
      <c r="BWG63"/>
      <c r="BWH63"/>
      <c r="BWI63"/>
      <c r="BWJ63"/>
      <c r="BWK63"/>
      <c r="BWL63"/>
      <c r="BWM63"/>
      <c r="BWN63"/>
      <c r="BWO63"/>
      <c r="BWP63"/>
      <c r="BWQ63"/>
      <c r="BWR63"/>
      <c r="BWS63"/>
      <c r="BWT63"/>
      <c r="BWU63"/>
      <c r="BWV63"/>
      <c r="BWW63"/>
      <c r="BWX63"/>
      <c r="BWY63"/>
      <c r="BWZ63"/>
      <c r="BXA63"/>
      <c r="BXB63"/>
      <c r="BXC63"/>
      <c r="BXD63"/>
      <c r="BXE63"/>
      <c r="BXF63"/>
      <c r="BXG63"/>
      <c r="BXH63"/>
      <c r="BXI63"/>
      <c r="BXJ63"/>
      <c r="BXK63"/>
      <c r="BXL63"/>
      <c r="BXM63"/>
      <c r="BXN63"/>
      <c r="BXO63"/>
      <c r="BXP63"/>
      <c r="BXQ63"/>
      <c r="BXR63"/>
      <c r="BXS63"/>
      <c r="BXT63"/>
      <c r="BXU63"/>
      <c r="BXV63"/>
      <c r="BXW63"/>
      <c r="BXX63"/>
      <c r="BXY63"/>
      <c r="BXZ63"/>
      <c r="BYA63"/>
      <c r="BYB63"/>
      <c r="BYC63"/>
      <c r="BYD63"/>
      <c r="BYE63"/>
      <c r="BYF63"/>
      <c r="BYG63"/>
      <c r="BYH63"/>
      <c r="BYI63"/>
      <c r="BYJ63"/>
      <c r="BYK63"/>
      <c r="BYL63"/>
      <c r="BYM63"/>
      <c r="BYN63"/>
      <c r="BYO63"/>
      <c r="BYP63"/>
      <c r="BYQ63"/>
      <c r="BYR63"/>
      <c r="BYS63"/>
      <c r="BYT63"/>
      <c r="BYU63"/>
      <c r="BYV63"/>
      <c r="BYW63"/>
      <c r="BYX63"/>
      <c r="BYY63"/>
      <c r="BYZ63"/>
      <c r="BZA63"/>
      <c r="BZB63"/>
      <c r="BZC63"/>
      <c r="BZD63"/>
      <c r="BZE63"/>
      <c r="BZF63"/>
      <c r="BZG63"/>
      <c r="BZH63"/>
      <c r="BZI63"/>
      <c r="BZJ63"/>
      <c r="BZK63"/>
      <c r="BZL63"/>
      <c r="BZM63"/>
      <c r="BZN63"/>
      <c r="BZO63"/>
      <c r="BZP63"/>
      <c r="BZQ63"/>
      <c r="BZR63"/>
      <c r="BZS63"/>
      <c r="BZT63"/>
      <c r="BZU63"/>
      <c r="BZV63"/>
      <c r="BZW63"/>
      <c r="BZX63"/>
      <c r="BZY63"/>
      <c r="BZZ63"/>
      <c r="CAA63"/>
      <c r="CAB63"/>
      <c r="CAC63"/>
      <c r="CAD63"/>
      <c r="CAE63"/>
      <c r="CAF63"/>
      <c r="CAG63"/>
      <c r="CAH63"/>
      <c r="CAI63"/>
      <c r="CAJ63"/>
      <c r="CAK63"/>
      <c r="CAL63"/>
      <c r="CAM63"/>
      <c r="CAN63"/>
      <c r="CAO63"/>
      <c r="CAP63"/>
      <c r="CAQ63"/>
      <c r="CAR63"/>
      <c r="CAS63"/>
      <c r="CAT63"/>
      <c r="CAU63"/>
      <c r="CAV63"/>
      <c r="CAW63"/>
      <c r="CAX63"/>
      <c r="CAY63"/>
      <c r="CAZ63"/>
      <c r="CBA63"/>
      <c r="CBB63"/>
      <c r="CBC63"/>
      <c r="CBD63"/>
      <c r="CBE63"/>
      <c r="CBF63"/>
      <c r="CBG63"/>
      <c r="CBH63"/>
      <c r="CBI63"/>
      <c r="CBJ63"/>
      <c r="CBK63"/>
      <c r="CBL63"/>
      <c r="CBM63"/>
      <c r="CBN63"/>
      <c r="CBO63"/>
      <c r="CBP63"/>
      <c r="CBQ63"/>
      <c r="CBR63"/>
      <c r="CBS63"/>
      <c r="CBT63"/>
      <c r="CBU63"/>
      <c r="CBV63"/>
      <c r="CBW63"/>
      <c r="CBX63"/>
      <c r="CBY63"/>
      <c r="CBZ63"/>
      <c r="CCA63"/>
      <c r="CCB63"/>
      <c r="CCC63"/>
      <c r="CCD63"/>
      <c r="CCE63"/>
      <c r="CCF63"/>
      <c r="CCG63"/>
      <c r="CCH63"/>
      <c r="CCI63"/>
      <c r="CCJ63"/>
      <c r="CCK63"/>
      <c r="CCL63"/>
      <c r="CCM63"/>
      <c r="CCN63"/>
      <c r="CCO63"/>
      <c r="CCP63"/>
      <c r="CCQ63"/>
      <c r="CCR63"/>
      <c r="CCS63"/>
      <c r="CCT63"/>
      <c r="CCU63"/>
      <c r="CCV63"/>
      <c r="CCW63"/>
      <c r="CCX63"/>
      <c r="CCY63"/>
      <c r="CCZ63"/>
      <c r="CDA63"/>
      <c r="CDB63"/>
      <c r="CDC63"/>
      <c r="CDD63"/>
      <c r="CDE63"/>
      <c r="CDF63"/>
      <c r="CDG63"/>
      <c r="CDH63"/>
      <c r="CDI63"/>
      <c r="CDJ63"/>
      <c r="CDK63"/>
      <c r="CDL63"/>
      <c r="CDM63"/>
      <c r="CDN63"/>
      <c r="CDO63"/>
      <c r="CDP63"/>
      <c r="CDQ63"/>
      <c r="CDR63"/>
      <c r="CDS63"/>
      <c r="CDT63"/>
      <c r="CDU63"/>
      <c r="CDV63"/>
      <c r="CDW63"/>
      <c r="CDX63"/>
      <c r="CDY63"/>
      <c r="CDZ63"/>
      <c r="CEA63"/>
      <c r="CEB63"/>
      <c r="CEC63"/>
      <c r="CED63"/>
      <c r="CEE63"/>
      <c r="CEF63"/>
      <c r="CEG63"/>
      <c r="CEH63"/>
      <c r="CEI63"/>
      <c r="CEJ63"/>
      <c r="CEK63"/>
      <c r="CEL63"/>
      <c r="CEM63"/>
      <c r="CEN63"/>
      <c r="CEO63"/>
      <c r="CEP63"/>
      <c r="CEQ63"/>
      <c r="CER63"/>
      <c r="CES63"/>
      <c r="CET63"/>
      <c r="CEU63"/>
      <c r="CEV63"/>
      <c r="CEW63"/>
      <c r="CEX63"/>
      <c r="CEY63"/>
      <c r="CEZ63"/>
      <c r="CFA63"/>
      <c r="CFB63"/>
      <c r="CFC63"/>
      <c r="CFD63"/>
      <c r="CFE63"/>
      <c r="CFF63"/>
      <c r="CFG63"/>
      <c r="CFH63"/>
      <c r="CFI63"/>
      <c r="CFJ63"/>
      <c r="CFK63"/>
      <c r="CFL63"/>
      <c r="CFM63"/>
      <c r="CFN63"/>
      <c r="CFO63"/>
      <c r="CFP63"/>
      <c r="CFQ63"/>
      <c r="CFR63"/>
      <c r="CFS63"/>
      <c r="CFT63"/>
      <c r="CFU63"/>
      <c r="CFV63"/>
      <c r="CFW63"/>
      <c r="CFX63"/>
      <c r="CFY63"/>
      <c r="CFZ63"/>
      <c r="CGA63"/>
      <c r="CGB63"/>
      <c r="CGC63"/>
      <c r="CGD63"/>
      <c r="CGE63"/>
      <c r="CGF63"/>
      <c r="CGG63"/>
      <c r="CGH63"/>
      <c r="CGI63"/>
      <c r="CGJ63"/>
      <c r="CGK63"/>
      <c r="CGL63"/>
      <c r="CGM63"/>
      <c r="CGN63"/>
      <c r="CGO63"/>
      <c r="CGP63"/>
      <c r="CGQ63"/>
      <c r="CGR63"/>
      <c r="CGS63"/>
      <c r="CGT63"/>
      <c r="CGU63"/>
      <c r="CGV63"/>
      <c r="CGW63"/>
      <c r="CGX63"/>
      <c r="CGY63"/>
      <c r="CGZ63"/>
      <c r="CHA63"/>
      <c r="CHB63"/>
      <c r="CHC63"/>
      <c r="CHD63"/>
      <c r="CHE63"/>
      <c r="CHF63"/>
      <c r="CHG63"/>
      <c r="CHH63"/>
      <c r="CHI63"/>
      <c r="CHJ63"/>
      <c r="CHK63"/>
      <c r="CHL63"/>
      <c r="CHM63"/>
      <c r="CHN63"/>
      <c r="CHO63"/>
      <c r="CHP63"/>
      <c r="CHQ63"/>
      <c r="CHR63"/>
      <c r="CHS63"/>
      <c r="CHT63"/>
      <c r="CHU63"/>
      <c r="CHV63"/>
      <c r="CHW63"/>
      <c r="CHX63"/>
      <c r="CHY63"/>
      <c r="CHZ63"/>
      <c r="CIA63"/>
      <c r="CIB63"/>
      <c r="CIC63"/>
      <c r="CID63"/>
      <c r="CIE63"/>
      <c r="CIF63"/>
      <c r="CIG63"/>
      <c r="CIH63"/>
      <c r="CII63"/>
      <c r="CIJ63"/>
      <c r="CIK63"/>
      <c r="CIL63"/>
      <c r="CIM63"/>
      <c r="CIN63"/>
      <c r="CIO63"/>
      <c r="CIP63"/>
      <c r="CIQ63"/>
      <c r="CIR63"/>
      <c r="CIS63"/>
      <c r="CIT63"/>
      <c r="CIU63"/>
      <c r="CIV63"/>
      <c r="CIW63"/>
      <c r="CIX63"/>
      <c r="CIY63"/>
      <c r="CIZ63"/>
      <c r="CJA63"/>
      <c r="CJB63"/>
      <c r="CJC63"/>
      <c r="CJD63"/>
      <c r="CJE63"/>
      <c r="CJF63"/>
      <c r="CJG63"/>
      <c r="CJH63"/>
      <c r="CJI63"/>
      <c r="CJJ63"/>
      <c r="CJK63"/>
      <c r="CJL63"/>
      <c r="CJM63"/>
      <c r="CJN63"/>
      <c r="CJO63"/>
      <c r="CJP63"/>
      <c r="CJQ63"/>
      <c r="CJR63"/>
      <c r="CJS63"/>
      <c r="CJT63"/>
      <c r="CJU63"/>
      <c r="CJV63"/>
      <c r="CJW63"/>
      <c r="CJX63"/>
      <c r="CJY63"/>
      <c r="CJZ63"/>
      <c r="CKA63"/>
      <c r="CKB63"/>
      <c r="CKC63"/>
      <c r="CKD63"/>
      <c r="CKE63"/>
      <c r="CKF63"/>
      <c r="CKG63"/>
      <c r="CKH63"/>
      <c r="CKI63"/>
      <c r="CKJ63"/>
      <c r="CKK63"/>
      <c r="CKL63"/>
      <c r="CKM63"/>
      <c r="CKN63"/>
      <c r="CKO63"/>
      <c r="CKP63"/>
      <c r="CKQ63"/>
      <c r="CKR63"/>
      <c r="CKS63"/>
      <c r="CKT63"/>
      <c r="CKU63"/>
      <c r="CKV63"/>
      <c r="CKW63"/>
      <c r="CKX63"/>
      <c r="CKY63"/>
      <c r="CKZ63"/>
      <c r="CLA63"/>
      <c r="CLB63"/>
      <c r="CLC63"/>
      <c r="CLD63"/>
      <c r="CLE63"/>
      <c r="CLF63"/>
      <c r="CLG63"/>
      <c r="CLH63"/>
      <c r="CLI63"/>
      <c r="CLJ63"/>
      <c r="CLK63"/>
      <c r="CLL63"/>
      <c r="CLM63"/>
      <c r="CLN63"/>
      <c r="CLO63"/>
      <c r="CLP63"/>
      <c r="CLQ63"/>
      <c r="CLR63"/>
      <c r="CLS63"/>
      <c r="CLT63"/>
      <c r="CLU63"/>
      <c r="CLV63"/>
      <c r="CLW63"/>
      <c r="CLX63"/>
      <c r="CLY63"/>
      <c r="CLZ63"/>
      <c r="CMA63"/>
      <c r="CMB63"/>
      <c r="CMC63"/>
      <c r="CMD63"/>
      <c r="CME63"/>
      <c r="CMF63"/>
      <c r="CMG63"/>
      <c r="CMH63"/>
      <c r="CMI63"/>
      <c r="CMJ63"/>
      <c r="CMK63"/>
      <c r="CML63"/>
      <c r="CMM63"/>
      <c r="CMN63"/>
      <c r="CMO63"/>
      <c r="CMP63"/>
      <c r="CMQ63"/>
      <c r="CMR63"/>
      <c r="CMS63"/>
      <c r="CMT63"/>
      <c r="CMU63"/>
      <c r="CMV63"/>
      <c r="CMW63"/>
      <c r="CMX63"/>
      <c r="CMY63"/>
      <c r="CMZ63"/>
      <c r="CNA63"/>
      <c r="CNB63"/>
      <c r="CNC63"/>
      <c r="CND63"/>
      <c r="CNE63"/>
      <c r="CNF63"/>
      <c r="CNG63"/>
      <c r="CNH63"/>
      <c r="CNI63"/>
      <c r="CNJ63"/>
      <c r="CNK63"/>
      <c r="CNL63"/>
      <c r="CNM63"/>
      <c r="CNN63"/>
      <c r="CNO63"/>
      <c r="CNP63"/>
      <c r="CNQ63"/>
      <c r="CNR63"/>
      <c r="CNS63"/>
      <c r="CNT63"/>
      <c r="CNU63"/>
      <c r="CNV63"/>
      <c r="CNW63"/>
      <c r="CNX63"/>
      <c r="CNY63"/>
      <c r="CNZ63"/>
      <c r="COA63"/>
      <c r="COB63"/>
      <c r="COC63"/>
      <c r="COD63"/>
      <c r="COE63"/>
      <c r="COF63"/>
      <c r="COG63"/>
      <c r="COH63"/>
      <c r="COI63"/>
      <c r="COJ63"/>
      <c r="COK63"/>
      <c r="COL63"/>
      <c r="COM63"/>
      <c r="CON63"/>
      <c r="COO63"/>
      <c r="COP63"/>
      <c r="COQ63"/>
      <c r="COR63"/>
      <c r="COS63"/>
      <c r="COT63"/>
      <c r="COU63"/>
      <c r="COV63"/>
      <c r="COW63"/>
      <c r="COX63"/>
      <c r="COY63"/>
      <c r="COZ63"/>
      <c r="CPA63"/>
      <c r="CPB63"/>
      <c r="CPC63"/>
      <c r="CPD63"/>
      <c r="CPE63"/>
      <c r="CPF63"/>
      <c r="CPG63"/>
      <c r="CPH63"/>
      <c r="CPI63"/>
      <c r="CPJ63"/>
      <c r="CPK63"/>
      <c r="CPL63"/>
      <c r="CPM63"/>
      <c r="CPN63"/>
      <c r="CPO63"/>
      <c r="CPP63"/>
      <c r="CPQ63"/>
      <c r="CPR63"/>
      <c r="CPS63"/>
      <c r="CPT63"/>
      <c r="CPU63"/>
      <c r="CPV63"/>
      <c r="CPW63"/>
      <c r="CPX63"/>
      <c r="CPY63"/>
      <c r="CPZ63"/>
      <c r="CQA63"/>
      <c r="CQB63"/>
      <c r="CQC63"/>
      <c r="CQD63"/>
      <c r="CQE63"/>
      <c r="CQF63"/>
      <c r="CQG63"/>
      <c r="CQH63"/>
      <c r="CQI63"/>
      <c r="CQJ63"/>
      <c r="CQK63"/>
      <c r="CQL63"/>
      <c r="CQM63"/>
      <c r="CQN63"/>
      <c r="CQO63"/>
      <c r="CQP63"/>
      <c r="CQQ63"/>
      <c r="CQR63"/>
      <c r="CQS63"/>
      <c r="CQT63"/>
      <c r="CQU63"/>
      <c r="CQV63"/>
      <c r="CQW63"/>
      <c r="CQX63"/>
      <c r="CQY63"/>
      <c r="CQZ63"/>
      <c r="CRA63"/>
      <c r="CRB63"/>
      <c r="CRC63"/>
      <c r="CRD63"/>
      <c r="CRE63"/>
      <c r="CRF63"/>
      <c r="CRG63"/>
      <c r="CRH63"/>
      <c r="CRI63"/>
      <c r="CRJ63"/>
      <c r="CRK63"/>
      <c r="CRL63"/>
      <c r="CRM63"/>
      <c r="CRN63"/>
      <c r="CRO63"/>
      <c r="CRP63"/>
      <c r="CRQ63"/>
      <c r="CRR63"/>
      <c r="CRS63"/>
      <c r="CRT63"/>
      <c r="CRU63"/>
      <c r="CRV63"/>
      <c r="CRW63"/>
      <c r="CRX63"/>
      <c r="CRY63"/>
      <c r="CRZ63"/>
      <c r="CSA63"/>
      <c r="CSB63"/>
      <c r="CSC63"/>
      <c r="CSD63"/>
      <c r="CSE63"/>
      <c r="CSF63"/>
      <c r="CSG63"/>
      <c r="CSH63"/>
      <c r="CSI63"/>
      <c r="CSJ63"/>
      <c r="CSK63"/>
      <c r="CSL63"/>
      <c r="CSM63"/>
      <c r="CSN63"/>
      <c r="CSO63"/>
      <c r="CSP63"/>
      <c r="CSQ63"/>
      <c r="CSR63"/>
      <c r="CSS63"/>
      <c r="CST63"/>
      <c r="CSU63"/>
      <c r="CSV63"/>
      <c r="CSW63"/>
      <c r="CSX63"/>
      <c r="CSY63"/>
      <c r="CSZ63"/>
      <c r="CTA63"/>
      <c r="CTB63"/>
      <c r="CTC63"/>
      <c r="CTD63"/>
      <c r="CTE63"/>
      <c r="CTF63"/>
      <c r="CTG63"/>
      <c r="CTH63"/>
      <c r="CTI63"/>
      <c r="CTJ63"/>
      <c r="CTK63"/>
      <c r="CTL63"/>
      <c r="CTM63"/>
      <c r="CTN63"/>
      <c r="CTO63"/>
      <c r="CTP63"/>
      <c r="CTQ63"/>
      <c r="CTR63"/>
      <c r="CTS63"/>
      <c r="CTT63"/>
      <c r="CTU63"/>
      <c r="CTV63"/>
      <c r="CTW63"/>
      <c r="CTX63"/>
      <c r="CTY63"/>
      <c r="CTZ63"/>
      <c r="CUA63"/>
      <c r="CUB63"/>
      <c r="CUC63"/>
      <c r="CUD63"/>
      <c r="CUE63"/>
      <c r="CUF63"/>
      <c r="CUG63"/>
      <c r="CUH63"/>
      <c r="CUI63"/>
      <c r="CUJ63"/>
      <c r="CUK63"/>
      <c r="CUL63"/>
      <c r="CUM63"/>
      <c r="CUN63"/>
      <c r="CUO63"/>
      <c r="CUP63"/>
      <c r="CUQ63"/>
      <c r="CUR63"/>
      <c r="CUS63"/>
      <c r="CUT63"/>
      <c r="CUU63"/>
      <c r="CUV63"/>
      <c r="CUW63"/>
      <c r="CUX63"/>
      <c r="CUY63"/>
      <c r="CUZ63"/>
      <c r="CVA63"/>
      <c r="CVB63"/>
      <c r="CVC63"/>
      <c r="CVD63"/>
      <c r="CVE63"/>
      <c r="CVF63"/>
      <c r="CVG63"/>
      <c r="CVH63"/>
      <c r="CVI63"/>
      <c r="CVJ63"/>
      <c r="CVK63"/>
      <c r="CVL63"/>
      <c r="CVM63"/>
      <c r="CVN63"/>
      <c r="CVO63"/>
      <c r="CVP63"/>
      <c r="CVQ63"/>
      <c r="CVR63"/>
      <c r="CVS63"/>
      <c r="CVT63"/>
      <c r="CVU63"/>
      <c r="CVV63"/>
      <c r="CVW63"/>
      <c r="CVX63"/>
      <c r="CVY63"/>
      <c r="CVZ63"/>
      <c r="CWA63"/>
      <c r="CWB63"/>
      <c r="CWC63"/>
      <c r="CWD63"/>
      <c r="CWE63"/>
      <c r="CWF63"/>
      <c r="CWG63"/>
      <c r="CWH63"/>
      <c r="CWI63"/>
      <c r="CWJ63"/>
      <c r="CWK63"/>
      <c r="CWL63"/>
      <c r="CWM63"/>
      <c r="CWN63"/>
      <c r="CWO63"/>
      <c r="CWP63"/>
      <c r="CWQ63"/>
      <c r="CWR63"/>
      <c r="CWS63"/>
      <c r="CWT63"/>
      <c r="CWU63"/>
      <c r="CWV63"/>
      <c r="CWW63"/>
      <c r="CWX63"/>
      <c r="CWY63"/>
      <c r="CWZ63"/>
      <c r="CXA63"/>
      <c r="CXB63"/>
      <c r="CXC63"/>
      <c r="CXD63"/>
      <c r="CXE63"/>
      <c r="CXF63"/>
      <c r="CXG63"/>
      <c r="CXH63"/>
      <c r="CXI63"/>
      <c r="CXJ63"/>
      <c r="CXK63"/>
      <c r="CXL63"/>
      <c r="CXM63"/>
      <c r="CXN63"/>
      <c r="CXO63"/>
      <c r="CXP63"/>
      <c r="CXQ63"/>
      <c r="CXR63"/>
      <c r="CXS63"/>
      <c r="CXT63"/>
      <c r="CXU63"/>
      <c r="CXV63"/>
      <c r="CXW63"/>
      <c r="CXX63"/>
      <c r="CXY63"/>
      <c r="CXZ63"/>
      <c r="CYA63"/>
      <c r="CYB63"/>
      <c r="CYC63"/>
      <c r="CYD63"/>
      <c r="CYE63"/>
      <c r="CYF63"/>
      <c r="CYG63"/>
      <c r="CYH63"/>
      <c r="CYI63"/>
      <c r="CYJ63"/>
      <c r="CYK63"/>
      <c r="CYL63"/>
      <c r="CYM63"/>
      <c r="CYN63"/>
      <c r="CYO63"/>
      <c r="CYP63"/>
      <c r="CYQ63"/>
      <c r="CYR63"/>
      <c r="CYS63"/>
      <c r="CYT63"/>
      <c r="CYU63"/>
      <c r="CYV63"/>
      <c r="CYW63"/>
      <c r="CYX63"/>
      <c r="CYY63"/>
      <c r="CYZ63"/>
      <c r="CZA63"/>
      <c r="CZB63"/>
      <c r="CZC63"/>
      <c r="CZD63"/>
      <c r="CZE63"/>
      <c r="CZF63"/>
      <c r="CZG63"/>
      <c r="CZH63"/>
      <c r="CZI63"/>
      <c r="CZJ63"/>
      <c r="CZK63"/>
      <c r="CZL63"/>
      <c r="CZM63"/>
      <c r="CZN63"/>
      <c r="CZO63"/>
      <c r="CZP63"/>
      <c r="CZQ63"/>
      <c r="CZR63"/>
      <c r="CZS63"/>
      <c r="CZT63"/>
      <c r="CZU63"/>
      <c r="CZV63"/>
      <c r="CZW63"/>
      <c r="CZX63"/>
      <c r="CZY63"/>
      <c r="CZZ63"/>
      <c r="DAA63"/>
      <c r="DAB63"/>
      <c r="DAC63"/>
      <c r="DAD63"/>
      <c r="DAE63"/>
      <c r="DAF63"/>
      <c r="DAG63"/>
      <c r="DAH63"/>
      <c r="DAI63"/>
      <c r="DAJ63"/>
      <c r="DAK63"/>
      <c r="DAL63"/>
      <c r="DAM63"/>
      <c r="DAN63"/>
      <c r="DAO63"/>
      <c r="DAP63"/>
      <c r="DAQ63"/>
      <c r="DAR63"/>
      <c r="DAS63"/>
      <c r="DAT63"/>
      <c r="DAU63"/>
      <c r="DAV63"/>
      <c r="DAW63"/>
      <c r="DAX63"/>
      <c r="DAY63"/>
      <c r="DAZ63"/>
      <c r="DBA63"/>
      <c r="DBB63"/>
      <c r="DBC63"/>
      <c r="DBD63"/>
      <c r="DBE63"/>
      <c r="DBF63"/>
      <c r="DBG63"/>
      <c r="DBH63"/>
      <c r="DBI63"/>
      <c r="DBJ63"/>
      <c r="DBK63"/>
      <c r="DBL63"/>
      <c r="DBM63"/>
      <c r="DBN63"/>
      <c r="DBO63"/>
      <c r="DBP63"/>
      <c r="DBQ63"/>
      <c r="DBR63"/>
      <c r="DBS63"/>
      <c r="DBT63"/>
      <c r="DBU63"/>
      <c r="DBV63"/>
      <c r="DBW63"/>
      <c r="DBX63"/>
      <c r="DBY63"/>
      <c r="DBZ63"/>
      <c r="DCA63"/>
      <c r="DCB63"/>
      <c r="DCC63"/>
      <c r="DCD63"/>
      <c r="DCE63"/>
      <c r="DCF63"/>
      <c r="DCG63"/>
      <c r="DCH63"/>
      <c r="DCI63"/>
      <c r="DCJ63"/>
      <c r="DCK63"/>
      <c r="DCL63"/>
      <c r="DCM63"/>
      <c r="DCN63"/>
      <c r="DCO63"/>
      <c r="DCP63"/>
      <c r="DCQ63"/>
      <c r="DCR63"/>
      <c r="DCS63"/>
      <c r="DCT63"/>
      <c r="DCU63"/>
      <c r="DCV63"/>
      <c r="DCW63"/>
      <c r="DCX63"/>
      <c r="DCY63"/>
      <c r="DCZ63"/>
      <c r="DDA63"/>
      <c r="DDB63"/>
      <c r="DDC63"/>
      <c r="DDD63"/>
      <c r="DDE63"/>
      <c r="DDF63"/>
      <c r="DDG63"/>
      <c r="DDH63"/>
      <c r="DDI63"/>
      <c r="DDJ63"/>
      <c r="DDK63"/>
      <c r="DDL63"/>
      <c r="DDM63"/>
      <c r="DDN63"/>
      <c r="DDO63"/>
      <c r="DDP63"/>
      <c r="DDQ63"/>
      <c r="DDR63"/>
      <c r="DDS63"/>
      <c r="DDT63"/>
      <c r="DDU63"/>
      <c r="DDV63"/>
      <c r="DDW63"/>
      <c r="DDX63"/>
      <c r="DDY63"/>
      <c r="DDZ63"/>
      <c r="DEA63"/>
      <c r="DEB63"/>
      <c r="DEC63"/>
      <c r="DED63"/>
      <c r="DEE63"/>
      <c r="DEF63"/>
      <c r="DEG63"/>
      <c r="DEH63"/>
      <c r="DEI63"/>
      <c r="DEJ63"/>
      <c r="DEK63"/>
      <c r="DEL63"/>
      <c r="DEM63"/>
      <c r="DEN63"/>
      <c r="DEO63"/>
      <c r="DEP63"/>
      <c r="DEQ63"/>
      <c r="DER63"/>
      <c r="DES63"/>
      <c r="DET63"/>
      <c r="DEU63"/>
      <c r="DEV63"/>
      <c r="DEW63"/>
      <c r="DEX63"/>
      <c r="DEY63"/>
      <c r="DEZ63"/>
      <c r="DFA63"/>
      <c r="DFB63"/>
      <c r="DFC63"/>
      <c r="DFD63"/>
      <c r="DFE63"/>
      <c r="DFF63"/>
      <c r="DFG63"/>
      <c r="DFH63"/>
      <c r="DFI63"/>
      <c r="DFJ63"/>
      <c r="DFK63"/>
      <c r="DFL63"/>
      <c r="DFM63"/>
      <c r="DFN63"/>
      <c r="DFO63"/>
      <c r="DFP63"/>
      <c r="DFQ63"/>
      <c r="DFR63"/>
      <c r="DFS63"/>
      <c r="DFT63"/>
      <c r="DFU63"/>
      <c r="DFV63"/>
      <c r="DFW63"/>
      <c r="DFX63"/>
      <c r="DFY63"/>
      <c r="DFZ63"/>
      <c r="DGA63"/>
      <c r="DGB63"/>
      <c r="DGC63"/>
      <c r="DGD63"/>
      <c r="DGE63"/>
      <c r="DGF63"/>
      <c r="DGG63"/>
      <c r="DGH63"/>
      <c r="DGI63"/>
      <c r="DGJ63"/>
      <c r="DGK63"/>
      <c r="DGL63"/>
      <c r="DGM63"/>
      <c r="DGN63"/>
      <c r="DGO63"/>
      <c r="DGP63"/>
      <c r="DGQ63"/>
      <c r="DGR63"/>
      <c r="DGS63"/>
      <c r="DGT63"/>
      <c r="DGU63"/>
      <c r="DGV63"/>
      <c r="DGW63"/>
      <c r="DGX63"/>
      <c r="DGY63"/>
      <c r="DGZ63"/>
      <c r="DHA63"/>
      <c r="DHB63"/>
      <c r="DHC63"/>
      <c r="DHD63"/>
      <c r="DHE63"/>
      <c r="DHF63"/>
      <c r="DHG63"/>
      <c r="DHH63"/>
      <c r="DHI63"/>
      <c r="DHJ63"/>
      <c r="DHK63"/>
      <c r="DHL63"/>
      <c r="DHM63"/>
      <c r="DHN63"/>
      <c r="DHO63"/>
      <c r="DHP63"/>
      <c r="DHQ63"/>
      <c r="DHR63"/>
      <c r="DHS63"/>
      <c r="DHT63"/>
      <c r="DHU63"/>
      <c r="DHV63"/>
      <c r="DHW63"/>
      <c r="DHX63"/>
      <c r="DHY63"/>
      <c r="DHZ63"/>
      <c r="DIA63"/>
      <c r="DIB63"/>
      <c r="DIC63"/>
      <c r="DID63"/>
      <c r="DIE63"/>
      <c r="DIF63"/>
      <c r="DIG63"/>
      <c r="DIH63"/>
      <c r="DII63"/>
      <c r="DIJ63"/>
      <c r="DIK63"/>
      <c r="DIL63"/>
      <c r="DIM63"/>
      <c r="DIN63"/>
      <c r="DIO63"/>
      <c r="DIP63"/>
      <c r="DIQ63"/>
      <c r="DIR63"/>
      <c r="DIS63"/>
      <c r="DIT63"/>
      <c r="DIU63"/>
      <c r="DIV63"/>
      <c r="DIW63"/>
      <c r="DIX63"/>
      <c r="DIY63"/>
      <c r="DIZ63"/>
      <c r="DJA63"/>
      <c r="DJB63"/>
      <c r="DJC63"/>
      <c r="DJD63"/>
      <c r="DJE63"/>
      <c r="DJF63"/>
      <c r="DJG63"/>
      <c r="DJH63"/>
      <c r="DJI63"/>
      <c r="DJJ63"/>
      <c r="DJK63"/>
      <c r="DJL63"/>
      <c r="DJM63"/>
      <c r="DJN63"/>
      <c r="DJO63"/>
      <c r="DJP63"/>
      <c r="DJQ63"/>
      <c r="DJR63"/>
      <c r="DJS63"/>
      <c r="DJT63"/>
      <c r="DJU63"/>
      <c r="DJV63"/>
      <c r="DJW63"/>
      <c r="DJX63"/>
      <c r="DJY63"/>
      <c r="DJZ63"/>
      <c r="DKA63"/>
      <c r="DKB63"/>
      <c r="DKC63"/>
      <c r="DKD63"/>
      <c r="DKE63"/>
      <c r="DKF63"/>
      <c r="DKG63"/>
      <c r="DKH63"/>
      <c r="DKI63"/>
      <c r="DKJ63"/>
      <c r="DKK63"/>
      <c r="DKL63"/>
      <c r="DKM63"/>
      <c r="DKN63"/>
      <c r="DKO63"/>
      <c r="DKP63"/>
      <c r="DKQ63"/>
      <c r="DKR63"/>
      <c r="DKS63"/>
      <c r="DKT63"/>
      <c r="DKU63"/>
      <c r="DKV63"/>
      <c r="DKW63"/>
      <c r="DKX63"/>
      <c r="DKY63"/>
      <c r="DKZ63"/>
      <c r="DLA63"/>
      <c r="DLB63"/>
      <c r="DLC63"/>
      <c r="DLD63"/>
      <c r="DLE63"/>
      <c r="DLF63"/>
      <c r="DLG63"/>
      <c r="DLH63"/>
      <c r="DLI63"/>
      <c r="DLJ63"/>
      <c r="DLK63"/>
      <c r="DLL63"/>
      <c r="DLM63"/>
      <c r="DLN63"/>
      <c r="DLO63"/>
      <c r="DLP63"/>
      <c r="DLQ63"/>
      <c r="DLR63"/>
      <c r="DLS63"/>
      <c r="DLT63"/>
      <c r="DLU63"/>
      <c r="DLV63"/>
      <c r="DLW63"/>
      <c r="DLX63"/>
      <c r="DLY63"/>
      <c r="DLZ63"/>
      <c r="DMA63"/>
      <c r="DMB63"/>
      <c r="DMC63"/>
      <c r="DMD63"/>
      <c r="DME63"/>
      <c r="DMF63"/>
      <c r="DMG63"/>
      <c r="DMH63"/>
      <c r="DMI63"/>
      <c r="DMJ63"/>
      <c r="DMK63"/>
      <c r="DML63"/>
      <c r="DMM63"/>
      <c r="DMN63"/>
      <c r="DMO63"/>
      <c r="DMP63"/>
      <c r="DMQ63"/>
      <c r="DMR63"/>
      <c r="DMS63"/>
      <c r="DMT63"/>
      <c r="DMU63"/>
      <c r="DMV63"/>
      <c r="DMW63"/>
      <c r="DMX63"/>
      <c r="DMY63"/>
      <c r="DMZ63"/>
      <c r="DNA63"/>
      <c r="DNB63"/>
      <c r="DNC63"/>
      <c r="DND63"/>
      <c r="DNE63"/>
      <c r="DNF63"/>
      <c r="DNG63"/>
      <c r="DNH63"/>
      <c r="DNI63"/>
      <c r="DNJ63"/>
      <c r="DNK63"/>
      <c r="DNL63"/>
      <c r="DNM63"/>
      <c r="DNN63"/>
      <c r="DNO63"/>
      <c r="DNP63"/>
      <c r="DNQ63"/>
      <c r="DNR63"/>
      <c r="DNS63"/>
      <c r="DNT63"/>
      <c r="DNU63"/>
      <c r="DNV63"/>
      <c r="DNW63"/>
      <c r="DNX63"/>
      <c r="DNY63"/>
      <c r="DNZ63"/>
      <c r="DOA63"/>
      <c r="DOB63"/>
      <c r="DOC63"/>
      <c r="DOD63"/>
      <c r="DOE63"/>
      <c r="DOF63"/>
      <c r="DOG63"/>
      <c r="DOH63"/>
      <c r="DOI63"/>
      <c r="DOJ63"/>
      <c r="DOK63"/>
      <c r="DOL63"/>
      <c r="DOM63"/>
      <c r="DON63"/>
      <c r="DOO63"/>
      <c r="DOP63"/>
      <c r="DOQ63"/>
      <c r="DOR63"/>
      <c r="DOS63"/>
      <c r="DOT63"/>
      <c r="DOU63"/>
      <c r="DOV63"/>
      <c r="DOW63"/>
      <c r="DOX63"/>
      <c r="DOY63"/>
      <c r="DOZ63"/>
      <c r="DPA63"/>
      <c r="DPB63"/>
      <c r="DPC63"/>
      <c r="DPD63"/>
      <c r="DPE63"/>
      <c r="DPF63"/>
      <c r="DPG63"/>
      <c r="DPH63"/>
      <c r="DPI63"/>
      <c r="DPJ63"/>
      <c r="DPK63"/>
      <c r="DPL63"/>
      <c r="DPM63"/>
      <c r="DPN63"/>
      <c r="DPO63"/>
      <c r="DPP63"/>
      <c r="DPQ63"/>
      <c r="DPR63"/>
      <c r="DPS63"/>
      <c r="DPT63"/>
      <c r="DPU63"/>
      <c r="DPV63"/>
      <c r="DPW63"/>
      <c r="DPX63"/>
      <c r="DPY63"/>
      <c r="DPZ63"/>
      <c r="DQA63"/>
      <c r="DQB63"/>
      <c r="DQC63"/>
      <c r="DQD63"/>
      <c r="DQE63"/>
      <c r="DQF63"/>
      <c r="DQG63"/>
      <c r="DQH63"/>
      <c r="DQI63"/>
      <c r="DQJ63"/>
      <c r="DQK63"/>
      <c r="DQL63"/>
      <c r="DQM63"/>
      <c r="DQN63"/>
      <c r="DQO63"/>
      <c r="DQP63"/>
      <c r="DQQ63"/>
      <c r="DQR63"/>
      <c r="DQS63"/>
      <c r="DQT63"/>
      <c r="DQU63"/>
      <c r="DQV63"/>
      <c r="DQW63"/>
      <c r="DQX63"/>
      <c r="DQY63"/>
      <c r="DQZ63"/>
      <c r="DRA63"/>
      <c r="DRB63"/>
      <c r="DRC63"/>
      <c r="DRD63"/>
      <c r="DRE63"/>
      <c r="DRF63"/>
      <c r="DRG63"/>
      <c r="DRH63"/>
      <c r="DRI63"/>
      <c r="DRJ63"/>
      <c r="DRK63"/>
      <c r="DRL63"/>
      <c r="DRM63"/>
      <c r="DRN63"/>
      <c r="DRO63"/>
      <c r="DRP63"/>
      <c r="DRQ63"/>
      <c r="DRR63"/>
      <c r="DRS63"/>
      <c r="DRT63"/>
      <c r="DRU63"/>
      <c r="DRV63"/>
      <c r="DRW63"/>
      <c r="DRX63"/>
      <c r="DRY63"/>
      <c r="DRZ63"/>
      <c r="DSA63"/>
      <c r="DSB63"/>
      <c r="DSC63"/>
      <c r="DSD63"/>
      <c r="DSE63"/>
      <c r="DSF63"/>
      <c r="DSG63"/>
      <c r="DSH63"/>
      <c r="DSI63"/>
      <c r="DSJ63"/>
      <c r="DSK63"/>
      <c r="DSL63"/>
      <c r="DSM63"/>
      <c r="DSN63"/>
      <c r="DSO63"/>
      <c r="DSP63"/>
      <c r="DSQ63"/>
      <c r="DSR63"/>
      <c r="DSS63"/>
      <c r="DST63"/>
      <c r="DSU63"/>
      <c r="DSV63"/>
      <c r="DSW63"/>
      <c r="DSX63"/>
      <c r="DSY63"/>
      <c r="DSZ63"/>
      <c r="DTA63"/>
      <c r="DTB63"/>
      <c r="DTC63"/>
      <c r="DTD63"/>
      <c r="DTE63"/>
      <c r="DTF63"/>
      <c r="DTG63"/>
      <c r="DTH63"/>
      <c r="DTI63"/>
      <c r="DTJ63"/>
      <c r="DTK63"/>
      <c r="DTL63"/>
      <c r="DTM63"/>
      <c r="DTN63"/>
      <c r="DTO63"/>
      <c r="DTP63"/>
      <c r="DTQ63"/>
      <c r="DTR63"/>
      <c r="DTS63"/>
      <c r="DTT63"/>
      <c r="DTU63"/>
      <c r="DTV63"/>
      <c r="DTW63"/>
      <c r="DTX63"/>
      <c r="DTY63"/>
      <c r="DTZ63"/>
      <c r="DUA63"/>
      <c r="DUB63"/>
      <c r="DUC63"/>
      <c r="DUD63"/>
      <c r="DUE63"/>
      <c r="DUF63"/>
      <c r="DUG63"/>
      <c r="DUH63"/>
      <c r="DUI63"/>
      <c r="DUJ63"/>
      <c r="DUK63"/>
      <c r="DUL63"/>
      <c r="DUM63"/>
      <c r="DUN63"/>
      <c r="DUO63"/>
      <c r="DUP63"/>
      <c r="DUQ63"/>
      <c r="DUR63"/>
      <c r="DUS63"/>
      <c r="DUT63"/>
      <c r="DUU63"/>
      <c r="DUV63"/>
      <c r="DUW63"/>
      <c r="DUX63"/>
      <c r="DUY63"/>
      <c r="DUZ63"/>
      <c r="DVA63"/>
      <c r="DVB63"/>
      <c r="DVC63"/>
      <c r="DVD63"/>
      <c r="DVE63"/>
      <c r="DVF63"/>
      <c r="DVG63"/>
      <c r="DVH63"/>
      <c r="DVI63"/>
      <c r="DVJ63"/>
      <c r="DVK63"/>
      <c r="DVL63"/>
      <c r="DVM63"/>
      <c r="DVN63"/>
      <c r="DVO63"/>
      <c r="DVP63"/>
      <c r="DVQ63"/>
      <c r="DVR63"/>
      <c r="DVS63"/>
      <c r="DVT63"/>
      <c r="DVU63"/>
      <c r="DVV63"/>
      <c r="DVW63"/>
      <c r="DVX63"/>
      <c r="DVY63"/>
      <c r="DVZ63"/>
      <c r="DWA63"/>
      <c r="DWB63"/>
      <c r="DWC63"/>
      <c r="DWD63"/>
      <c r="DWE63"/>
      <c r="DWF63"/>
      <c r="DWG63"/>
      <c r="DWH63"/>
      <c r="DWI63"/>
      <c r="DWJ63"/>
      <c r="DWK63"/>
      <c r="DWL63"/>
      <c r="DWM63"/>
      <c r="DWN63"/>
      <c r="DWO63"/>
      <c r="DWP63"/>
      <c r="DWQ63"/>
      <c r="DWR63"/>
      <c r="DWS63"/>
      <c r="DWT63"/>
      <c r="DWU63"/>
      <c r="DWV63"/>
      <c r="DWW63"/>
      <c r="DWX63"/>
      <c r="DWY63"/>
      <c r="DWZ63"/>
      <c r="DXA63"/>
      <c r="DXB63"/>
      <c r="DXC63"/>
      <c r="DXD63"/>
      <c r="DXE63"/>
      <c r="DXF63"/>
      <c r="DXG63"/>
      <c r="DXH63"/>
      <c r="DXI63"/>
      <c r="DXJ63"/>
      <c r="DXK63"/>
      <c r="DXL63"/>
      <c r="DXM63"/>
      <c r="DXN63"/>
      <c r="DXO63"/>
      <c r="DXP63"/>
      <c r="DXQ63"/>
      <c r="DXR63"/>
      <c r="DXS63"/>
      <c r="DXT63"/>
      <c r="DXU63"/>
      <c r="DXV63"/>
      <c r="DXW63"/>
      <c r="DXX63"/>
      <c r="DXY63"/>
      <c r="DXZ63"/>
      <c r="DYA63"/>
      <c r="DYB63"/>
      <c r="DYC63"/>
      <c r="DYD63"/>
      <c r="DYE63"/>
      <c r="DYF63"/>
      <c r="DYG63"/>
      <c r="DYH63"/>
      <c r="DYI63"/>
      <c r="DYJ63"/>
      <c r="DYK63"/>
      <c r="DYL63"/>
      <c r="DYM63"/>
      <c r="DYN63"/>
      <c r="DYO63"/>
      <c r="DYP63"/>
      <c r="DYQ63"/>
      <c r="DYR63"/>
      <c r="DYS63"/>
      <c r="DYT63"/>
      <c r="DYU63"/>
      <c r="DYV63"/>
      <c r="DYW63"/>
      <c r="DYX63"/>
      <c r="DYY63"/>
      <c r="DYZ63"/>
      <c r="DZA63"/>
      <c r="DZB63"/>
      <c r="DZC63"/>
      <c r="DZD63"/>
      <c r="DZE63"/>
      <c r="DZF63"/>
      <c r="DZG63"/>
      <c r="DZH63"/>
      <c r="DZI63"/>
      <c r="DZJ63"/>
      <c r="DZK63"/>
      <c r="DZL63"/>
      <c r="DZM63"/>
      <c r="DZN63"/>
      <c r="DZO63"/>
      <c r="DZP63"/>
      <c r="DZQ63"/>
      <c r="DZR63"/>
      <c r="DZS63"/>
      <c r="DZT63"/>
      <c r="DZU63"/>
      <c r="DZV63"/>
      <c r="DZW63"/>
      <c r="DZX63"/>
      <c r="DZY63"/>
      <c r="DZZ63"/>
      <c r="EAA63"/>
      <c r="EAB63"/>
      <c r="EAC63"/>
      <c r="EAD63"/>
      <c r="EAE63"/>
      <c r="EAF63"/>
      <c r="EAG63"/>
      <c r="EAH63"/>
      <c r="EAI63"/>
      <c r="EAJ63"/>
      <c r="EAK63"/>
      <c r="EAL63"/>
      <c r="EAM63"/>
      <c r="EAN63"/>
      <c r="EAO63"/>
      <c r="EAP63"/>
      <c r="EAQ63"/>
      <c r="EAR63"/>
      <c r="EAS63"/>
      <c r="EAT63"/>
      <c r="EAU63"/>
      <c r="EAV63"/>
      <c r="EAW63"/>
      <c r="EAX63"/>
      <c r="EAY63"/>
      <c r="EAZ63"/>
      <c r="EBA63"/>
      <c r="EBB63"/>
      <c r="EBC63"/>
      <c r="EBD63"/>
      <c r="EBE63"/>
      <c r="EBF63"/>
      <c r="EBG63"/>
      <c r="EBH63"/>
      <c r="EBI63"/>
      <c r="EBJ63"/>
      <c r="EBK63"/>
      <c r="EBL63"/>
      <c r="EBM63"/>
      <c r="EBN63"/>
      <c r="EBO63"/>
      <c r="EBP63"/>
      <c r="EBQ63"/>
      <c r="EBR63"/>
      <c r="EBS63"/>
      <c r="EBT63"/>
      <c r="EBU63"/>
      <c r="EBV63"/>
      <c r="EBW63"/>
      <c r="EBX63"/>
      <c r="EBY63"/>
      <c r="EBZ63"/>
      <c r="ECA63"/>
      <c r="ECB63"/>
      <c r="ECC63"/>
      <c r="ECD63"/>
      <c r="ECE63"/>
      <c r="ECF63"/>
      <c r="ECG63"/>
      <c r="ECH63"/>
      <c r="ECI63"/>
      <c r="ECJ63"/>
      <c r="ECK63"/>
      <c r="ECL63"/>
      <c r="ECM63"/>
      <c r="ECN63"/>
      <c r="ECO63"/>
      <c r="ECP63"/>
      <c r="ECQ63"/>
      <c r="ECR63"/>
      <c r="ECS63"/>
      <c r="ECT63"/>
      <c r="ECU63"/>
      <c r="ECV63"/>
      <c r="ECW63"/>
      <c r="ECX63"/>
      <c r="ECY63"/>
      <c r="ECZ63"/>
      <c r="EDA63"/>
      <c r="EDB63"/>
      <c r="EDC63"/>
      <c r="EDD63"/>
      <c r="EDE63"/>
      <c r="EDF63"/>
      <c r="EDG63"/>
      <c r="EDH63"/>
      <c r="EDI63"/>
      <c r="EDJ63"/>
      <c r="EDK63"/>
      <c r="EDL63"/>
      <c r="EDM63"/>
      <c r="EDN63"/>
      <c r="EDO63"/>
      <c r="EDP63"/>
      <c r="EDQ63"/>
      <c r="EDR63"/>
      <c r="EDS63"/>
      <c r="EDT63"/>
      <c r="EDU63"/>
      <c r="EDV63"/>
      <c r="EDW63"/>
      <c r="EDX63"/>
      <c r="EDY63"/>
      <c r="EDZ63"/>
      <c r="EEA63"/>
      <c r="EEB63"/>
      <c r="EEC63"/>
      <c r="EED63"/>
      <c r="EEE63"/>
      <c r="EEF63"/>
      <c r="EEG63"/>
      <c r="EEH63"/>
      <c r="EEI63"/>
      <c r="EEJ63"/>
      <c r="EEK63"/>
      <c r="EEL63"/>
      <c r="EEM63"/>
      <c r="EEN63"/>
      <c r="EEO63"/>
      <c r="EEP63"/>
      <c r="EEQ63"/>
      <c r="EER63"/>
      <c r="EES63"/>
      <c r="EET63"/>
      <c r="EEU63"/>
      <c r="EEV63"/>
      <c r="EEW63"/>
      <c r="EEX63"/>
      <c r="EEY63"/>
      <c r="EEZ63"/>
      <c r="EFA63"/>
      <c r="EFB63"/>
      <c r="EFC63"/>
      <c r="EFD63"/>
      <c r="EFE63"/>
      <c r="EFF63"/>
      <c r="EFG63"/>
      <c r="EFH63"/>
      <c r="EFI63"/>
      <c r="EFJ63"/>
      <c r="EFK63"/>
      <c r="EFL63"/>
      <c r="EFM63"/>
      <c r="EFN63"/>
      <c r="EFO63"/>
      <c r="EFP63"/>
      <c r="EFQ63"/>
      <c r="EFR63"/>
      <c r="EFS63"/>
      <c r="EFT63"/>
      <c r="EFU63"/>
      <c r="EFV63"/>
      <c r="EFW63"/>
      <c r="EFX63"/>
      <c r="EFY63"/>
      <c r="EFZ63"/>
      <c r="EGA63"/>
      <c r="EGB63"/>
      <c r="EGC63"/>
      <c r="EGD63"/>
      <c r="EGE63"/>
      <c r="EGF63"/>
      <c r="EGG63"/>
      <c r="EGH63"/>
      <c r="EGI63"/>
      <c r="EGJ63"/>
      <c r="EGK63"/>
      <c r="EGL63"/>
      <c r="EGM63"/>
      <c r="EGN63"/>
      <c r="EGO63"/>
      <c r="EGP63"/>
      <c r="EGQ63"/>
      <c r="EGR63"/>
      <c r="EGS63"/>
      <c r="EGT63"/>
      <c r="EGU63"/>
      <c r="EGV63"/>
      <c r="EGW63"/>
      <c r="EGX63"/>
      <c r="EGY63"/>
      <c r="EGZ63"/>
      <c r="EHA63"/>
      <c r="EHB63"/>
      <c r="EHC63"/>
      <c r="EHD63"/>
      <c r="EHE63"/>
      <c r="EHF63"/>
      <c r="EHG63"/>
      <c r="EHH63"/>
      <c r="EHI63"/>
      <c r="EHJ63"/>
      <c r="EHK63"/>
      <c r="EHL63"/>
      <c r="EHM63"/>
      <c r="EHN63"/>
      <c r="EHO63"/>
      <c r="EHP63"/>
      <c r="EHQ63"/>
      <c r="EHR63"/>
      <c r="EHS63"/>
      <c r="EHT63"/>
      <c r="EHU63"/>
      <c r="EHV63"/>
      <c r="EHW63"/>
      <c r="EHX63"/>
      <c r="EHY63"/>
      <c r="EHZ63"/>
      <c r="EIA63"/>
      <c r="EIB63"/>
      <c r="EIC63"/>
      <c r="EID63"/>
      <c r="EIE63"/>
      <c r="EIF63"/>
      <c r="EIG63"/>
      <c r="EIH63"/>
      <c r="EII63"/>
      <c r="EIJ63"/>
      <c r="EIK63"/>
      <c r="EIL63"/>
      <c r="EIM63"/>
      <c r="EIN63"/>
      <c r="EIO63"/>
      <c r="EIP63"/>
      <c r="EIQ63"/>
      <c r="EIR63"/>
      <c r="EIS63"/>
      <c r="EIT63"/>
      <c r="EIU63"/>
      <c r="EIV63"/>
      <c r="EIW63"/>
      <c r="EIX63"/>
      <c r="EIY63"/>
      <c r="EIZ63"/>
      <c r="EJA63"/>
      <c r="EJB63"/>
      <c r="EJC63"/>
      <c r="EJD63"/>
      <c r="EJE63"/>
      <c r="EJF63"/>
      <c r="EJG63"/>
      <c r="EJH63"/>
      <c r="EJI63"/>
      <c r="EJJ63"/>
      <c r="EJK63"/>
      <c r="EJL63"/>
      <c r="EJM63"/>
      <c r="EJN63"/>
      <c r="EJO63"/>
      <c r="EJP63"/>
      <c r="EJQ63"/>
      <c r="EJR63"/>
      <c r="EJS63"/>
      <c r="EJT63"/>
      <c r="EJU63"/>
      <c r="EJV63"/>
      <c r="EJW63"/>
      <c r="EJX63"/>
      <c r="EJY63"/>
      <c r="EJZ63"/>
      <c r="EKA63"/>
      <c r="EKB63"/>
      <c r="EKC63"/>
      <c r="EKD63"/>
      <c r="EKE63"/>
      <c r="EKF63"/>
      <c r="EKG63"/>
      <c r="EKH63"/>
      <c r="EKI63"/>
      <c r="EKJ63"/>
      <c r="EKK63"/>
      <c r="EKL63"/>
      <c r="EKM63"/>
      <c r="EKN63"/>
      <c r="EKO63"/>
      <c r="EKP63"/>
      <c r="EKQ63"/>
      <c r="EKR63"/>
      <c r="EKS63"/>
      <c r="EKT63"/>
      <c r="EKU63"/>
      <c r="EKV63"/>
      <c r="EKW63"/>
      <c r="EKX63"/>
      <c r="EKY63"/>
      <c r="EKZ63"/>
      <c r="ELA63"/>
      <c r="ELB63"/>
      <c r="ELC63"/>
      <c r="ELD63"/>
      <c r="ELE63"/>
      <c r="ELF63"/>
      <c r="ELG63"/>
      <c r="ELH63"/>
      <c r="ELI63"/>
      <c r="ELJ63"/>
      <c r="ELK63"/>
      <c r="ELL63"/>
      <c r="ELM63"/>
      <c r="ELN63"/>
      <c r="ELO63"/>
      <c r="ELP63"/>
      <c r="ELQ63"/>
      <c r="ELR63"/>
      <c r="ELS63"/>
      <c r="ELT63"/>
      <c r="ELU63"/>
      <c r="ELV63"/>
      <c r="ELW63"/>
      <c r="ELX63"/>
      <c r="ELY63"/>
      <c r="ELZ63"/>
      <c r="EMA63"/>
      <c r="EMB63"/>
      <c r="EMC63"/>
      <c r="EMD63"/>
      <c r="EME63"/>
      <c r="EMF63"/>
      <c r="EMG63"/>
      <c r="EMH63"/>
      <c r="EMI63"/>
      <c r="EMJ63"/>
      <c r="EMK63"/>
      <c r="EML63"/>
      <c r="EMM63"/>
      <c r="EMN63"/>
      <c r="EMO63"/>
      <c r="EMP63"/>
      <c r="EMQ63"/>
      <c r="EMR63"/>
      <c r="EMS63"/>
      <c r="EMT63"/>
      <c r="EMU63"/>
      <c r="EMV63"/>
      <c r="EMW63"/>
      <c r="EMX63"/>
      <c r="EMY63"/>
      <c r="EMZ63"/>
      <c r="ENA63"/>
      <c r="ENB63"/>
      <c r="ENC63"/>
      <c r="END63"/>
      <c r="ENE63"/>
      <c r="ENF63"/>
      <c r="ENG63"/>
      <c r="ENH63"/>
      <c r="ENI63"/>
      <c r="ENJ63"/>
      <c r="ENK63"/>
      <c r="ENL63"/>
      <c r="ENM63"/>
      <c r="ENN63"/>
      <c r="ENO63"/>
      <c r="ENP63"/>
      <c r="ENQ63"/>
      <c r="ENR63"/>
      <c r="ENS63"/>
      <c r="ENT63"/>
      <c r="ENU63"/>
      <c r="ENV63"/>
      <c r="ENW63"/>
      <c r="ENX63"/>
      <c r="ENY63"/>
      <c r="ENZ63"/>
      <c r="EOA63"/>
      <c r="EOB63"/>
      <c r="EOC63"/>
      <c r="EOD63"/>
      <c r="EOE63"/>
      <c r="EOF63"/>
      <c r="EOG63"/>
      <c r="EOH63"/>
      <c r="EOI63"/>
      <c r="EOJ63"/>
      <c r="EOK63"/>
      <c r="EOL63"/>
      <c r="EOM63"/>
      <c r="EON63"/>
      <c r="EOO63"/>
      <c r="EOP63"/>
      <c r="EOQ63"/>
      <c r="EOR63"/>
      <c r="EOS63"/>
      <c r="EOT63"/>
      <c r="EOU63"/>
      <c r="EOV63"/>
      <c r="EOW63"/>
      <c r="EOX63"/>
      <c r="EOY63"/>
      <c r="EOZ63"/>
      <c r="EPA63"/>
      <c r="EPB63"/>
      <c r="EPC63"/>
      <c r="EPD63"/>
      <c r="EPE63"/>
      <c r="EPF63"/>
      <c r="EPG63"/>
      <c r="EPH63"/>
      <c r="EPI63"/>
      <c r="EPJ63"/>
      <c r="EPK63"/>
      <c r="EPL63"/>
      <c r="EPM63"/>
      <c r="EPN63"/>
      <c r="EPO63"/>
      <c r="EPP63"/>
      <c r="EPQ63"/>
      <c r="EPR63"/>
      <c r="EPS63"/>
      <c r="EPT63"/>
      <c r="EPU63"/>
      <c r="EPV63"/>
      <c r="EPW63"/>
      <c r="EPX63"/>
      <c r="EPY63"/>
      <c r="EPZ63"/>
      <c r="EQA63"/>
      <c r="EQB63"/>
      <c r="EQC63"/>
      <c r="EQD63"/>
      <c r="EQE63"/>
      <c r="EQF63"/>
      <c r="EQG63"/>
      <c r="EQH63"/>
      <c r="EQI63"/>
      <c r="EQJ63"/>
      <c r="EQK63"/>
      <c r="EQL63"/>
      <c r="EQM63"/>
      <c r="EQN63"/>
      <c r="EQO63"/>
      <c r="EQP63"/>
      <c r="EQQ63"/>
      <c r="EQR63"/>
      <c r="EQS63"/>
      <c r="EQT63"/>
      <c r="EQU63"/>
      <c r="EQV63"/>
      <c r="EQW63"/>
      <c r="EQX63"/>
      <c r="EQY63"/>
      <c r="EQZ63"/>
      <c r="ERA63"/>
      <c r="ERB63"/>
      <c r="ERC63"/>
      <c r="ERD63"/>
      <c r="ERE63"/>
      <c r="ERF63"/>
      <c r="ERG63"/>
      <c r="ERH63"/>
      <c r="ERI63"/>
      <c r="ERJ63"/>
      <c r="ERK63"/>
      <c r="ERL63"/>
      <c r="ERM63"/>
      <c r="ERN63"/>
      <c r="ERO63"/>
      <c r="ERP63"/>
      <c r="ERQ63"/>
      <c r="ERR63"/>
      <c r="ERS63"/>
      <c r="ERT63"/>
      <c r="ERU63"/>
      <c r="ERV63"/>
      <c r="ERW63"/>
      <c r="ERX63"/>
      <c r="ERY63"/>
      <c r="ERZ63"/>
      <c r="ESA63"/>
      <c r="ESB63"/>
      <c r="ESC63"/>
      <c r="ESD63"/>
      <c r="ESE63"/>
      <c r="ESF63"/>
      <c r="ESG63"/>
      <c r="ESH63"/>
      <c r="ESI63"/>
      <c r="ESJ63"/>
      <c r="ESK63"/>
      <c r="ESL63"/>
      <c r="ESM63"/>
      <c r="ESN63"/>
      <c r="ESO63"/>
      <c r="ESP63"/>
      <c r="ESQ63"/>
      <c r="ESR63"/>
      <c r="ESS63"/>
      <c r="EST63"/>
      <c r="ESU63"/>
      <c r="ESV63"/>
      <c r="ESW63"/>
      <c r="ESX63"/>
      <c r="ESY63"/>
      <c r="ESZ63"/>
      <c r="ETA63"/>
      <c r="ETB63"/>
      <c r="ETC63"/>
      <c r="ETD63"/>
      <c r="ETE63"/>
      <c r="ETF63"/>
      <c r="ETG63"/>
      <c r="ETH63"/>
      <c r="ETI63"/>
      <c r="ETJ63"/>
      <c r="ETK63"/>
      <c r="ETL63"/>
      <c r="ETM63"/>
      <c r="ETN63"/>
      <c r="ETO63"/>
      <c r="ETP63"/>
      <c r="ETQ63"/>
      <c r="ETR63"/>
      <c r="ETS63"/>
      <c r="ETT63"/>
      <c r="ETU63"/>
      <c r="ETV63"/>
      <c r="ETW63"/>
      <c r="ETX63"/>
      <c r="ETY63"/>
      <c r="ETZ63"/>
      <c r="EUA63"/>
      <c r="EUB63"/>
      <c r="EUC63"/>
      <c r="EUD63"/>
      <c r="EUE63"/>
      <c r="EUF63"/>
      <c r="EUG63"/>
      <c r="EUH63"/>
      <c r="EUI63"/>
      <c r="EUJ63"/>
      <c r="EUK63"/>
      <c r="EUL63"/>
      <c r="EUM63"/>
      <c r="EUN63"/>
      <c r="EUO63"/>
      <c r="EUP63"/>
      <c r="EUQ63"/>
      <c r="EUR63"/>
      <c r="EUS63"/>
      <c r="EUT63"/>
      <c r="EUU63"/>
      <c r="EUV63"/>
      <c r="EUW63"/>
      <c r="EUX63"/>
      <c r="EUY63"/>
      <c r="EUZ63"/>
      <c r="EVA63"/>
      <c r="EVB63"/>
      <c r="EVC63"/>
      <c r="EVD63"/>
      <c r="EVE63"/>
      <c r="EVF63"/>
      <c r="EVG63"/>
      <c r="EVH63"/>
      <c r="EVI63"/>
      <c r="EVJ63"/>
      <c r="EVK63"/>
      <c r="EVL63"/>
      <c r="EVM63"/>
      <c r="EVN63"/>
      <c r="EVO63"/>
      <c r="EVP63"/>
      <c r="EVQ63"/>
      <c r="EVR63"/>
      <c r="EVS63"/>
      <c r="EVT63"/>
      <c r="EVU63"/>
      <c r="EVV63"/>
      <c r="EVW63"/>
      <c r="EVX63"/>
      <c r="EVY63"/>
      <c r="EVZ63"/>
      <c r="EWA63"/>
      <c r="EWB63"/>
      <c r="EWC63"/>
      <c r="EWD63"/>
      <c r="EWE63"/>
      <c r="EWF63"/>
      <c r="EWG63"/>
      <c r="EWH63"/>
      <c r="EWI63"/>
      <c r="EWJ63"/>
      <c r="EWK63"/>
      <c r="EWL63"/>
      <c r="EWM63"/>
      <c r="EWN63"/>
      <c r="EWO63"/>
      <c r="EWP63"/>
      <c r="EWQ63"/>
      <c r="EWR63"/>
      <c r="EWS63"/>
      <c r="EWT63"/>
      <c r="EWU63"/>
      <c r="EWV63"/>
      <c r="EWW63"/>
      <c r="EWX63"/>
      <c r="EWY63"/>
      <c r="EWZ63"/>
      <c r="EXA63"/>
      <c r="EXB63"/>
      <c r="EXC63"/>
      <c r="EXD63"/>
      <c r="EXE63"/>
      <c r="EXF63"/>
      <c r="EXG63"/>
      <c r="EXH63"/>
      <c r="EXI63"/>
      <c r="EXJ63"/>
      <c r="EXK63"/>
      <c r="EXL63"/>
      <c r="EXM63"/>
      <c r="EXN63"/>
      <c r="EXO63"/>
      <c r="EXP63"/>
      <c r="EXQ63"/>
      <c r="EXR63"/>
      <c r="EXS63"/>
      <c r="EXT63"/>
      <c r="EXU63"/>
      <c r="EXV63"/>
      <c r="EXW63"/>
      <c r="EXX63"/>
      <c r="EXY63"/>
      <c r="EXZ63"/>
      <c r="EYA63"/>
      <c r="EYB63"/>
      <c r="EYC63"/>
      <c r="EYD63"/>
      <c r="EYE63"/>
      <c r="EYF63"/>
      <c r="EYG63"/>
      <c r="EYH63"/>
      <c r="EYI63"/>
      <c r="EYJ63"/>
      <c r="EYK63"/>
      <c r="EYL63"/>
      <c r="EYM63"/>
      <c r="EYN63"/>
      <c r="EYO63"/>
      <c r="EYP63"/>
      <c r="EYQ63"/>
      <c r="EYR63"/>
      <c r="EYS63"/>
      <c r="EYT63"/>
      <c r="EYU63"/>
      <c r="EYV63"/>
      <c r="EYW63"/>
      <c r="EYX63"/>
      <c r="EYY63"/>
      <c r="EYZ63"/>
      <c r="EZA63"/>
      <c r="EZB63"/>
      <c r="EZC63"/>
      <c r="EZD63"/>
      <c r="EZE63"/>
      <c r="EZF63"/>
      <c r="EZG63"/>
      <c r="EZH63"/>
      <c r="EZI63"/>
      <c r="EZJ63"/>
      <c r="EZK63"/>
      <c r="EZL63"/>
      <c r="EZM63"/>
      <c r="EZN63"/>
      <c r="EZO63"/>
      <c r="EZP63"/>
      <c r="EZQ63"/>
      <c r="EZR63"/>
      <c r="EZS63"/>
      <c r="EZT63"/>
      <c r="EZU63"/>
      <c r="EZV63"/>
      <c r="EZW63"/>
      <c r="EZX63"/>
      <c r="EZY63"/>
      <c r="EZZ63"/>
      <c r="FAA63"/>
      <c r="FAB63"/>
      <c r="FAC63"/>
      <c r="FAD63"/>
      <c r="FAE63"/>
      <c r="FAF63"/>
      <c r="FAG63"/>
      <c r="FAH63"/>
      <c r="FAI63"/>
      <c r="FAJ63"/>
      <c r="FAK63"/>
      <c r="FAL63"/>
      <c r="FAM63"/>
      <c r="FAN63"/>
      <c r="FAO63"/>
      <c r="FAP63"/>
      <c r="FAQ63"/>
      <c r="FAR63"/>
      <c r="FAS63"/>
      <c r="FAT63"/>
      <c r="FAU63"/>
      <c r="FAV63"/>
      <c r="FAW63"/>
      <c r="FAX63"/>
      <c r="FAY63"/>
      <c r="FAZ63"/>
      <c r="FBA63"/>
      <c r="FBB63"/>
      <c r="FBC63"/>
      <c r="FBD63"/>
      <c r="FBE63"/>
      <c r="FBF63"/>
      <c r="FBG63"/>
      <c r="FBH63"/>
      <c r="FBI63"/>
      <c r="FBJ63"/>
      <c r="FBK63"/>
      <c r="FBL63"/>
      <c r="FBM63"/>
      <c r="FBN63"/>
      <c r="FBO63"/>
      <c r="FBP63"/>
      <c r="FBQ63"/>
      <c r="FBR63"/>
      <c r="FBS63"/>
      <c r="FBT63"/>
      <c r="FBU63"/>
      <c r="FBV63"/>
      <c r="FBW63"/>
      <c r="FBX63"/>
      <c r="FBY63"/>
      <c r="FBZ63"/>
      <c r="FCA63"/>
      <c r="FCB63"/>
      <c r="FCC63"/>
      <c r="FCD63"/>
      <c r="FCE63"/>
      <c r="FCF63"/>
      <c r="FCG63"/>
      <c r="FCH63"/>
      <c r="FCI63"/>
      <c r="FCJ63"/>
      <c r="FCK63"/>
      <c r="FCL63"/>
      <c r="FCM63"/>
      <c r="FCN63"/>
      <c r="FCO63"/>
      <c r="FCP63"/>
      <c r="FCQ63"/>
      <c r="FCR63"/>
      <c r="FCS63"/>
      <c r="FCT63"/>
      <c r="FCU63"/>
      <c r="FCV63"/>
      <c r="FCW63"/>
      <c r="FCX63"/>
      <c r="FCY63"/>
      <c r="FCZ63"/>
      <c r="FDA63"/>
      <c r="FDB63"/>
      <c r="FDC63"/>
      <c r="FDD63"/>
      <c r="FDE63"/>
      <c r="FDF63"/>
      <c r="FDG63"/>
      <c r="FDH63"/>
      <c r="FDI63"/>
      <c r="FDJ63"/>
      <c r="FDK63"/>
      <c r="FDL63"/>
      <c r="FDM63"/>
      <c r="FDN63"/>
      <c r="FDO63"/>
      <c r="FDP63"/>
      <c r="FDQ63"/>
      <c r="FDR63"/>
      <c r="FDS63"/>
      <c r="FDT63"/>
      <c r="FDU63"/>
      <c r="FDV63"/>
      <c r="FDW63"/>
      <c r="FDX63"/>
      <c r="FDY63"/>
      <c r="FDZ63"/>
      <c r="FEA63"/>
      <c r="FEB63"/>
      <c r="FEC63"/>
      <c r="FED63"/>
      <c r="FEE63"/>
      <c r="FEF63"/>
      <c r="FEG63"/>
      <c r="FEH63"/>
      <c r="FEI63"/>
      <c r="FEJ63"/>
      <c r="FEK63"/>
      <c r="FEL63"/>
      <c r="FEM63"/>
      <c r="FEN63"/>
      <c r="FEO63"/>
      <c r="FEP63"/>
      <c r="FEQ63"/>
      <c r="FER63"/>
      <c r="FES63"/>
      <c r="FET63"/>
      <c r="FEU63"/>
      <c r="FEV63"/>
      <c r="FEW63"/>
      <c r="FEX63"/>
      <c r="FEY63"/>
      <c r="FEZ63"/>
      <c r="FFA63"/>
      <c r="FFB63"/>
      <c r="FFC63"/>
      <c r="FFD63"/>
      <c r="FFE63"/>
      <c r="FFF63"/>
      <c r="FFG63"/>
      <c r="FFH63"/>
      <c r="FFI63"/>
      <c r="FFJ63"/>
      <c r="FFK63"/>
      <c r="FFL63"/>
      <c r="FFM63"/>
      <c r="FFN63"/>
      <c r="FFO63"/>
      <c r="FFP63"/>
      <c r="FFQ63"/>
      <c r="FFR63"/>
      <c r="FFS63"/>
      <c r="FFT63"/>
      <c r="FFU63"/>
      <c r="FFV63"/>
      <c r="FFW63"/>
      <c r="FFX63"/>
      <c r="FFY63"/>
      <c r="FFZ63"/>
      <c r="FGA63"/>
      <c r="FGB63"/>
      <c r="FGC63"/>
      <c r="FGD63"/>
      <c r="FGE63"/>
      <c r="FGF63"/>
      <c r="FGG63"/>
      <c r="FGH63"/>
      <c r="FGI63"/>
      <c r="FGJ63"/>
      <c r="FGK63"/>
      <c r="FGL63"/>
      <c r="FGM63"/>
      <c r="FGN63"/>
      <c r="FGO63"/>
      <c r="FGP63"/>
      <c r="FGQ63"/>
      <c r="FGR63"/>
      <c r="FGS63"/>
      <c r="FGT63"/>
      <c r="FGU63"/>
      <c r="FGV63"/>
      <c r="FGW63"/>
      <c r="FGX63"/>
      <c r="FGY63"/>
      <c r="FGZ63"/>
      <c r="FHA63"/>
      <c r="FHB63"/>
      <c r="FHC63"/>
      <c r="FHD63"/>
      <c r="FHE63"/>
      <c r="FHF63"/>
      <c r="FHG63"/>
      <c r="FHH63"/>
      <c r="FHI63"/>
      <c r="FHJ63"/>
      <c r="FHK63"/>
      <c r="FHL63"/>
      <c r="FHM63"/>
      <c r="FHN63"/>
      <c r="FHO63"/>
      <c r="FHP63"/>
      <c r="FHQ63"/>
      <c r="FHR63"/>
      <c r="FHS63"/>
      <c r="FHT63"/>
      <c r="FHU63"/>
      <c r="FHV63"/>
      <c r="FHW63"/>
      <c r="FHX63"/>
      <c r="FHY63"/>
      <c r="FHZ63"/>
      <c r="FIA63"/>
      <c r="FIB63"/>
      <c r="FIC63"/>
      <c r="FID63"/>
      <c r="FIE63"/>
      <c r="FIF63"/>
      <c r="FIG63"/>
      <c r="FIH63"/>
      <c r="FII63"/>
      <c r="FIJ63"/>
      <c r="FIK63"/>
      <c r="FIL63"/>
      <c r="FIM63"/>
      <c r="FIN63"/>
      <c r="FIO63"/>
      <c r="FIP63"/>
      <c r="FIQ63"/>
      <c r="FIR63"/>
      <c r="FIS63"/>
      <c r="FIT63"/>
      <c r="FIU63"/>
      <c r="FIV63"/>
      <c r="FIW63"/>
      <c r="FIX63"/>
      <c r="FIY63"/>
      <c r="FIZ63"/>
      <c r="FJA63"/>
      <c r="FJB63"/>
      <c r="FJC63"/>
      <c r="FJD63"/>
      <c r="FJE63"/>
      <c r="FJF63"/>
      <c r="FJG63"/>
      <c r="FJH63"/>
      <c r="FJI63"/>
      <c r="FJJ63"/>
      <c r="FJK63"/>
      <c r="FJL63"/>
      <c r="FJM63"/>
      <c r="FJN63"/>
      <c r="FJO63"/>
      <c r="FJP63"/>
      <c r="FJQ63"/>
      <c r="FJR63"/>
      <c r="FJS63"/>
      <c r="FJT63"/>
      <c r="FJU63"/>
      <c r="FJV63"/>
      <c r="FJW63"/>
      <c r="FJX63"/>
      <c r="FJY63"/>
      <c r="FJZ63"/>
      <c r="FKA63"/>
      <c r="FKB63"/>
      <c r="FKC63"/>
      <c r="FKD63"/>
      <c r="FKE63"/>
      <c r="FKF63"/>
      <c r="FKG63"/>
      <c r="FKH63"/>
      <c r="FKI63"/>
      <c r="FKJ63"/>
      <c r="FKK63"/>
      <c r="FKL63"/>
      <c r="FKM63"/>
      <c r="FKN63"/>
      <c r="FKO63"/>
      <c r="FKP63"/>
      <c r="FKQ63"/>
      <c r="FKR63"/>
      <c r="FKS63"/>
      <c r="FKT63"/>
      <c r="FKU63"/>
      <c r="FKV63"/>
      <c r="FKW63"/>
      <c r="FKX63"/>
      <c r="FKY63"/>
      <c r="FKZ63"/>
      <c r="FLA63"/>
      <c r="FLB63"/>
      <c r="FLC63"/>
      <c r="FLD63"/>
      <c r="FLE63"/>
      <c r="FLF63"/>
      <c r="FLG63"/>
      <c r="FLH63"/>
      <c r="FLI63"/>
      <c r="FLJ63"/>
      <c r="FLK63"/>
      <c r="FLL63"/>
      <c r="FLM63"/>
      <c r="FLN63"/>
      <c r="FLO63"/>
      <c r="FLP63"/>
      <c r="FLQ63"/>
      <c r="FLR63"/>
      <c r="FLS63"/>
      <c r="FLT63"/>
      <c r="FLU63"/>
      <c r="FLV63"/>
      <c r="FLW63"/>
      <c r="FLX63"/>
      <c r="FLY63"/>
      <c r="FLZ63"/>
      <c r="FMA63"/>
      <c r="FMB63"/>
      <c r="FMC63"/>
      <c r="FMD63"/>
      <c r="FME63"/>
      <c r="FMF63"/>
      <c r="FMG63"/>
      <c r="FMH63"/>
      <c r="FMI63"/>
      <c r="FMJ63"/>
      <c r="FMK63"/>
      <c r="FML63"/>
      <c r="FMM63"/>
      <c r="FMN63"/>
      <c r="FMO63"/>
      <c r="FMP63"/>
      <c r="FMQ63"/>
      <c r="FMR63"/>
      <c r="FMS63"/>
      <c r="FMT63"/>
      <c r="FMU63"/>
      <c r="FMV63"/>
      <c r="FMW63"/>
      <c r="FMX63"/>
      <c r="FMY63"/>
      <c r="FMZ63"/>
      <c r="FNA63"/>
      <c r="FNB63"/>
      <c r="FNC63"/>
      <c r="FND63"/>
      <c r="FNE63"/>
      <c r="FNF63"/>
      <c r="FNG63"/>
      <c r="FNH63"/>
      <c r="FNI63"/>
      <c r="FNJ63"/>
      <c r="FNK63"/>
      <c r="FNL63"/>
      <c r="FNM63"/>
      <c r="FNN63"/>
      <c r="FNO63"/>
      <c r="FNP63"/>
      <c r="FNQ63"/>
      <c r="FNR63"/>
      <c r="FNS63"/>
      <c r="FNT63"/>
      <c r="FNU63"/>
      <c r="FNV63"/>
      <c r="FNW63"/>
      <c r="FNX63"/>
      <c r="FNY63"/>
      <c r="FNZ63"/>
      <c r="FOA63"/>
      <c r="FOB63"/>
      <c r="FOC63"/>
      <c r="FOD63"/>
      <c r="FOE63"/>
      <c r="FOF63"/>
      <c r="FOG63"/>
      <c r="FOH63"/>
      <c r="FOI63"/>
      <c r="FOJ63"/>
      <c r="FOK63"/>
      <c r="FOL63"/>
      <c r="FOM63"/>
      <c r="FON63"/>
      <c r="FOO63"/>
      <c r="FOP63"/>
      <c r="FOQ63"/>
      <c r="FOR63"/>
      <c r="FOS63"/>
      <c r="FOT63"/>
      <c r="FOU63"/>
      <c r="FOV63"/>
      <c r="FOW63"/>
      <c r="FOX63"/>
      <c r="FOY63"/>
      <c r="FOZ63"/>
      <c r="FPA63"/>
      <c r="FPB63"/>
      <c r="FPC63"/>
      <c r="FPD63"/>
      <c r="FPE63"/>
      <c r="FPF63"/>
      <c r="FPG63"/>
      <c r="FPH63"/>
      <c r="FPI63"/>
      <c r="FPJ63"/>
      <c r="FPK63"/>
      <c r="FPL63"/>
      <c r="FPM63"/>
      <c r="FPN63"/>
      <c r="FPO63"/>
      <c r="FPP63"/>
      <c r="FPQ63"/>
      <c r="FPR63"/>
      <c r="FPS63"/>
      <c r="FPT63"/>
      <c r="FPU63"/>
      <c r="FPV63"/>
      <c r="FPW63"/>
      <c r="FPX63"/>
      <c r="FPY63"/>
      <c r="FPZ63"/>
      <c r="FQA63"/>
      <c r="FQB63"/>
      <c r="FQC63"/>
      <c r="FQD63"/>
      <c r="FQE63"/>
      <c r="FQF63"/>
      <c r="FQG63"/>
      <c r="FQH63"/>
      <c r="FQI63"/>
      <c r="FQJ63"/>
      <c r="FQK63"/>
      <c r="FQL63"/>
      <c r="FQM63"/>
      <c r="FQN63"/>
      <c r="FQO63"/>
      <c r="FQP63"/>
      <c r="FQQ63"/>
      <c r="FQR63"/>
      <c r="FQS63"/>
      <c r="FQT63"/>
      <c r="FQU63"/>
      <c r="FQV63"/>
      <c r="FQW63"/>
      <c r="FQX63"/>
      <c r="FQY63"/>
      <c r="FQZ63"/>
      <c r="FRA63"/>
      <c r="FRB63"/>
      <c r="FRC63"/>
      <c r="FRD63"/>
      <c r="FRE63"/>
      <c r="FRF63"/>
      <c r="FRG63"/>
      <c r="FRH63"/>
      <c r="FRI63"/>
      <c r="FRJ63"/>
      <c r="FRK63"/>
      <c r="FRL63"/>
      <c r="FRM63"/>
      <c r="FRN63"/>
      <c r="FRO63"/>
      <c r="FRP63"/>
      <c r="FRQ63"/>
      <c r="FRR63"/>
      <c r="FRS63"/>
      <c r="FRT63"/>
      <c r="FRU63"/>
      <c r="FRV63"/>
      <c r="FRW63"/>
      <c r="FRX63"/>
      <c r="FRY63"/>
      <c r="FRZ63"/>
      <c r="FSA63"/>
      <c r="FSB63"/>
      <c r="FSC63"/>
      <c r="FSD63"/>
      <c r="FSE63"/>
      <c r="FSF63"/>
      <c r="FSG63"/>
      <c r="FSH63"/>
      <c r="FSI63"/>
      <c r="FSJ63"/>
      <c r="FSK63"/>
      <c r="FSL63"/>
      <c r="FSM63"/>
      <c r="FSN63"/>
      <c r="FSO63"/>
      <c r="FSP63"/>
      <c r="FSQ63"/>
      <c r="FSR63"/>
      <c r="FSS63"/>
      <c r="FST63"/>
      <c r="FSU63"/>
      <c r="FSV63"/>
      <c r="FSW63"/>
      <c r="FSX63"/>
      <c r="FSY63"/>
      <c r="FSZ63"/>
      <c r="FTA63"/>
      <c r="FTB63"/>
      <c r="FTC63"/>
      <c r="FTD63"/>
      <c r="FTE63"/>
      <c r="FTF63"/>
      <c r="FTG63"/>
      <c r="FTH63"/>
      <c r="FTI63"/>
      <c r="FTJ63"/>
      <c r="FTK63"/>
      <c r="FTL63"/>
      <c r="FTM63"/>
      <c r="FTN63"/>
      <c r="FTO63"/>
      <c r="FTP63"/>
      <c r="FTQ63"/>
      <c r="FTR63"/>
      <c r="FTS63"/>
      <c r="FTT63"/>
      <c r="FTU63"/>
      <c r="FTV63"/>
      <c r="FTW63"/>
      <c r="FTX63"/>
      <c r="FTY63"/>
      <c r="FTZ63"/>
      <c r="FUA63"/>
      <c r="FUB63"/>
      <c r="FUC63"/>
      <c r="FUD63"/>
      <c r="FUE63"/>
      <c r="FUF63"/>
      <c r="FUG63"/>
      <c r="FUH63"/>
      <c r="FUI63"/>
      <c r="FUJ63"/>
      <c r="FUK63"/>
      <c r="FUL63"/>
      <c r="FUM63"/>
      <c r="FUN63"/>
      <c r="FUO63"/>
      <c r="FUP63"/>
      <c r="FUQ63"/>
      <c r="FUR63"/>
      <c r="FUS63"/>
      <c r="FUT63"/>
      <c r="FUU63"/>
      <c r="FUV63"/>
      <c r="FUW63"/>
      <c r="FUX63"/>
      <c r="FUY63"/>
      <c r="FUZ63"/>
      <c r="FVA63"/>
      <c r="FVB63"/>
      <c r="FVC63"/>
      <c r="FVD63"/>
      <c r="FVE63"/>
      <c r="FVF63"/>
      <c r="FVG63"/>
      <c r="FVH63"/>
      <c r="FVI63"/>
      <c r="FVJ63"/>
      <c r="FVK63"/>
      <c r="FVL63"/>
      <c r="FVM63"/>
      <c r="FVN63"/>
      <c r="FVO63"/>
      <c r="FVP63"/>
      <c r="FVQ63"/>
      <c r="FVR63"/>
      <c r="FVS63"/>
      <c r="FVT63"/>
      <c r="FVU63"/>
      <c r="FVV63"/>
      <c r="FVW63"/>
      <c r="FVX63"/>
      <c r="FVY63"/>
      <c r="FVZ63"/>
      <c r="FWA63"/>
      <c r="FWB63"/>
      <c r="FWC63"/>
      <c r="FWD63"/>
      <c r="FWE63"/>
      <c r="FWF63"/>
      <c r="FWG63"/>
      <c r="FWH63"/>
      <c r="FWI63"/>
      <c r="FWJ63"/>
      <c r="FWK63"/>
      <c r="FWL63"/>
      <c r="FWM63"/>
      <c r="FWN63"/>
      <c r="FWO63"/>
      <c r="FWP63"/>
      <c r="FWQ63"/>
      <c r="FWR63"/>
      <c r="FWS63"/>
      <c r="FWT63"/>
      <c r="FWU63"/>
      <c r="FWV63"/>
      <c r="FWW63"/>
      <c r="FWX63"/>
      <c r="FWY63"/>
      <c r="FWZ63"/>
      <c r="FXA63"/>
      <c r="FXB63"/>
      <c r="FXC63"/>
      <c r="FXD63"/>
      <c r="FXE63"/>
      <c r="FXF63"/>
      <c r="FXG63"/>
      <c r="FXH63"/>
      <c r="FXI63"/>
      <c r="FXJ63"/>
      <c r="FXK63"/>
      <c r="FXL63"/>
      <c r="FXM63"/>
      <c r="FXN63"/>
      <c r="FXO63"/>
      <c r="FXP63"/>
      <c r="FXQ63"/>
      <c r="FXR63"/>
      <c r="FXS63"/>
      <c r="FXT63"/>
      <c r="FXU63"/>
      <c r="FXV63"/>
      <c r="FXW63"/>
      <c r="FXX63"/>
      <c r="FXY63"/>
      <c r="FXZ63"/>
      <c r="FYA63"/>
      <c r="FYB63"/>
      <c r="FYC63"/>
      <c r="FYD63"/>
      <c r="FYE63"/>
      <c r="FYF63"/>
      <c r="FYG63"/>
      <c r="FYH63"/>
      <c r="FYI63"/>
      <c r="FYJ63"/>
      <c r="FYK63"/>
      <c r="FYL63"/>
      <c r="FYM63"/>
      <c r="FYN63"/>
      <c r="FYO63"/>
      <c r="FYP63"/>
      <c r="FYQ63"/>
      <c r="FYR63"/>
      <c r="FYS63"/>
      <c r="FYT63"/>
      <c r="FYU63"/>
      <c r="FYV63"/>
      <c r="FYW63"/>
      <c r="FYX63"/>
      <c r="FYY63"/>
      <c r="FYZ63"/>
      <c r="FZA63"/>
      <c r="FZB63"/>
      <c r="FZC63"/>
      <c r="FZD63"/>
      <c r="FZE63"/>
      <c r="FZF63"/>
      <c r="FZG63"/>
      <c r="FZH63"/>
      <c r="FZI63"/>
      <c r="FZJ63"/>
      <c r="FZK63"/>
      <c r="FZL63"/>
      <c r="FZM63"/>
      <c r="FZN63"/>
      <c r="FZO63"/>
      <c r="FZP63"/>
      <c r="FZQ63"/>
      <c r="FZR63"/>
      <c r="FZS63"/>
      <c r="FZT63"/>
      <c r="FZU63"/>
      <c r="FZV63"/>
      <c r="FZW63"/>
      <c r="FZX63"/>
      <c r="FZY63"/>
      <c r="FZZ63"/>
      <c r="GAA63"/>
      <c r="GAB63"/>
      <c r="GAC63"/>
      <c r="GAD63"/>
      <c r="GAE63"/>
      <c r="GAF63"/>
      <c r="GAG63"/>
      <c r="GAH63"/>
      <c r="GAI63"/>
      <c r="GAJ63"/>
      <c r="GAK63"/>
      <c r="GAL63"/>
      <c r="GAM63"/>
      <c r="GAN63"/>
      <c r="GAO63"/>
      <c r="GAP63"/>
      <c r="GAQ63"/>
      <c r="GAR63"/>
      <c r="GAS63"/>
      <c r="GAT63"/>
      <c r="GAU63"/>
      <c r="GAV63"/>
      <c r="GAW63"/>
      <c r="GAX63"/>
      <c r="GAY63"/>
      <c r="GAZ63"/>
      <c r="GBA63"/>
      <c r="GBB63"/>
      <c r="GBC63"/>
      <c r="GBD63"/>
      <c r="GBE63"/>
      <c r="GBF63"/>
      <c r="GBG63"/>
      <c r="GBH63"/>
      <c r="GBI63"/>
      <c r="GBJ63"/>
      <c r="GBK63"/>
      <c r="GBL63"/>
      <c r="GBM63"/>
      <c r="GBN63"/>
      <c r="GBO63"/>
      <c r="GBP63"/>
      <c r="GBQ63"/>
      <c r="GBR63"/>
      <c r="GBS63"/>
      <c r="GBT63"/>
      <c r="GBU63"/>
      <c r="GBV63"/>
      <c r="GBW63"/>
      <c r="GBX63"/>
      <c r="GBY63"/>
      <c r="GBZ63"/>
      <c r="GCA63"/>
      <c r="GCB63"/>
      <c r="GCC63"/>
      <c r="GCD63"/>
      <c r="GCE63"/>
      <c r="GCF63"/>
      <c r="GCG63"/>
      <c r="GCH63"/>
      <c r="GCI63"/>
      <c r="GCJ63"/>
      <c r="GCK63"/>
      <c r="GCL63"/>
      <c r="GCM63"/>
      <c r="GCN63"/>
      <c r="GCO63"/>
      <c r="GCP63"/>
      <c r="GCQ63"/>
      <c r="GCR63"/>
      <c r="GCS63"/>
      <c r="GCT63"/>
      <c r="GCU63"/>
      <c r="GCV63"/>
      <c r="GCW63"/>
      <c r="GCX63"/>
      <c r="GCY63"/>
      <c r="GCZ63"/>
      <c r="GDA63"/>
      <c r="GDB63"/>
      <c r="GDC63"/>
      <c r="GDD63"/>
      <c r="GDE63"/>
      <c r="GDF63"/>
      <c r="GDG63"/>
      <c r="GDH63"/>
      <c r="GDI63"/>
      <c r="GDJ63"/>
      <c r="GDK63"/>
      <c r="GDL63"/>
      <c r="GDM63"/>
      <c r="GDN63"/>
      <c r="GDO63"/>
      <c r="GDP63"/>
      <c r="GDQ63"/>
      <c r="GDR63"/>
      <c r="GDS63"/>
      <c r="GDT63"/>
      <c r="GDU63"/>
      <c r="GDV63"/>
      <c r="GDW63"/>
      <c r="GDX63"/>
      <c r="GDY63"/>
      <c r="GDZ63"/>
      <c r="GEA63"/>
      <c r="GEB63"/>
      <c r="GEC63"/>
      <c r="GED63"/>
      <c r="GEE63"/>
      <c r="GEF63"/>
      <c r="GEG63"/>
      <c r="GEH63"/>
      <c r="GEI63"/>
      <c r="GEJ63"/>
      <c r="GEK63"/>
      <c r="GEL63"/>
      <c r="GEM63"/>
      <c r="GEN63"/>
      <c r="GEO63"/>
      <c r="GEP63"/>
      <c r="GEQ63"/>
      <c r="GER63"/>
      <c r="GES63"/>
      <c r="GET63"/>
      <c r="GEU63"/>
      <c r="GEV63"/>
      <c r="GEW63"/>
      <c r="GEX63"/>
      <c r="GEY63"/>
      <c r="GEZ63"/>
      <c r="GFA63"/>
      <c r="GFB63"/>
      <c r="GFC63"/>
      <c r="GFD63"/>
      <c r="GFE63"/>
      <c r="GFF63"/>
      <c r="GFG63"/>
      <c r="GFH63"/>
      <c r="GFI63"/>
      <c r="GFJ63"/>
      <c r="GFK63"/>
      <c r="GFL63"/>
      <c r="GFM63"/>
      <c r="GFN63"/>
      <c r="GFO63"/>
      <c r="GFP63"/>
      <c r="GFQ63"/>
      <c r="GFR63"/>
      <c r="GFS63"/>
      <c r="GFT63"/>
      <c r="GFU63"/>
      <c r="GFV63"/>
      <c r="GFW63"/>
      <c r="GFX63"/>
      <c r="GFY63"/>
      <c r="GFZ63"/>
      <c r="GGA63"/>
      <c r="GGB63"/>
      <c r="GGC63"/>
      <c r="GGD63"/>
      <c r="GGE63"/>
      <c r="GGF63"/>
      <c r="GGG63"/>
      <c r="GGH63"/>
      <c r="GGI63"/>
      <c r="GGJ63"/>
      <c r="GGK63"/>
      <c r="GGL63"/>
      <c r="GGM63"/>
      <c r="GGN63"/>
      <c r="GGO63"/>
      <c r="GGP63"/>
      <c r="GGQ63"/>
      <c r="GGR63"/>
      <c r="GGS63"/>
      <c r="GGT63"/>
      <c r="GGU63"/>
      <c r="GGV63"/>
      <c r="GGW63"/>
      <c r="GGX63"/>
      <c r="GGY63"/>
      <c r="GGZ63"/>
      <c r="GHA63"/>
      <c r="GHB63"/>
      <c r="GHC63"/>
      <c r="GHD63"/>
      <c r="GHE63"/>
      <c r="GHF63"/>
      <c r="GHG63"/>
      <c r="GHH63"/>
      <c r="GHI63"/>
      <c r="GHJ63"/>
      <c r="GHK63"/>
      <c r="GHL63"/>
      <c r="GHM63"/>
      <c r="GHN63"/>
      <c r="GHO63"/>
      <c r="GHP63"/>
      <c r="GHQ63"/>
      <c r="GHR63"/>
      <c r="GHS63"/>
      <c r="GHT63"/>
      <c r="GHU63"/>
      <c r="GHV63"/>
      <c r="GHW63"/>
      <c r="GHX63"/>
      <c r="GHY63"/>
      <c r="GHZ63"/>
      <c r="GIA63"/>
      <c r="GIB63"/>
      <c r="GIC63"/>
      <c r="GID63"/>
      <c r="GIE63"/>
      <c r="GIF63"/>
      <c r="GIG63"/>
      <c r="GIH63"/>
      <c r="GII63"/>
      <c r="GIJ63"/>
      <c r="GIK63"/>
      <c r="GIL63"/>
      <c r="GIM63"/>
      <c r="GIN63"/>
      <c r="GIO63"/>
      <c r="GIP63"/>
      <c r="GIQ63"/>
      <c r="GIR63"/>
      <c r="GIS63"/>
      <c r="GIT63"/>
      <c r="GIU63"/>
      <c r="GIV63"/>
      <c r="GIW63"/>
      <c r="GIX63"/>
      <c r="GIY63"/>
      <c r="GIZ63"/>
      <c r="GJA63"/>
      <c r="GJB63"/>
      <c r="GJC63"/>
      <c r="GJD63"/>
      <c r="GJE63"/>
      <c r="GJF63"/>
      <c r="GJG63"/>
      <c r="GJH63"/>
      <c r="GJI63"/>
      <c r="GJJ63"/>
      <c r="GJK63"/>
      <c r="GJL63"/>
      <c r="GJM63"/>
      <c r="GJN63"/>
      <c r="GJO63"/>
      <c r="GJP63"/>
      <c r="GJQ63"/>
      <c r="GJR63"/>
      <c r="GJS63"/>
      <c r="GJT63"/>
      <c r="GJU63"/>
      <c r="GJV63"/>
      <c r="GJW63"/>
      <c r="GJX63"/>
      <c r="GJY63"/>
      <c r="GJZ63"/>
      <c r="GKA63"/>
      <c r="GKB63"/>
      <c r="GKC63"/>
      <c r="GKD63"/>
      <c r="GKE63"/>
      <c r="GKF63"/>
      <c r="GKG63"/>
      <c r="GKH63"/>
      <c r="GKI63"/>
      <c r="GKJ63"/>
      <c r="GKK63"/>
      <c r="GKL63"/>
      <c r="GKM63"/>
      <c r="GKN63"/>
      <c r="GKO63"/>
      <c r="GKP63"/>
      <c r="GKQ63"/>
      <c r="GKR63"/>
      <c r="GKS63"/>
      <c r="GKT63"/>
      <c r="GKU63"/>
      <c r="GKV63"/>
      <c r="GKW63"/>
      <c r="GKX63"/>
      <c r="GKY63"/>
      <c r="GKZ63"/>
      <c r="GLA63"/>
      <c r="GLB63"/>
      <c r="GLC63"/>
      <c r="GLD63"/>
      <c r="GLE63"/>
      <c r="GLF63"/>
      <c r="GLG63"/>
      <c r="GLH63"/>
      <c r="GLI63"/>
      <c r="GLJ63"/>
      <c r="GLK63"/>
      <c r="GLL63"/>
      <c r="GLM63"/>
      <c r="GLN63"/>
      <c r="GLO63"/>
      <c r="GLP63"/>
      <c r="GLQ63"/>
      <c r="GLR63"/>
      <c r="GLS63"/>
      <c r="GLT63"/>
      <c r="GLU63"/>
      <c r="GLV63"/>
      <c r="GLW63"/>
      <c r="GLX63"/>
      <c r="GLY63"/>
      <c r="GLZ63"/>
      <c r="GMA63"/>
      <c r="GMB63"/>
      <c r="GMC63"/>
      <c r="GMD63"/>
      <c r="GME63"/>
      <c r="GMF63"/>
      <c r="GMG63"/>
      <c r="GMH63"/>
      <c r="GMI63"/>
      <c r="GMJ63"/>
      <c r="GMK63"/>
      <c r="GML63"/>
      <c r="GMM63"/>
      <c r="GMN63"/>
      <c r="GMO63"/>
      <c r="GMP63"/>
      <c r="GMQ63"/>
      <c r="GMR63"/>
      <c r="GMS63"/>
      <c r="GMT63"/>
      <c r="GMU63"/>
      <c r="GMV63"/>
      <c r="GMW63"/>
      <c r="GMX63"/>
      <c r="GMY63"/>
      <c r="GMZ63"/>
      <c r="GNA63"/>
      <c r="GNB63"/>
      <c r="GNC63"/>
      <c r="GND63"/>
      <c r="GNE63"/>
      <c r="GNF63"/>
      <c r="GNG63"/>
      <c r="GNH63"/>
      <c r="GNI63"/>
      <c r="GNJ63"/>
      <c r="GNK63"/>
      <c r="GNL63"/>
      <c r="GNM63"/>
      <c r="GNN63"/>
      <c r="GNO63"/>
      <c r="GNP63"/>
      <c r="GNQ63"/>
      <c r="GNR63"/>
      <c r="GNS63"/>
      <c r="GNT63"/>
      <c r="GNU63"/>
      <c r="GNV63"/>
      <c r="GNW63"/>
      <c r="GNX63"/>
      <c r="GNY63"/>
      <c r="GNZ63"/>
      <c r="GOA63"/>
      <c r="GOB63"/>
      <c r="GOC63"/>
      <c r="GOD63"/>
      <c r="GOE63"/>
      <c r="GOF63"/>
      <c r="GOG63"/>
      <c r="GOH63"/>
      <c r="GOI63"/>
      <c r="GOJ63"/>
      <c r="GOK63"/>
      <c r="GOL63"/>
      <c r="GOM63"/>
      <c r="GON63"/>
      <c r="GOO63"/>
      <c r="GOP63"/>
      <c r="GOQ63"/>
      <c r="GOR63"/>
      <c r="GOS63"/>
      <c r="GOT63"/>
      <c r="GOU63"/>
      <c r="GOV63"/>
      <c r="GOW63"/>
      <c r="GOX63"/>
      <c r="GOY63"/>
      <c r="GOZ63"/>
      <c r="GPA63"/>
      <c r="GPB63"/>
      <c r="GPC63"/>
      <c r="GPD63"/>
      <c r="GPE63"/>
      <c r="GPF63"/>
      <c r="GPG63"/>
      <c r="GPH63"/>
      <c r="GPI63"/>
      <c r="GPJ63"/>
      <c r="GPK63"/>
      <c r="GPL63"/>
      <c r="GPM63"/>
      <c r="GPN63"/>
      <c r="GPO63"/>
      <c r="GPP63"/>
      <c r="GPQ63"/>
      <c r="GPR63"/>
      <c r="GPS63"/>
      <c r="GPT63"/>
      <c r="GPU63"/>
      <c r="GPV63"/>
      <c r="GPW63"/>
      <c r="GPX63"/>
      <c r="GPY63"/>
      <c r="GPZ63"/>
      <c r="GQA63"/>
      <c r="GQB63"/>
      <c r="GQC63"/>
      <c r="GQD63"/>
      <c r="GQE63"/>
      <c r="GQF63"/>
      <c r="GQG63"/>
      <c r="GQH63"/>
      <c r="GQI63"/>
      <c r="GQJ63"/>
      <c r="GQK63"/>
      <c r="GQL63"/>
      <c r="GQM63"/>
      <c r="GQN63"/>
      <c r="GQO63"/>
      <c r="GQP63"/>
      <c r="GQQ63"/>
      <c r="GQR63"/>
      <c r="GQS63"/>
      <c r="GQT63"/>
      <c r="GQU63"/>
      <c r="GQV63"/>
      <c r="GQW63"/>
      <c r="GQX63"/>
      <c r="GQY63"/>
      <c r="GQZ63"/>
      <c r="GRA63"/>
      <c r="GRB63"/>
      <c r="GRC63"/>
      <c r="GRD63"/>
      <c r="GRE63"/>
      <c r="GRF63"/>
      <c r="GRG63"/>
      <c r="GRH63"/>
      <c r="GRI63"/>
      <c r="GRJ63"/>
      <c r="GRK63"/>
      <c r="GRL63"/>
      <c r="GRM63"/>
      <c r="GRN63"/>
      <c r="GRO63"/>
      <c r="GRP63"/>
      <c r="GRQ63"/>
      <c r="GRR63"/>
      <c r="GRS63"/>
      <c r="GRT63"/>
      <c r="GRU63"/>
      <c r="GRV63"/>
      <c r="GRW63"/>
      <c r="GRX63"/>
      <c r="GRY63"/>
      <c r="GRZ63"/>
      <c r="GSA63"/>
      <c r="GSB63"/>
      <c r="GSC63"/>
      <c r="GSD63"/>
      <c r="GSE63"/>
      <c r="GSF63"/>
      <c r="GSG63"/>
      <c r="GSH63"/>
      <c r="GSI63"/>
      <c r="GSJ63"/>
      <c r="GSK63"/>
      <c r="GSL63"/>
      <c r="GSM63"/>
      <c r="GSN63"/>
      <c r="GSO63"/>
      <c r="GSP63"/>
      <c r="GSQ63"/>
      <c r="GSR63"/>
      <c r="GSS63"/>
      <c r="GST63"/>
      <c r="GSU63"/>
      <c r="GSV63"/>
      <c r="GSW63"/>
      <c r="GSX63"/>
      <c r="GSY63"/>
      <c r="GSZ63"/>
      <c r="GTA63"/>
      <c r="GTB63"/>
      <c r="GTC63"/>
      <c r="GTD63"/>
      <c r="GTE63"/>
      <c r="GTF63"/>
      <c r="GTG63"/>
      <c r="GTH63"/>
      <c r="GTI63"/>
      <c r="GTJ63"/>
      <c r="GTK63"/>
      <c r="GTL63"/>
      <c r="GTM63"/>
      <c r="GTN63"/>
      <c r="GTO63"/>
      <c r="GTP63"/>
      <c r="GTQ63"/>
      <c r="GTR63"/>
      <c r="GTS63"/>
      <c r="GTT63"/>
      <c r="GTU63"/>
      <c r="GTV63"/>
      <c r="GTW63"/>
      <c r="GTX63"/>
      <c r="GTY63"/>
      <c r="GTZ63"/>
      <c r="GUA63"/>
      <c r="GUB63"/>
      <c r="GUC63"/>
      <c r="GUD63"/>
      <c r="GUE63"/>
      <c r="GUF63"/>
      <c r="GUG63"/>
      <c r="GUH63"/>
      <c r="GUI63"/>
      <c r="GUJ63"/>
      <c r="GUK63"/>
      <c r="GUL63"/>
      <c r="GUM63"/>
      <c r="GUN63"/>
      <c r="GUO63"/>
      <c r="GUP63"/>
      <c r="GUQ63"/>
      <c r="GUR63"/>
      <c r="GUS63"/>
      <c r="GUT63"/>
      <c r="GUU63"/>
      <c r="GUV63"/>
      <c r="GUW63"/>
      <c r="GUX63"/>
      <c r="GUY63"/>
      <c r="GUZ63"/>
      <c r="GVA63"/>
      <c r="GVB63"/>
      <c r="GVC63"/>
      <c r="GVD63"/>
      <c r="GVE63"/>
      <c r="GVF63"/>
      <c r="GVG63"/>
      <c r="GVH63"/>
      <c r="GVI63"/>
      <c r="GVJ63"/>
      <c r="GVK63"/>
      <c r="GVL63"/>
      <c r="GVM63"/>
      <c r="GVN63"/>
      <c r="GVO63"/>
      <c r="GVP63"/>
      <c r="GVQ63"/>
      <c r="GVR63"/>
      <c r="GVS63"/>
      <c r="GVT63"/>
      <c r="GVU63"/>
      <c r="GVV63"/>
      <c r="GVW63"/>
      <c r="GVX63"/>
      <c r="GVY63"/>
      <c r="GVZ63"/>
      <c r="GWA63"/>
      <c r="GWB63"/>
      <c r="GWC63"/>
      <c r="GWD63"/>
      <c r="GWE63"/>
      <c r="GWF63"/>
      <c r="GWG63"/>
      <c r="GWH63"/>
      <c r="GWI63"/>
      <c r="GWJ63"/>
      <c r="GWK63"/>
      <c r="GWL63"/>
      <c r="GWM63"/>
      <c r="GWN63"/>
      <c r="GWO63"/>
      <c r="GWP63"/>
      <c r="GWQ63"/>
      <c r="GWR63"/>
      <c r="GWS63"/>
      <c r="GWT63"/>
      <c r="GWU63"/>
      <c r="GWV63"/>
      <c r="GWW63"/>
      <c r="GWX63"/>
      <c r="GWY63"/>
      <c r="GWZ63"/>
      <c r="GXA63"/>
      <c r="GXB63"/>
      <c r="GXC63"/>
      <c r="GXD63"/>
      <c r="GXE63"/>
      <c r="GXF63"/>
      <c r="GXG63"/>
      <c r="GXH63"/>
      <c r="GXI63"/>
      <c r="GXJ63"/>
      <c r="GXK63"/>
      <c r="GXL63"/>
      <c r="GXM63"/>
      <c r="GXN63"/>
      <c r="GXO63"/>
      <c r="GXP63"/>
      <c r="GXQ63"/>
      <c r="GXR63"/>
      <c r="GXS63"/>
      <c r="GXT63"/>
      <c r="GXU63"/>
      <c r="GXV63"/>
      <c r="GXW63"/>
      <c r="GXX63"/>
      <c r="GXY63"/>
      <c r="GXZ63"/>
      <c r="GYA63"/>
      <c r="GYB63"/>
      <c r="GYC63"/>
      <c r="GYD63"/>
      <c r="GYE63"/>
      <c r="GYF63"/>
      <c r="GYG63"/>
      <c r="GYH63"/>
      <c r="GYI63"/>
      <c r="GYJ63"/>
      <c r="GYK63"/>
      <c r="GYL63"/>
      <c r="GYM63"/>
      <c r="GYN63"/>
      <c r="GYO63"/>
      <c r="GYP63"/>
      <c r="GYQ63"/>
      <c r="GYR63"/>
      <c r="GYS63"/>
      <c r="GYT63"/>
      <c r="GYU63"/>
      <c r="GYV63"/>
      <c r="GYW63"/>
      <c r="GYX63"/>
      <c r="GYY63"/>
      <c r="GYZ63"/>
      <c r="GZA63"/>
      <c r="GZB63"/>
      <c r="GZC63"/>
      <c r="GZD63"/>
      <c r="GZE63"/>
      <c r="GZF63"/>
      <c r="GZG63"/>
      <c r="GZH63"/>
      <c r="GZI63"/>
      <c r="GZJ63"/>
      <c r="GZK63"/>
      <c r="GZL63"/>
      <c r="GZM63"/>
      <c r="GZN63"/>
      <c r="GZO63"/>
      <c r="GZP63"/>
      <c r="GZQ63"/>
      <c r="GZR63"/>
      <c r="GZS63"/>
      <c r="GZT63"/>
      <c r="GZU63"/>
      <c r="GZV63"/>
      <c r="GZW63"/>
      <c r="GZX63"/>
      <c r="GZY63"/>
      <c r="GZZ63"/>
      <c r="HAA63"/>
      <c r="HAB63"/>
      <c r="HAC63"/>
      <c r="HAD63"/>
      <c r="HAE63"/>
      <c r="HAF63"/>
      <c r="HAG63"/>
      <c r="HAH63"/>
      <c r="HAI63"/>
      <c r="HAJ63"/>
      <c r="HAK63"/>
      <c r="HAL63"/>
      <c r="HAM63"/>
      <c r="HAN63"/>
      <c r="HAO63"/>
      <c r="HAP63"/>
      <c r="HAQ63"/>
      <c r="HAR63"/>
      <c r="HAS63"/>
      <c r="HAT63"/>
      <c r="HAU63"/>
      <c r="HAV63"/>
      <c r="HAW63"/>
      <c r="HAX63"/>
      <c r="HAY63"/>
      <c r="HAZ63"/>
      <c r="HBA63"/>
      <c r="HBB63"/>
      <c r="HBC63"/>
      <c r="HBD63"/>
      <c r="HBE63"/>
      <c r="HBF63"/>
      <c r="HBG63"/>
      <c r="HBH63"/>
      <c r="HBI63"/>
      <c r="HBJ63"/>
      <c r="HBK63"/>
      <c r="HBL63"/>
      <c r="HBM63"/>
      <c r="HBN63"/>
      <c r="HBO63"/>
      <c r="HBP63"/>
      <c r="HBQ63"/>
      <c r="HBR63"/>
      <c r="HBS63"/>
      <c r="HBT63"/>
      <c r="HBU63"/>
      <c r="HBV63"/>
      <c r="HBW63"/>
      <c r="HBX63"/>
      <c r="HBY63"/>
      <c r="HBZ63"/>
      <c r="HCA63"/>
      <c r="HCB63"/>
      <c r="HCC63"/>
      <c r="HCD63"/>
      <c r="HCE63"/>
      <c r="HCF63"/>
      <c r="HCG63"/>
      <c r="HCH63"/>
      <c r="HCI63"/>
      <c r="HCJ63"/>
      <c r="HCK63"/>
      <c r="HCL63"/>
      <c r="HCM63"/>
      <c r="HCN63"/>
      <c r="HCO63"/>
      <c r="HCP63"/>
      <c r="HCQ63"/>
      <c r="HCR63"/>
      <c r="HCS63"/>
      <c r="HCT63"/>
      <c r="HCU63"/>
      <c r="HCV63"/>
      <c r="HCW63"/>
      <c r="HCX63"/>
      <c r="HCY63"/>
      <c r="HCZ63"/>
      <c r="HDA63"/>
      <c r="HDB63"/>
      <c r="HDC63"/>
      <c r="HDD63"/>
      <c r="HDE63"/>
      <c r="HDF63"/>
      <c r="HDG63"/>
      <c r="HDH63"/>
      <c r="HDI63"/>
      <c r="HDJ63"/>
      <c r="HDK63"/>
      <c r="HDL63"/>
      <c r="HDM63"/>
      <c r="HDN63"/>
      <c r="HDO63"/>
      <c r="HDP63"/>
      <c r="HDQ63"/>
      <c r="HDR63"/>
      <c r="HDS63"/>
      <c r="HDT63"/>
      <c r="HDU63"/>
      <c r="HDV63"/>
      <c r="HDW63"/>
      <c r="HDX63"/>
      <c r="HDY63"/>
      <c r="HDZ63"/>
      <c r="HEA63"/>
      <c r="HEB63"/>
      <c r="HEC63"/>
      <c r="HED63"/>
      <c r="HEE63"/>
      <c r="HEF63"/>
      <c r="HEG63"/>
      <c r="HEH63"/>
      <c r="HEI63"/>
      <c r="HEJ63"/>
      <c r="HEK63"/>
      <c r="HEL63"/>
      <c r="HEM63"/>
      <c r="HEN63"/>
      <c r="HEO63"/>
      <c r="HEP63"/>
      <c r="HEQ63"/>
      <c r="HER63"/>
      <c r="HES63"/>
      <c r="HET63"/>
      <c r="HEU63"/>
      <c r="HEV63"/>
      <c r="HEW63"/>
      <c r="HEX63"/>
      <c r="HEY63"/>
      <c r="HEZ63"/>
      <c r="HFA63"/>
      <c r="HFB63"/>
      <c r="HFC63"/>
      <c r="HFD63"/>
      <c r="HFE63"/>
      <c r="HFF63"/>
      <c r="HFG63"/>
      <c r="HFH63"/>
      <c r="HFI63"/>
      <c r="HFJ63"/>
      <c r="HFK63"/>
      <c r="HFL63"/>
      <c r="HFM63"/>
      <c r="HFN63"/>
      <c r="HFO63"/>
      <c r="HFP63"/>
      <c r="HFQ63"/>
      <c r="HFR63"/>
      <c r="HFS63"/>
      <c r="HFT63"/>
      <c r="HFU63"/>
      <c r="HFV63"/>
      <c r="HFW63"/>
      <c r="HFX63"/>
      <c r="HFY63"/>
      <c r="HFZ63"/>
      <c r="HGA63"/>
      <c r="HGB63"/>
      <c r="HGC63"/>
      <c r="HGD63"/>
      <c r="HGE63"/>
      <c r="HGF63"/>
      <c r="HGG63"/>
      <c r="HGH63"/>
      <c r="HGI63"/>
      <c r="HGJ63"/>
      <c r="HGK63"/>
      <c r="HGL63"/>
      <c r="HGM63"/>
      <c r="HGN63"/>
      <c r="HGO63"/>
      <c r="HGP63"/>
      <c r="HGQ63"/>
      <c r="HGR63"/>
      <c r="HGS63"/>
      <c r="HGT63"/>
      <c r="HGU63"/>
      <c r="HGV63"/>
      <c r="HGW63"/>
      <c r="HGX63"/>
      <c r="HGY63"/>
      <c r="HGZ63"/>
      <c r="HHA63"/>
      <c r="HHB63"/>
      <c r="HHC63"/>
      <c r="HHD63"/>
      <c r="HHE63"/>
      <c r="HHF63"/>
      <c r="HHG63"/>
      <c r="HHH63"/>
      <c r="HHI63"/>
      <c r="HHJ63"/>
      <c r="HHK63"/>
      <c r="HHL63"/>
      <c r="HHM63"/>
      <c r="HHN63"/>
      <c r="HHO63"/>
      <c r="HHP63"/>
      <c r="HHQ63"/>
      <c r="HHR63"/>
      <c r="HHS63"/>
      <c r="HHT63"/>
      <c r="HHU63"/>
      <c r="HHV63"/>
      <c r="HHW63"/>
      <c r="HHX63"/>
      <c r="HHY63"/>
      <c r="HHZ63"/>
      <c r="HIA63"/>
      <c r="HIB63"/>
      <c r="HIC63"/>
      <c r="HID63"/>
      <c r="HIE63"/>
      <c r="HIF63"/>
      <c r="HIG63"/>
      <c r="HIH63"/>
      <c r="HII63"/>
      <c r="HIJ63"/>
      <c r="HIK63"/>
      <c r="HIL63"/>
      <c r="HIM63"/>
      <c r="HIN63"/>
      <c r="HIO63"/>
      <c r="HIP63"/>
      <c r="HIQ63"/>
      <c r="HIR63"/>
      <c r="HIS63"/>
      <c r="HIT63"/>
      <c r="HIU63"/>
      <c r="HIV63"/>
      <c r="HIW63"/>
      <c r="HIX63"/>
      <c r="HIY63"/>
      <c r="HIZ63"/>
      <c r="HJA63"/>
      <c r="HJB63"/>
      <c r="HJC63"/>
      <c r="HJD63"/>
      <c r="HJE63"/>
      <c r="HJF63"/>
      <c r="HJG63"/>
      <c r="HJH63"/>
      <c r="HJI63"/>
      <c r="HJJ63"/>
      <c r="HJK63"/>
      <c r="HJL63"/>
      <c r="HJM63"/>
      <c r="HJN63"/>
      <c r="HJO63"/>
      <c r="HJP63"/>
      <c r="HJQ63"/>
      <c r="HJR63"/>
      <c r="HJS63"/>
      <c r="HJT63"/>
      <c r="HJU63"/>
      <c r="HJV63"/>
      <c r="HJW63"/>
      <c r="HJX63"/>
      <c r="HJY63"/>
      <c r="HJZ63"/>
      <c r="HKA63"/>
      <c r="HKB63"/>
      <c r="HKC63"/>
      <c r="HKD63"/>
      <c r="HKE63"/>
      <c r="HKF63"/>
      <c r="HKG63"/>
      <c r="HKH63"/>
      <c r="HKI63"/>
      <c r="HKJ63"/>
      <c r="HKK63"/>
      <c r="HKL63"/>
      <c r="HKM63"/>
      <c r="HKN63"/>
      <c r="HKO63"/>
      <c r="HKP63"/>
      <c r="HKQ63"/>
      <c r="HKR63"/>
      <c r="HKS63"/>
      <c r="HKT63"/>
      <c r="HKU63"/>
      <c r="HKV63"/>
      <c r="HKW63"/>
      <c r="HKX63"/>
      <c r="HKY63"/>
      <c r="HKZ63"/>
      <c r="HLA63"/>
      <c r="HLB63"/>
      <c r="HLC63"/>
      <c r="HLD63"/>
      <c r="HLE63"/>
      <c r="HLF63"/>
      <c r="HLG63"/>
      <c r="HLH63"/>
      <c r="HLI63"/>
      <c r="HLJ63"/>
      <c r="HLK63"/>
      <c r="HLL63"/>
      <c r="HLM63"/>
      <c r="HLN63"/>
      <c r="HLO63"/>
      <c r="HLP63"/>
      <c r="HLQ63"/>
      <c r="HLR63"/>
      <c r="HLS63"/>
      <c r="HLT63"/>
      <c r="HLU63"/>
      <c r="HLV63"/>
      <c r="HLW63"/>
      <c r="HLX63"/>
      <c r="HLY63"/>
      <c r="HLZ63"/>
      <c r="HMA63"/>
      <c r="HMB63"/>
      <c r="HMC63"/>
      <c r="HMD63"/>
      <c r="HME63"/>
      <c r="HMF63"/>
      <c r="HMG63"/>
      <c r="HMH63"/>
      <c r="HMI63"/>
      <c r="HMJ63"/>
      <c r="HMK63"/>
      <c r="HML63"/>
      <c r="HMM63"/>
      <c r="HMN63"/>
      <c r="HMO63"/>
      <c r="HMP63"/>
      <c r="HMQ63"/>
      <c r="HMR63"/>
      <c r="HMS63"/>
      <c r="HMT63"/>
      <c r="HMU63"/>
      <c r="HMV63"/>
      <c r="HMW63"/>
      <c r="HMX63"/>
      <c r="HMY63"/>
      <c r="HMZ63"/>
      <c r="HNA63"/>
      <c r="HNB63"/>
      <c r="HNC63"/>
      <c r="HND63"/>
      <c r="HNE63"/>
      <c r="HNF63"/>
      <c r="HNG63"/>
      <c r="HNH63"/>
      <c r="HNI63"/>
      <c r="HNJ63"/>
      <c r="HNK63"/>
      <c r="HNL63"/>
      <c r="HNM63"/>
      <c r="HNN63"/>
      <c r="HNO63"/>
      <c r="HNP63"/>
      <c r="HNQ63"/>
      <c r="HNR63"/>
      <c r="HNS63"/>
      <c r="HNT63"/>
      <c r="HNU63"/>
      <c r="HNV63"/>
      <c r="HNW63"/>
      <c r="HNX63"/>
      <c r="HNY63"/>
      <c r="HNZ63"/>
      <c r="HOA63"/>
      <c r="HOB63"/>
      <c r="HOC63"/>
      <c r="HOD63"/>
      <c r="HOE63"/>
      <c r="HOF63"/>
      <c r="HOG63"/>
      <c r="HOH63"/>
      <c r="HOI63"/>
      <c r="HOJ63"/>
      <c r="HOK63"/>
      <c r="HOL63"/>
      <c r="HOM63"/>
      <c r="HON63"/>
      <c r="HOO63"/>
      <c r="HOP63"/>
      <c r="HOQ63"/>
      <c r="HOR63"/>
      <c r="HOS63"/>
      <c r="HOT63"/>
      <c r="HOU63"/>
      <c r="HOV63"/>
      <c r="HOW63"/>
      <c r="HOX63"/>
      <c r="HOY63"/>
      <c r="HOZ63"/>
      <c r="HPA63"/>
      <c r="HPB63"/>
      <c r="HPC63"/>
      <c r="HPD63"/>
      <c r="HPE63"/>
      <c r="HPF63"/>
      <c r="HPG63"/>
      <c r="HPH63"/>
      <c r="HPI63"/>
      <c r="HPJ63"/>
      <c r="HPK63"/>
      <c r="HPL63"/>
      <c r="HPM63"/>
      <c r="HPN63"/>
      <c r="HPO63"/>
      <c r="HPP63"/>
      <c r="HPQ63"/>
      <c r="HPR63"/>
      <c r="HPS63"/>
      <c r="HPT63"/>
      <c r="HPU63"/>
      <c r="HPV63"/>
      <c r="HPW63"/>
      <c r="HPX63"/>
      <c r="HPY63"/>
      <c r="HPZ63"/>
      <c r="HQA63"/>
      <c r="HQB63"/>
      <c r="HQC63"/>
      <c r="HQD63"/>
      <c r="HQE63"/>
      <c r="HQF63"/>
      <c r="HQG63"/>
      <c r="HQH63"/>
      <c r="HQI63"/>
      <c r="HQJ63"/>
      <c r="HQK63"/>
      <c r="HQL63"/>
      <c r="HQM63"/>
      <c r="HQN63"/>
      <c r="HQO63"/>
      <c r="HQP63"/>
      <c r="HQQ63"/>
      <c r="HQR63"/>
      <c r="HQS63"/>
      <c r="HQT63"/>
      <c r="HQU63"/>
      <c r="HQV63"/>
      <c r="HQW63"/>
      <c r="HQX63"/>
      <c r="HQY63"/>
      <c r="HQZ63"/>
      <c r="HRA63"/>
      <c r="HRB63"/>
      <c r="HRC63"/>
      <c r="HRD63"/>
      <c r="HRE63"/>
      <c r="HRF63"/>
      <c r="HRG63"/>
      <c r="HRH63"/>
      <c r="HRI63"/>
      <c r="HRJ63"/>
      <c r="HRK63"/>
      <c r="HRL63"/>
      <c r="HRM63"/>
      <c r="HRN63"/>
      <c r="HRO63"/>
      <c r="HRP63"/>
      <c r="HRQ63"/>
      <c r="HRR63"/>
      <c r="HRS63"/>
      <c r="HRT63"/>
      <c r="HRU63"/>
      <c r="HRV63"/>
      <c r="HRW63"/>
      <c r="HRX63"/>
      <c r="HRY63"/>
      <c r="HRZ63"/>
      <c r="HSA63"/>
      <c r="HSB63"/>
      <c r="HSC63"/>
      <c r="HSD63"/>
      <c r="HSE63"/>
      <c r="HSF63"/>
      <c r="HSG63"/>
      <c r="HSH63"/>
      <c r="HSI63"/>
      <c r="HSJ63"/>
      <c r="HSK63"/>
      <c r="HSL63"/>
      <c r="HSM63"/>
      <c r="HSN63"/>
      <c r="HSO63"/>
      <c r="HSP63"/>
      <c r="HSQ63"/>
      <c r="HSR63"/>
      <c r="HSS63"/>
      <c r="HST63"/>
      <c r="HSU63"/>
      <c r="HSV63"/>
      <c r="HSW63"/>
      <c r="HSX63"/>
      <c r="HSY63"/>
      <c r="HSZ63"/>
      <c r="HTA63"/>
      <c r="HTB63"/>
      <c r="HTC63"/>
      <c r="HTD63"/>
      <c r="HTE63"/>
      <c r="HTF63"/>
      <c r="HTG63"/>
      <c r="HTH63"/>
      <c r="HTI63"/>
      <c r="HTJ63"/>
      <c r="HTK63"/>
      <c r="HTL63"/>
      <c r="HTM63"/>
      <c r="HTN63"/>
      <c r="HTO63"/>
      <c r="HTP63"/>
      <c r="HTQ63"/>
      <c r="HTR63"/>
      <c r="HTS63"/>
      <c r="HTT63"/>
      <c r="HTU63"/>
      <c r="HTV63"/>
      <c r="HTW63"/>
      <c r="HTX63"/>
      <c r="HTY63"/>
      <c r="HTZ63"/>
      <c r="HUA63"/>
      <c r="HUB63"/>
      <c r="HUC63"/>
      <c r="HUD63"/>
      <c r="HUE63"/>
      <c r="HUF63"/>
      <c r="HUG63"/>
      <c r="HUH63"/>
      <c r="HUI63"/>
      <c r="HUJ63"/>
      <c r="HUK63"/>
      <c r="HUL63"/>
      <c r="HUM63"/>
      <c r="HUN63"/>
      <c r="HUO63"/>
      <c r="HUP63"/>
      <c r="HUQ63"/>
      <c r="HUR63"/>
      <c r="HUS63"/>
      <c r="HUT63"/>
      <c r="HUU63"/>
      <c r="HUV63"/>
      <c r="HUW63"/>
      <c r="HUX63"/>
      <c r="HUY63"/>
      <c r="HUZ63"/>
      <c r="HVA63"/>
      <c r="HVB63"/>
      <c r="HVC63"/>
      <c r="HVD63"/>
      <c r="HVE63"/>
      <c r="HVF63"/>
      <c r="HVG63"/>
      <c r="HVH63"/>
      <c r="HVI63"/>
      <c r="HVJ63"/>
      <c r="HVK63"/>
      <c r="HVL63"/>
      <c r="HVM63"/>
      <c r="HVN63"/>
      <c r="HVO63"/>
      <c r="HVP63"/>
      <c r="HVQ63"/>
      <c r="HVR63"/>
      <c r="HVS63"/>
      <c r="HVT63"/>
      <c r="HVU63"/>
      <c r="HVV63"/>
      <c r="HVW63"/>
      <c r="HVX63"/>
      <c r="HVY63"/>
      <c r="HVZ63"/>
      <c r="HWA63"/>
      <c r="HWB63"/>
      <c r="HWC63"/>
      <c r="HWD63"/>
      <c r="HWE63"/>
      <c r="HWF63"/>
      <c r="HWG63"/>
      <c r="HWH63"/>
      <c r="HWI63"/>
      <c r="HWJ63"/>
      <c r="HWK63"/>
      <c r="HWL63"/>
      <c r="HWM63"/>
      <c r="HWN63"/>
      <c r="HWO63"/>
      <c r="HWP63"/>
      <c r="HWQ63"/>
      <c r="HWR63"/>
      <c r="HWS63"/>
      <c r="HWT63"/>
      <c r="HWU63"/>
      <c r="HWV63"/>
      <c r="HWW63"/>
      <c r="HWX63"/>
      <c r="HWY63"/>
      <c r="HWZ63"/>
      <c r="HXA63"/>
      <c r="HXB63"/>
      <c r="HXC63"/>
      <c r="HXD63"/>
      <c r="HXE63"/>
      <c r="HXF63"/>
      <c r="HXG63"/>
      <c r="HXH63"/>
      <c r="HXI63"/>
      <c r="HXJ63"/>
      <c r="HXK63"/>
      <c r="HXL63"/>
      <c r="HXM63"/>
      <c r="HXN63"/>
      <c r="HXO63"/>
      <c r="HXP63"/>
      <c r="HXQ63"/>
      <c r="HXR63"/>
      <c r="HXS63"/>
      <c r="HXT63"/>
      <c r="HXU63"/>
      <c r="HXV63"/>
      <c r="HXW63"/>
      <c r="HXX63"/>
      <c r="HXY63"/>
      <c r="HXZ63"/>
      <c r="HYA63"/>
      <c r="HYB63"/>
      <c r="HYC63"/>
      <c r="HYD63"/>
      <c r="HYE63"/>
      <c r="HYF63"/>
      <c r="HYG63"/>
      <c r="HYH63"/>
      <c r="HYI63"/>
      <c r="HYJ63"/>
      <c r="HYK63"/>
      <c r="HYL63"/>
      <c r="HYM63"/>
      <c r="HYN63"/>
      <c r="HYO63"/>
      <c r="HYP63"/>
      <c r="HYQ63"/>
      <c r="HYR63"/>
      <c r="HYS63"/>
      <c r="HYT63"/>
      <c r="HYU63"/>
      <c r="HYV63"/>
      <c r="HYW63"/>
      <c r="HYX63"/>
      <c r="HYY63"/>
      <c r="HYZ63"/>
      <c r="HZA63"/>
      <c r="HZB63"/>
      <c r="HZC63"/>
      <c r="HZD63"/>
      <c r="HZE63"/>
      <c r="HZF63"/>
      <c r="HZG63"/>
      <c r="HZH63"/>
      <c r="HZI63"/>
      <c r="HZJ63"/>
      <c r="HZK63"/>
      <c r="HZL63"/>
      <c r="HZM63"/>
      <c r="HZN63"/>
      <c r="HZO63"/>
      <c r="HZP63"/>
      <c r="HZQ63"/>
      <c r="HZR63"/>
      <c r="HZS63"/>
      <c r="HZT63"/>
      <c r="HZU63"/>
      <c r="HZV63"/>
      <c r="HZW63"/>
      <c r="HZX63"/>
      <c r="HZY63"/>
      <c r="HZZ63"/>
      <c r="IAA63"/>
      <c r="IAB63"/>
      <c r="IAC63"/>
      <c r="IAD63"/>
      <c r="IAE63"/>
      <c r="IAF63"/>
      <c r="IAG63"/>
      <c r="IAH63"/>
      <c r="IAI63"/>
      <c r="IAJ63"/>
      <c r="IAK63"/>
      <c r="IAL63"/>
      <c r="IAM63"/>
      <c r="IAN63"/>
      <c r="IAO63"/>
      <c r="IAP63"/>
      <c r="IAQ63"/>
      <c r="IAR63"/>
      <c r="IAS63"/>
      <c r="IAT63"/>
      <c r="IAU63"/>
      <c r="IAV63"/>
      <c r="IAW63"/>
      <c r="IAX63"/>
      <c r="IAY63"/>
      <c r="IAZ63"/>
      <c r="IBA63"/>
      <c r="IBB63"/>
      <c r="IBC63"/>
      <c r="IBD63"/>
      <c r="IBE63"/>
      <c r="IBF63"/>
      <c r="IBG63"/>
      <c r="IBH63"/>
      <c r="IBI63"/>
      <c r="IBJ63"/>
      <c r="IBK63"/>
      <c r="IBL63"/>
      <c r="IBM63"/>
      <c r="IBN63"/>
      <c r="IBO63"/>
      <c r="IBP63"/>
      <c r="IBQ63"/>
      <c r="IBR63"/>
      <c r="IBS63"/>
      <c r="IBT63"/>
      <c r="IBU63"/>
      <c r="IBV63"/>
      <c r="IBW63"/>
      <c r="IBX63"/>
      <c r="IBY63"/>
      <c r="IBZ63"/>
      <c r="ICA63"/>
      <c r="ICB63"/>
      <c r="ICC63"/>
      <c r="ICD63"/>
      <c r="ICE63"/>
      <c r="ICF63"/>
      <c r="ICG63"/>
      <c r="ICH63"/>
      <c r="ICI63"/>
      <c r="ICJ63"/>
      <c r="ICK63"/>
      <c r="ICL63"/>
      <c r="ICM63"/>
      <c r="ICN63"/>
      <c r="ICO63"/>
      <c r="ICP63"/>
      <c r="ICQ63"/>
      <c r="ICR63"/>
      <c r="ICS63"/>
      <c r="ICT63"/>
      <c r="ICU63"/>
      <c r="ICV63"/>
      <c r="ICW63"/>
      <c r="ICX63"/>
      <c r="ICY63"/>
      <c r="ICZ63"/>
      <c r="IDA63"/>
      <c r="IDB63"/>
      <c r="IDC63"/>
      <c r="IDD63"/>
      <c r="IDE63"/>
      <c r="IDF63"/>
      <c r="IDG63"/>
      <c r="IDH63"/>
      <c r="IDI63"/>
      <c r="IDJ63"/>
      <c r="IDK63"/>
      <c r="IDL63"/>
      <c r="IDM63"/>
      <c r="IDN63"/>
      <c r="IDO63"/>
      <c r="IDP63"/>
      <c r="IDQ63"/>
      <c r="IDR63"/>
      <c r="IDS63"/>
      <c r="IDT63"/>
      <c r="IDU63"/>
      <c r="IDV63"/>
      <c r="IDW63"/>
      <c r="IDX63"/>
      <c r="IDY63"/>
      <c r="IDZ63"/>
      <c r="IEA63"/>
      <c r="IEB63"/>
      <c r="IEC63"/>
      <c r="IED63"/>
      <c r="IEE63"/>
      <c r="IEF63"/>
      <c r="IEG63"/>
      <c r="IEH63"/>
      <c r="IEI63"/>
      <c r="IEJ63"/>
      <c r="IEK63"/>
      <c r="IEL63"/>
      <c r="IEM63"/>
      <c r="IEN63"/>
      <c r="IEO63"/>
      <c r="IEP63"/>
      <c r="IEQ63"/>
      <c r="IER63"/>
      <c r="IES63"/>
      <c r="IET63"/>
      <c r="IEU63"/>
      <c r="IEV63"/>
      <c r="IEW63"/>
      <c r="IEX63"/>
      <c r="IEY63"/>
      <c r="IEZ63"/>
      <c r="IFA63"/>
      <c r="IFB63"/>
      <c r="IFC63"/>
      <c r="IFD63"/>
      <c r="IFE63"/>
      <c r="IFF63"/>
      <c r="IFG63"/>
      <c r="IFH63"/>
      <c r="IFI63"/>
      <c r="IFJ63"/>
      <c r="IFK63"/>
      <c r="IFL63"/>
      <c r="IFM63"/>
      <c r="IFN63"/>
      <c r="IFO63"/>
      <c r="IFP63"/>
      <c r="IFQ63"/>
      <c r="IFR63"/>
      <c r="IFS63"/>
      <c r="IFT63"/>
      <c r="IFU63"/>
      <c r="IFV63"/>
      <c r="IFW63"/>
      <c r="IFX63"/>
      <c r="IFY63"/>
      <c r="IFZ63"/>
      <c r="IGA63"/>
      <c r="IGB63"/>
      <c r="IGC63"/>
      <c r="IGD63"/>
      <c r="IGE63"/>
      <c r="IGF63"/>
      <c r="IGG63"/>
      <c r="IGH63"/>
      <c r="IGI63"/>
      <c r="IGJ63"/>
      <c r="IGK63"/>
      <c r="IGL63"/>
      <c r="IGM63"/>
      <c r="IGN63"/>
      <c r="IGO63"/>
      <c r="IGP63"/>
      <c r="IGQ63"/>
      <c r="IGR63"/>
      <c r="IGS63"/>
      <c r="IGT63"/>
      <c r="IGU63"/>
      <c r="IGV63"/>
      <c r="IGW63"/>
      <c r="IGX63"/>
      <c r="IGY63"/>
      <c r="IGZ63"/>
      <c r="IHA63"/>
      <c r="IHB63"/>
      <c r="IHC63"/>
      <c r="IHD63"/>
      <c r="IHE63"/>
      <c r="IHF63"/>
      <c r="IHG63"/>
      <c r="IHH63"/>
      <c r="IHI63"/>
      <c r="IHJ63"/>
      <c r="IHK63"/>
      <c r="IHL63"/>
      <c r="IHM63"/>
      <c r="IHN63"/>
      <c r="IHO63"/>
      <c r="IHP63"/>
      <c r="IHQ63"/>
      <c r="IHR63"/>
      <c r="IHS63"/>
      <c r="IHT63"/>
      <c r="IHU63"/>
      <c r="IHV63"/>
      <c r="IHW63"/>
      <c r="IHX63"/>
      <c r="IHY63"/>
      <c r="IHZ63"/>
      <c r="IIA63"/>
      <c r="IIB63"/>
      <c r="IIC63"/>
      <c r="IID63"/>
      <c r="IIE63"/>
      <c r="IIF63"/>
      <c r="IIG63"/>
      <c r="IIH63"/>
      <c r="III63"/>
      <c r="IIJ63"/>
      <c r="IIK63"/>
      <c r="IIL63"/>
      <c r="IIM63"/>
      <c r="IIN63"/>
      <c r="IIO63"/>
      <c r="IIP63"/>
      <c r="IIQ63"/>
      <c r="IIR63"/>
      <c r="IIS63"/>
      <c r="IIT63"/>
      <c r="IIU63"/>
      <c r="IIV63"/>
      <c r="IIW63"/>
      <c r="IIX63"/>
      <c r="IIY63"/>
      <c r="IIZ63"/>
      <c r="IJA63"/>
      <c r="IJB63"/>
      <c r="IJC63"/>
      <c r="IJD63"/>
      <c r="IJE63"/>
      <c r="IJF63"/>
      <c r="IJG63"/>
      <c r="IJH63"/>
      <c r="IJI63"/>
      <c r="IJJ63"/>
      <c r="IJK63"/>
      <c r="IJL63"/>
      <c r="IJM63"/>
      <c r="IJN63"/>
      <c r="IJO63"/>
      <c r="IJP63"/>
      <c r="IJQ63"/>
      <c r="IJR63"/>
      <c r="IJS63"/>
      <c r="IJT63"/>
      <c r="IJU63"/>
      <c r="IJV63"/>
      <c r="IJW63"/>
      <c r="IJX63"/>
      <c r="IJY63"/>
      <c r="IJZ63"/>
      <c r="IKA63"/>
      <c r="IKB63"/>
      <c r="IKC63"/>
      <c r="IKD63"/>
      <c r="IKE63"/>
      <c r="IKF63"/>
      <c r="IKG63"/>
      <c r="IKH63"/>
      <c r="IKI63"/>
      <c r="IKJ63"/>
      <c r="IKK63"/>
      <c r="IKL63"/>
      <c r="IKM63"/>
      <c r="IKN63"/>
      <c r="IKO63"/>
      <c r="IKP63"/>
      <c r="IKQ63"/>
      <c r="IKR63"/>
      <c r="IKS63"/>
      <c r="IKT63"/>
      <c r="IKU63"/>
      <c r="IKV63"/>
      <c r="IKW63"/>
      <c r="IKX63"/>
      <c r="IKY63"/>
      <c r="IKZ63"/>
      <c r="ILA63"/>
      <c r="ILB63"/>
      <c r="ILC63"/>
      <c r="ILD63"/>
      <c r="ILE63"/>
      <c r="ILF63"/>
      <c r="ILG63"/>
      <c r="ILH63"/>
      <c r="ILI63"/>
      <c r="ILJ63"/>
      <c r="ILK63"/>
      <c r="ILL63"/>
      <c r="ILM63"/>
      <c r="ILN63"/>
      <c r="ILO63"/>
      <c r="ILP63"/>
      <c r="ILQ63"/>
      <c r="ILR63"/>
      <c r="ILS63"/>
      <c r="ILT63"/>
      <c r="ILU63"/>
      <c r="ILV63"/>
      <c r="ILW63"/>
      <c r="ILX63"/>
      <c r="ILY63"/>
      <c r="ILZ63"/>
      <c r="IMA63"/>
      <c r="IMB63"/>
      <c r="IMC63"/>
      <c r="IMD63"/>
      <c r="IME63"/>
      <c r="IMF63"/>
      <c r="IMG63"/>
      <c r="IMH63"/>
      <c r="IMI63"/>
      <c r="IMJ63"/>
      <c r="IMK63"/>
      <c r="IML63"/>
      <c r="IMM63"/>
      <c r="IMN63"/>
      <c r="IMO63"/>
      <c r="IMP63"/>
      <c r="IMQ63"/>
      <c r="IMR63"/>
      <c r="IMS63"/>
      <c r="IMT63"/>
      <c r="IMU63"/>
      <c r="IMV63"/>
      <c r="IMW63"/>
      <c r="IMX63"/>
      <c r="IMY63"/>
      <c r="IMZ63"/>
      <c r="INA63"/>
      <c r="INB63"/>
      <c r="INC63"/>
      <c r="IND63"/>
      <c r="INE63"/>
      <c r="INF63"/>
      <c r="ING63"/>
      <c r="INH63"/>
      <c r="INI63"/>
      <c r="INJ63"/>
      <c r="INK63"/>
      <c r="INL63"/>
      <c r="INM63"/>
      <c r="INN63"/>
      <c r="INO63"/>
      <c r="INP63"/>
      <c r="INQ63"/>
      <c r="INR63"/>
      <c r="INS63"/>
      <c r="INT63"/>
      <c r="INU63"/>
      <c r="INV63"/>
      <c r="INW63"/>
      <c r="INX63"/>
      <c r="INY63"/>
      <c r="INZ63"/>
      <c r="IOA63"/>
      <c r="IOB63"/>
      <c r="IOC63"/>
      <c r="IOD63"/>
      <c r="IOE63"/>
      <c r="IOF63"/>
      <c r="IOG63"/>
      <c r="IOH63"/>
      <c r="IOI63"/>
      <c r="IOJ63"/>
      <c r="IOK63"/>
      <c r="IOL63"/>
      <c r="IOM63"/>
      <c r="ION63"/>
      <c r="IOO63"/>
      <c r="IOP63"/>
      <c r="IOQ63"/>
      <c r="IOR63"/>
      <c r="IOS63"/>
      <c r="IOT63"/>
      <c r="IOU63"/>
      <c r="IOV63"/>
      <c r="IOW63"/>
      <c r="IOX63"/>
      <c r="IOY63"/>
      <c r="IOZ63"/>
      <c r="IPA63"/>
      <c r="IPB63"/>
      <c r="IPC63"/>
      <c r="IPD63"/>
      <c r="IPE63"/>
      <c r="IPF63"/>
      <c r="IPG63"/>
      <c r="IPH63"/>
      <c r="IPI63"/>
      <c r="IPJ63"/>
      <c r="IPK63"/>
      <c r="IPL63"/>
      <c r="IPM63"/>
      <c r="IPN63"/>
      <c r="IPO63"/>
      <c r="IPP63"/>
      <c r="IPQ63"/>
      <c r="IPR63"/>
      <c r="IPS63"/>
      <c r="IPT63"/>
      <c r="IPU63"/>
      <c r="IPV63"/>
      <c r="IPW63"/>
      <c r="IPX63"/>
      <c r="IPY63"/>
      <c r="IPZ63"/>
      <c r="IQA63"/>
      <c r="IQB63"/>
      <c r="IQC63"/>
      <c r="IQD63"/>
      <c r="IQE63"/>
      <c r="IQF63"/>
      <c r="IQG63"/>
      <c r="IQH63"/>
      <c r="IQI63"/>
      <c r="IQJ63"/>
      <c r="IQK63"/>
      <c r="IQL63"/>
      <c r="IQM63"/>
      <c r="IQN63"/>
      <c r="IQO63"/>
      <c r="IQP63"/>
      <c r="IQQ63"/>
      <c r="IQR63"/>
      <c r="IQS63"/>
      <c r="IQT63"/>
      <c r="IQU63"/>
      <c r="IQV63"/>
      <c r="IQW63"/>
      <c r="IQX63"/>
      <c r="IQY63"/>
      <c r="IQZ63"/>
      <c r="IRA63"/>
      <c r="IRB63"/>
      <c r="IRC63"/>
      <c r="IRD63"/>
      <c r="IRE63"/>
      <c r="IRF63"/>
      <c r="IRG63"/>
      <c r="IRH63"/>
      <c r="IRI63"/>
      <c r="IRJ63"/>
      <c r="IRK63"/>
      <c r="IRL63"/>
      <c r="IRM63"/>
      <c r="IRN63"/>
      <c r="IRO63"/>
      <c r="IRP63"/>
      <c r="IRQ63"/>
      <c r="IRR63"/>
      <c r="IRS63"/>
      <c r="IRT63"/>
      <c r="IRU63"/>
      <c r="IRV63"/>
      <c r="IRW63"/>
      <c r="IRX63"/>
      <c r="IRY63"/>
      <c r="IRZ63"/>
      <c r="ISA63"/>
      <c r="ISB63"/>
      <c r="ISC63"/>
      <c r="ISD63"/>
      <c r="ISE63"/>
      <c r="ISF63"/>
      <c r="ISG63"/>
      <c r="ISH63"/>
      <c r="ISI63"/>
      <c r="ISJ63"/>
      <c r="ISK63"/>
      <c r="ISL63"/>
      <c r="ISM63"/>
      <c r="ISN63"/>
      <c r="ISO63"/>
      <c r="ISP63"/>
      <c r="ISQ63"/>
      <c r="ISR63"/>
      <c r="ISS63"/>
      <c r="IST63"/>
      <c r="ISU63"/>
      <c r="ISV63"/>
      <c r="ISW63"/>
      <c r="ISX63"/>
      <c r="ISY63"/>
      <c r="ISZ63"/>
      <c r="ITA63"/>
      <c r="ITB63"/>
      <c r="ITC63"/>
      <c r="ITD63"/>
      <c r="ITE63"/>
      <c r="ITF63"/>
      <c r="ITG63"/>
      <c r="ITH63"/>
      <c r="ITI63"/>
      <c r="ITJ63"/>
      <c r="ITK63"/>
      <c r="ITL63"/>
      <c r="ITM63"/>
      <c r="ITN63"/>
      <c r="ITO63"/>
      <c r="ITP63"/>
      <c r="ITQ63"/>
      <c r="ITR63"/>
      <c r="ITS63"/>
      <c r="ITT63"/>
      <c r="ITU63"/>
      <c r="ITV63"/>
      <c r="ITW63"/>
      <c r="ITX63"/>
      <c r="ITY63"/>
      <c r="ITZ63"/>
      <c r="IUA63"/>
      <c r="IUB63"/>
      <c r="IUC63"/>
      <c r="IUD63"/>
      <c r="IUE63"/>
      <c r="IUF63"/>
      <c r="IUG63"/>
      <c r="IUH63"/>
      <c r="IUI63"/>
      <c r="IUJ63"/>
      <c r="IUK63"/>
      <c r="IUL63"/>
      <c r="IUM63"/>
      <c r="IUN63"/>
      <c r="IUO63"/>
      <c r="IUP63"/>
      <c r="IUQ63"/>
      <c r="IUR63"/>
      <c r="IUS63"/>
      <c r="IUT63"/>
      <c r="IUU63"/>
      <c r="IUV63"/>
      <c r="IUW63"/>
      <c r="IUX63"/>
      <c r="IUY63"/>
      <c r="IUZ63"/>
      <c r="IVA63"/>
      <c r="IVB63"/>
      <c r="IVC63"/>
      <c r="IVD63"/>
      <c r="IVE63"/>
      <c r="IVF63"/>
      <c r="IVG63"/>
      <c r="IVH63"/>
      <c r="IVI63"/>
      <c r="IVJ63"/>
      <c r="IVK63"/>
      <c r="IVL63"/>
      <c r="IVM63"/>
      <c r="IVN63"/>
      <c r="IVO63"/>
      <c r="IVP63"/>
      <c r="IVQ63"/>
      <c r="IVR63"/>
      <c r="IVS63"/>
      <c r="IVT63"/>
      <c r="IVU63"/>
      <c r="IVV63"/>
      <c r="IVW63"/>
      <c r="IVX63"/>
      <c r="IVY63"/>
      <c r="IVZ63"/>
      <c r="IWA63"/>
      <c r="IWB63"/>
      <c r="IWC63"/>
      <c r="IWD63"/>
      <c r="IWE63"/>
      <c r="IWF63"/>
      <c r="IWG63"/>
      <c r="IWH63"/>
      <c r="IWI63"/>
      <c r="IWJ63"/>
      <c r="IWK63"/>
      <c r="IWL63"/>
      <c r="IWM63"/>
      <c r="IWN63"/>
      <c r="IWO63"/>
      <c r="IWP63"/>
      <c r="IWQ63"/>
      <c r="IWR63"/>
      <c r="IWS63"/>
      <c r="IWT63"/>
      <c r="IWU63"/>
      <c r="IWV63"/>
      <c r="IWW63"/>
      <c r="IWX63"/>
      <c r="IWY63"/>
      <c r="IWZ63"/>
      <c r="IXA63"/>
      <c r="IXB63"/>
      <c r="IXC63"/>
      <c r="IXD63"/>
      <c r="IXE63"/>
      <c r="IXF63"/>
      <c r="IXG63"/>
      <c r="IXH63"/>
      <c r="IXI63"/>
      <c r="IXJ63"/>
      <c r="IXK63"/>
      <c r="IXL63"/>
      <c r="IXM63"/>
      <c r="IXN63"/>
      <c r="IXO63"/>
      <c r="IXP63"/>
      <c r="IXQ63"/>
      <c r="IXR63"/>
      <c r="IXS63"/>
      <c r="IXT63"/>
      <c r="IXU63"/>
      <c r="IXV63"/>
      <c r="IXW63"/>
      <c r="IXX63"/>
      <c r="IXY63"/>
      <c r="IXZ63"/>
      <c r="IYA63"/>
      <c r="IYB63"/>
      <c r="IYC63"/>
      <c r="IYD63"/>
      <c r="IYE63"/>
      <c r="IYF63"/>
      <c r="IYG63"/>
      <c r="IYH63"/>
      <c r="IYI63"/>
      <c r="IYJ63"/>
      <c r="IYK63"/>
      <c r="IYL63"/>
      <c r="IYM63"/>
      <c r="IYN63"/>
      <c r="IYO63"/>
      <c r="IYP63"/>
      <c r="IYQ63"/>
      <c r="IYR63"/>
      <c r="IYS63"/>
      <c r="IYT63"/>
      <c r="IYU63"/>
      <c r="IYV63"/>
      <c r="IYW63"/>
      <c r="IYX63"/>
      <c r="IYY63"/>
      <c r="IYZ63"/>
      <c r="IZA63"/>
      <c r="IZB63"/>
      <c r="IZC63"/>
      <c r="IZD63"/>
      <c r="IZE63"/>
      <c r="IZF63"/>
      <c r="IZG63"/>
      <c r="IZH63"/>
      <c r="IZI63"/>
      <c r="IZJ63"/>
      <c r="IZK63"/>
      <c r="IZL63"/>
      <c r="IZM63"/>
      <c r="IZN63"/>
      <c r="IZO63"/>
      <c r="IZP63"/>
      <c r="IZQ63"/>
      <c r="IZR63"/>
      <c r="IZS63"/>
      <c r="IZT63"/>
      <c r="IZU63"/>
      <c r="IZV63"/>
      <c r="IZW63"/>
      <c r="IZX63"/>
      <c r="IZY63"/>
      <c r="IZZ63"/>
      <c r="JAA63"/>
      <c r="JAB63"/>
      <c r="JAC63"/>
      <c r="JAD63"/>
      <c r="JAE63"/>
      <c r="JAF63"/>
      <c r="JAG63"/>
      <c r="JAH63"/>
      <c r="JAI63"/>
      <c r="JAJ63"/>
      <c r="JAK63"/>
      <c r="JAL63"/>
      <c r="JAM63"/>
      <c r="JAN63"/>
      <c r="JAO63"/>
      <c r="JAP63"/>
      <c r="JAQ63"/>
      <c r="JAR63"/>
      <c r="JAS63"/>
      <c r="JAT63"/>
      <c r="JAU63"/>
      <c r="JAV63"/>
      <c r="JAW63"/>
      <c r="JAX63"/>
      <c r="JAY63"/>
      <c r="JAZ63"/>
      <c r="JBA63"/>
      <c r="JBB63"/>
      <c r="JBC63"/>
      <c r="JBD63"/>
      <c r="JBE63"/>
      <c r="JBF63"/>
      <c r="JBG63"/>
      <c r="JBH63"/>
      <c r="JBI63"/>
      <c r="JBJ63"/>
      <c r="JBK63"/>
      <c r="JBL63"/>
      <c r="JBM63"/>
      <c r="JBN63"/>
      <c r="JBO63"/>
      <c r="JBP63"/>
      <c r="JBQ63"/>
      <c r="JBR63"/>
      <c r="JBS63"/>
      <c r="JBT63"/>
      <c r="JBU63"/>
      <c r="JBV63"/>
      <c r="JBW63"/>
      <c r="JBX63"/>
      <c r="JBY63"/>
      <c r="JBZ63"/>
      <c r="JCA63"/>
      <c r="JCB63"/>
      <c r="JCC63"/>
      <c r="JCD63"/>
      <c r="JCE63"/>
      <c r="JCF63"/>
      <c r="JCG63"/>
      <c r="JCH63"/>
      <c r="JCI63"/>
      <c r="JCJ63"/>
      <c r="JCK63"/>
      <c r="JCL63"/>
      <c r="JCM63"/>
      <c r="JCN63"/>
      <c r="JCO63"/>
      <c r="JCP63"/>
      <c r="JCQ63"/>
      <c r="JCR63"/>
      <c r="JCS63"/>
      <c r="JCT63"/>
      <c r="JCU63"/>
      <c r="JCV63"/>
      <c r="JCW63"/>
      <c r="JCX63"/>
      <c r="JCY63"/>
      <c r="JCZ63"/>
      <c r="JDA63"/>
      <c r="JDB63"/>
      <c r="JDC63"/>
      <c r="JDD63"/>
      <c r="JDE63"/>
      <c r="JDF63"/>
      <c r="JDG63"/>
      <c r="JDH63"/>
      <c r="JDI63"/>
      <c r="JDJ63"/>
      <c r="JDK63"/>
      <c r="JDL63"/>
      <c r="JDM63"/>
      <c r="JDN63"/>
      <c r="JDO63"/>
      <c r="JDP63"/>
      <c r="JDQ63"/>
      <c r="JDR63"/>
      <c r="JDS63"/>
      <c r="JDT63"/>
      <c r="JDU63"/>
      <c r="JDV63"/>
      <c r="JDW63"/>
      <c r="JDX63"/>
      <c r="JDY63"/>
      <c r="JDZ63"/>
      <c r="JEA63"/>
      <c r="JEB63"/>
      <c r="JEC63"/>
      <c r="JED63"/>
      <c r="JEE63"/>
      <c r="JEF63"/>
      <c r="JEG63"/>
      <c r="JEH63"/>
      <c r="JEI63"/>
      <c r="JEJ63"/>
      <c r="JEK63"/>
      <c r="JEL63"/>
      <c r="JEM63"/>
      <c r="JEN63"/>
      <c r="JEO63"/>
      <c r="JEP63"/>
      <c r="JEQ63"/>
      <c r="JER63"/>
      <c r="JES63"/>
      <c r="JET63"/>
      <c r="JEU63"/>
      <c r="JEV63"/>
      <c r="JEW63"/>
      <c r="JEX63"/>
      <c r="JEY63"/>
      <c r="JEZ63"/>
      <c r="JFA63"/>
      <c r="JFB63"/>
      <c r="JFC63"/>
      <c r="JFD63"/>
      <c r="JFE63"/>
      <c r="JFF63"/>
      <c r="JFG63"/>
      <c r="JFH63"/>
      <c r="JFI63"/>
      <c r="JFJ63"/>
      <c r="JFK63"/>
      <c r="JFL63"/>
      <c r="JFM63"/>
      <c r="JFN63"/>
      <c r="JFO63"/>
      <c r="JFP63"/>
      <c r="JFQ63"/>
      <c r="JFR63"/>
      <c r="JFS63"/>
      <c r="JFT63"/>
      <c r="JFU63"/>
      <c r="JFV63"/>
      <c r="JFW63"/>
      <c r="JFX63"/>
      <c r="JFY63"/>
      <c r="JFZ63"/>
      <c r="JGA63"/>
      <c r="JGB63"/>
      <c r="JGC63"/>
      <c r="JGD63"/>
      <c r="JGE63"/>
      <c r="JGF63"/>
      <c r="JGG63"/>
      <c r="JGH63"/>
      <c r="JGI63"/>
      <c r="JGJ63"/>
      <c r="JGK63"/>
      <c r="JGL63"/>
      <c r="JGM63"/>
      <c r="JGN63"/>
      <c r="JGO63"/>
      <c r="JGP63"/>
      <c r="JGQ63"/>
      <c r="JGR63"/>
      <c r="JGS63"/>
      <c r="JGT63"/>
      <c r="JGU63"/>
      <c r="JGV63"/>
      <c r="JGW63"/>
      <c r="JGX63"/>
      <c r="JGY63"/>
      <c r="JGZ63"/>
      <c r="JHA63"/>
      <c r="JHB63"/>
      <c r="JHC63"/>
      <c r="JHD63"/>
      <c r="JHE63"/>
      <c r="JHF63"/>
      <c r="JHG63"/>
      <c r="JHH63"/>
      <c r="JHI63"/>
      <c r="JHJ63"/>
      <c r="JHK63"/>
      <c r="JHL63"/>
      <c r="JHM63"/>
      <c r="JHN63"/>
      <c r="JHO63"/>
      <c r="JHP63"/>
      <c r="JHQ63"/>
      <c r="JHR63"/>
      <c r="JHS63"/>
      <c r="JHT63"/>
      <c r="JHU63"/>
      <c r="JHV63"/>
      <c r="JHW63"/>
      <c r="JHX63"/>
      <c r="JHY63"/>
      <c r="JHZ63"/>
      <c r="JIA63"/>
      <c r="JIB63"/>
      <c r="JIC63"/>
      <c r="JID63"/>
      <c r="JIE63"/>
      <c r="JIF63"/>
      <c r="JIG63"/>
      <c r="JIH63"/>
      <c r="JII63"/>
      <c r="JIJ63"/>
      <c r="JIK63"/>
      <c r="JIL63"/>
      <c r="JIM63"/>
      <c r="JIN63"/>
      <c r="JIO63"/>
      <c r="JIP63"/>
      <c r="JIQ63"/>
      <c r="JIR63"/>
      <c r="JIS63"/>
      <c r="JIT63"/>
      <c r="JIU63"/>
      <c r="JIV63"/>
      <c r="JIW63"/>
      <c r="JIX63"/>
      <c r="JIY63"/>
      <c r="JIZ63"/>
      <c r="JJA63"/>
      <c r="JJB63"/>
      <c r="JJC63"/>
      <c r="JJD63"/>
      <c r="JJE63"/>
      <c r="JJF63"/>
      <c r="JJG63"/>
      <c r="JJH63"/>
      <c r="JJI63"/>
      <c r="JJJ63"/>
      <c r="JJK63"/>
      <c r="JJL63"/>
      <c r="JJM63"/>
      <c r="JJN63"/>
      <c r="JJO63"/>
      <c r="JJP63"/>
      <c r="JJQ63"/>
      <c r="JJR63"/>
      <c r="JJS63"/>
      <c r="JJT63"/>
      <c r="JJU63"/>
      <c r="JJV63"/>
      <c r="JJW63"/>
      <c r="JJX63"/>
      <c r="JJY63"/>
      <c r="JJZ63"/>
      <c r="JKA63"/>
      <c r="JKB63"/>
      <c r="JKC63"/>
      <c r="JKD63"/>
      <c r="JKE63"/>
      <c r="JKF63"/>
      <c r="JKG63"/>
      <c r="JKH63"/>
      <c r="JKI63"/>
      <c r="JKJ63"/>
      <c r="JKK63"/>
      <c r="JKL63"/>
      <c r="JKM63"/>
      <c r="JKN63"/>
      <c r="JKO63"/>
      <c r="JKP63"/>
      <c r="JKQ63"/>
      <c r="JKR63"/>
      <c r="JKS63"/>
      <c r="JKT63"/>
      <c r="JKU63"/>
      <c r="JKV63"/>
      <c r="JKW63"/>
      <c r="JKX63"/>
      <c r="JKY63"/>
      <c r="JKZ63"/>
      <c r="JLA63"/>
      <c r="JLB63"/>
      <c r="JLC63"/>
      <c r="JLD63"/>
      <c r="JLE63"/>
      <c r="JLF63"/>
      <c r="JLG63"/>
      <c r="JLH63"/>
      <c r="JLI63"/>
      <c r="JLJ63"/>
      <c r="JLK63"/>
      <c r="JLL63"/>
      <c r="JLM63"/>
      <c r="JLN63"/>
      <c r="JLO63"/>
      <c r="JLP63"/>
      <c r="JLQ63"/>
      <c r="JLR63"/>
      <c r="JLS63"/>
      <c r="JLT63"/>
      <c r="JLU63"/>
      <c r="JLV63"/>
      <c r="JLW63"/>
      <c r="JLX63"/>
      <c r="JLY63"/>
      <c r="JLZ63"/>
      <c r="JMA63"/>
      <c r="JMB63"/>
      <c r="JMC63"/>
      <c r="JMD63"/>
      <c r="JME63"/>
      <c r="JMF63"/>
      <c r="JMG63"/>
      <c r="JMH63"/>
      <c r="JMI63"/>
      <c r="JMJ63"/>
      <c r="JMK63"/>
      <c r="JML63"/>
      <c r="JMM63"/>
      <c r="JMN63"/>
      <c r="JMO63"/>
      <c r="JMP63"/>
      <c r="JMQ63"/>
      <c r="JMR63"/>
      <c r="JMS63"/>
      <c r="JMT63"/>
      <c r="JMU63"/>
      <c r="JMV63"/>
      <c r="JMW63"/>
      <c r="JMX63"/>
      <c r="JMY63"/>
      <c r="JMZ63"/>
      <c r="JNA63"/>
      <c r="JNB63"/>
      <c r="JNC63"/>
      <c r="JND63"/>
      <c r="JNE63"/>
      <c r="JNF63"/>
      <c r="JNG63"/>
      <c r="JNH63"/>
      <c r="JNI63"/>
      <c r="JNJ63"/>
      <c r="JNK63"/>
      <c r="JNL63"/>
      <c r="JNM63"/>
      <c r="JNN63"/>
      <c r="JNO63"/>
      <c r="JNP63"/>
      <c r="JNQ63"/>
      <c r="JNR63"/>
      <c r="JNS63"/>
      <c r="JNT63"/>
      <c r="JNU63"/>
      <c r="JNV63"/>
      <c r="JNW63"/>
      <c r="JNX63"/>
      <c r="JNY63"/>
      <c r="JNZ63"/>
      <c r="JOA63"/>
      <c r="JOB63"/>
      <c r="JOC63"/>
      <c r="JOD63"/>
      <c r="JOE63"/>
      <c r="JOF63"/>
      <c r="JOG63"/>
      <c r="JOH63"/>
      <c r="JOI63"/>
      <c r="JOJ63"/>
      <c r="JOK63"/>
      <c r="JOL63"/>
      <c r="JOM63"/>
      <c r="JON63"/>
      <c r="JOO63"/>
      <c r="JOP63"/>
      <c r="JOQ63"/>
      <c r="JOR63"/>
      <c r="JOS63"/>
      <c r="JOT63"/>
      <c r="JOU63"/>
      <c r="JOV63"/>
      <c r="JOW63"/>
      <c r="JOX63"/>
      <c r="JOY63"/>
      <c r="JOZ63"/>
      <c r="JPA63"/>
      <c r="JPB63"/>
      <c r="JPC63"/>
      <c r="JPD63"/>
      <c r="JPE63"/>
      <c r="JPF63"/>
      <c r="JPG63"/>
      <c r="JPH63"/>
      <c r="JPI63"/>
      <c r="JPJ63"/>
      <c r="JPK63"/>
      <c r="JPL63"/>
      <c r="JPM63"/>
      <c r="JPN63"/>
      <c r="JPO63"/>
      <c r="JPP63"/>
      <c r="JPQ63"/>
      <c r="JPR63"/>
      <c r="JPS63"/>
      <c r="JPT63"/>
      <c r="JPU63"/>
      <c r="JPV63"/>
      <c r="JPW63"/>
      <c r="JPX63"/>
      <c r="JPY63"/>
      <c r="JPZ63"/>
      <c r="JQA63"/>
      <c r="JQB63"/>
      <c r="JQC63"/>
      <c r="JQD63"/>
      <c r="JQE63"/>
      <c r="JQF63"/>
      <c r="JQG63"/>
      <c r="JQH63"/>
      <c r="JQI63"/>
      <c r="JQJ63"/>
      <c r="JQK63"/>
      <c r="JQL63"/>
      <c r="JQM63"/>
      <c r="JQN63"/>
      <c r="JQO63"/>
      <c r="JQP63"/>
      <c r="JQQ63"/>
      <c r="JQR63"/>
      <c r="JQS63"/>
      <c r="JQT63"/>
      <c r="JQU63"/>
      <c r="JQV63"/>
      <c r="JQW63"/>
      <c r="JQX63"/>
      <c r="JQY63"/>
      <c r="JQZ63"/>
      <c r="JRA63"/>
      <c r="JRB63"/>
      <c r="JRC63"/>
      <c r="JRD63"/>
      <c r="JRE63"/>
      <c r="JRF63"/>
      <c r="JRG63"/>
      <c r="JRH63"/>
      <c r="JRI63"/>
      <c r="JRJ63"/>
      <c r="JRK63"/>
      <c r="JRL63"/>
      <c r="JRM63"/>
      <c r="JRN63"/>
      <c r="JRO63"/>
      <c r="JRP63"/>
      <c r="JRQ63"/>
      <c r="JRR63"/>
      <c r="JRS63"/>
      <c r="JRT63"/>
      <c r="JRU63"/>
      <c r="JRV63"/>
      <c r="JRW63"/>
      <c r="JRX63"/>
      <c r="JRY63"/>
      <c r="JRZ63"/>
      <c r="JSA63"/>
      <c r="JSB63"/>
      <c r="JSC63"/>
      <c r="JSD63"/>
      <c r="JSE63"/>
      <c r="JSF63"/>
      <c r="JSG63"/>
      <c r="JSH63"/>
      <c r="JSI63"/>
      <c r="JSJ63"/>
      <c r="JSK63"/>
      <c r="JSL63"/>
      <c r="JSM63"/>
      <c r="JSN63"/>
      <c r="JSO63"/>
      <c r="JSP63"/>
      <c r="JSQ63"/>
      <c r="JSR63"/>
      <c r="JSS63"/>
      <c r="JST63"/>
      <c r="JSU63"/>
      <c r="JSV63"/>
      <c r="JSW63"/>
      <c r="JSX63"/>
      <c r="JSY63"/>
      <c r="JSZ63"/>
      <c r="JTA63"/>
      <c r="JTB63"/>
      <c r="JTC63"/>
      <c r="JTD63"/>
      <c r="JTE63"/>
      <c r="JTF63"/>
      <c r="JTG63"/>
      <c r="JTH63"/>
      <c r="JTI63"/>
      <c r="JTJ63"/>
      <c r="JTK63"/>
      <c r="JTL63"/>
      <c r="JTM63"/>
      <c r="JTN63"/>
      <c r="JTO63"/>
      <c r="JTP63"/>
      <c r="JTQ63"/>
      <c r="JTR63"/>
      <c r="JTS63"/>
      <c r="JTT63"/>
      <c r="JTU63"/>
      <c r="JTV63"/>
      <c r="JTW63"/>
      <c r="JTX63"/>
      <c r="JTY63"/>
      <c r="JTZ63"/>
      <c r="JUA63"/>
      <c r="JUB63"/>
      <c r="JUC63"/>
      <c r="JUD63"/>
      <c r="JUE63"/>
      <c r="JUF63"/>
      <c r="JUG63"/>
      <c r="JUH63"/>
      <c r="JUI63"/>
      <c r="JUJ63"/>
      <c r="JUK63"/>
      <c r="JUL63"/>
      <c r="JUM63"/>
      <c r="JUN63"/>
      <c r="JUO63"/>
      <c r="JUP63"/>
      <c r="JUQ63"/>
      <c r="JUR63"/>
      <c r="JUS63"/>
      <c r="JUT63"/>
      <c r="JUU63"/>
      <c r="JUV63"/>
      <c r="JUW63"/>
      <c r="JUX63"/>
      <c r="JUY63"/>
      <c r="JUZ63"/>
      <c r="JVA63"/>
      <c r="JVB63"/>
      <c r="JVC63"/>
      <c r="JVD63"/>
      <c r="JVE63"/>
      <c r="JVF63"/>
      <c r="JVG63"/>
      <c r="JVH63"/>
      <c r="JVI63"/>
      <c r="JVJ63"/>
      <c r="JVK63"/>
      <c r="JVL63"/>
      <c r="JVM63"/>
      <c r="JVN63"/>
      <c r="JVO63"/>
      <c r="JVP63"/>
      <c r="JVQ63"/>
      <c r="JVR63"/>
      <c r="JVS63"/>
      <c r="JVT63"/>
      <c r="JVU63"/>
      <c r="JVV63"/>
      <c r="JVW63"/>
      <c r="JVX63"/>
      <c r="JVY63"/>
      <c r="JVZ63"/>
      <c r="JWA63"/>
      <c r="JWB63"/>
      <c r="JWC63"/>
      <c r="JWD63"/>
      <c r="JWE63"/>
      <c r="JWF63"/>
      <c r="JWG63"/>
      <c r="JWH63"/>
      <c r="JWI63"/>
      <c r="JWJ63"/>
      <c r="JWK63"/>
      <c r="JWL63"/>
      <c r="JWM63"/>
      <c r="JWN63"/>
      <c r="JWO63"/>
      <c r="JWP63"/>
      <c r="JWQ63"/>
      <c r="JWR63"/>
      <c r="JWS63"/>
      <c r="JWT63"/>
      <c r="JWU63"/>
      <c r="JWV63"/>
      <c r="JWW63"/>
      <c r="JWX63"/>
      <c r="JWY63"/>
      <c r="JWZ63"/>
      <c r="JXA63"/>
      <c r="JXB63"/>
      <c r="JXC63"/>
      <c r="JXD63"/>
      <c r="JXE63"/>
      <c r="JXF63"/>
      <c r="JXG63"/>
      <c r="JXH63"/>
      <c r="JXI63"/>
      <c r="JXJ63"/>
      <c r="JXK63"/>
      <c r="JXL63"/>
      <c r="JXM63"/>
      <c r="JXN63"/>
      <c r="JXO63"/>
      <c r="JXP63"/>
      <c r="JXQ63"/>
      <c r="JXR63"/>
      <c r="JXS63"/>
      <c r="JXT63"/>
      <c r="JXU63"/>
      <c r="JXV63"/>
      <c r="JXW63"/>
      <c r="JXX63"/>
      <c r="JXY63"/>
      <c r="JXZ63"/>
      <c r="JYA63"/>
      <c r="JYB63"/>
      <c r="JYC63"/>
      <c r="JYD63"/>
      <c r="JYE63"/>
      <c r="JYF63"/>
      <c r="JYG63"/>
      <c r="JYH63"/>
      <c r="JYI63"/>
      <c r="JYJ63"/>
      <c r="JYK63"/>
      <c r="JYL63"/>
      <c r="JYM63"/>
      <c r="JYN63"/>
      <c r="JYO63"/>
      <c r="JYP63"/>
      <c r="JYQ63"/>
      <c r="JYR63"/>
      <c r="JYS63"/>
      <c r="JYT63"/>
      <c r="JYU63"/>
      <c r="JYV63"/>
      <c r="JYW63"/>
      <c r="JYX63"/>
      <c r="JYY63"/>
      <c r="JYZ63"/>
      <c r="JZA63"/>
      <c r="JZB63"/>
      <c r="JZC63"/>
      <c r="JZD63"/>
      <c r="JZE63"/>
      <c r="JZF63"/>
      <c r="JZG63"/>
      <c r="JZH63"/>
      <c r="JZI63"/>
      <c r="JZJ63"/>
      <c r="JZK63"/>
      <c r="JZL63"/>
      <c r="JZM63"/>
      <c r="JZN63"/>
      <c r="JZO63"/>
      <c r="JZP63"/>
      <c r="JZQ63"/>
      <c r="JZR63"/>
      <c r="JZS63"/>
      <c r="JZT63"/>
      <c r="JZU63"/>
      <c r="JZV63"/>
      <c r="JZW63"/>
      <c r="JZX63"/>
      <c r="JZY63"/>
      <c r="JZZ63"/>
      <c r="KAA63"/>
      <c r="KAB63"/>
      <c r="KAC63"/>
      <c r="KAD63"/>
      <c r="KAE63"/>
      <c r="KAF63"/>
      <c r="KAG63"/>
      <c r="KAH63"/>
      <c r="KAI63"/>
      <c r="KAJ63"/>
      <c r="KAK63"/>
      <c r="KAL63"/>
      <c r="KAM63"/>
      <c r="KAN63"/>
      <c r="KAO63"/>
      <c r="KAP63"/>
      <c r="KAQ63"/>
      <c r="KAR63"/>
      <c r="KAS63"/>
      <c r="KAT63"/>
      <c r="KAU63"/>
      <c r="KAV63"/>
      <c r="KAW63"/>
      <c r="KAX63"/>
      <c r="KAY63"/>
      <c r="KAZ63"/>
      <c r="KBA63"/>
      <c r="KBB63"/>
      <c r="KBC63"/>
      <c r="KBD63"/>
      <c r="KBE63"/>
      <c r="KBF63"/>
      <c r="KBG63"/>
      <c r="KBH63"/>
      <c r="KBI63"/>
      <c r="KBJ63"/>
      <c r="KBK63"/>
      <c r="KBL63"/>
      <c r="KBM63"/>
      <c r="KBN63"/>
      <c r="KBO63"/>
      <c r="KBP63"/>
      <c r="KBQ63"/>
      <c r="KBR63"/>
      <c r="KBS63"/>
      <c r="KBT63"/>
      <c r="KBU63"/>
      <c r="KBV63"/>
      <c r="KBW63"/>
      <c r="KBX63"/>
      <c r="KBY63"/>
      <c r="KBZ63"/>
      <c r="KCA63"/>
      <c r="KCB63"/>
      <c r="KCC63"/>
      <c r="KCD63"/>
      <c r="KCE63"/>
      <c r="KCF63"/>
      <c r="KCG63"/>
      <c r="KCH63"/>
      <c r="KCI63"/>
      <c r="KCJ63"/>
      <c r="KCK63"/>
      <c r="KCL63"/>
      <c r="KCM63"/>
      <c r="KCN63"/>
      <c r="KCO63"/>
      <c r="KCP63"/>
      <c r="KCQ63"/>
      <c r="KCR63"/>
      <c r="KCS63"/>
      <c r="KCT63"/>
      <c r="KCU63"/>
      <c r="KCV63"/>
      <c r="KCW63"/>
      <c r="KCX63"/>
      <c r="KCY63"/>
      <c r="KCZ63"/>
      <c r="KDA63"/>
      <c r="KDB63"/>
      <c r="KDC63"/>
      <c r="KDD63"/>
      <c r="KDE63"/>
      <c r="KDF63"/>
      <c r="KDG63"/>
      <c r="KDH63"/>
      <c r="KDI63"/>
      <c r="KDJ63"/>
      <c r="KDK63"/>
      <c r="KDL63"/>
      <c r="KDM63"/>
      <c r="KDN63"/>
      <c r="KDO63"/>
      <c r="KDP63"/>
      <c r="KDQ63"/>
      <c r="KDR63"/>
      <c r="KDS63"/>
      <c r="KDT63"/>
      <c r="KDU63"/>
      <c r="KDV63"/>
      <c r="KDW63"/>
      <c r="KDX63"/>
      <c r="KDY63"/>
      <c r="KDZ63"/>
      <c r="KEA63"/>
      <c r="KEB63"/>
      <c r="KEC63"/>
      <c r="KED63"/>
      <c r="KEE63"/>
      <c r="KEF63"/>
      <c r="KEG63"/>
      <c r="KEH63"/>
      <c r="KEI63"/>
      <c r="KEJ63"/>
      <c r="KEK63"/>
      <c r="KEL63"/>
      <c r="KEM63"/>
      <c r="KEN63"/>
      <c r="KEO63"/>
      <c r="KEP63"/>
      <c r="KEQ63"/>
      <c r="KER63"/>
      <c r="KES63"/>
      <c r="KET63"/>
      <c r="KEU63"/>
      <c r="KEV63"/>
      <c r="KEW63"/>
      <c r="KEX63"/>
      <c r="KEY63"/>
      <c r="KEZ63"/>
      <c r="KFA63"/>
      <c r="KFB63"/>
      <c r="KFC63"/>
      <c r="KFD63"/>
      <c r="KFE63"/>
      <c r="KFF63"/>
      <c r="KFG63"/>
      <c r="KFH63"/>
      <c r="KFI63"/>
      <c r="KFJ63"/>
      <c r="KFK63"/>
      <c r="KFL63"/>
      <c r="KFM63"/>
      <c r="KFN63"/>
      <c r="KFO63"/>
      <c r="KFP63"/>
      <c r="KFQ63"/>
      <c r="KFR63"/>
      <c r="KFS63"/>
      <c r="KFT63"/>
      <c r="KFU63"/>
      <c r="KFV63"/>
      <c r="KFW63"/>
      <c r="KFX63"/>
      <c r="KFY63"/>
      <c r="KFZ63"/>
      <c r="KGA63"/>
      <c r="KGB63"/>
      <c r="KGC63"/>
      <c r="KGD63"/>
      <c r="KGE63"/>
      <c r="KGF63"/>
      <c r="KGG63"/>
      <c r="KGH63"/>
      <c r="KGI63"/>
      <c r="KGJ63"/>
      <c r="KGK63"/>
      <c r="KGL63"/>
      <c r="KGM63"/>
      <c r="KGN63"/>
      <c r="KGO63"/>
      <c r="KGP63"/>
      <c r="KGQ63"/>
      <c r="KGR63"/>
      <c r="KGS63"/>
      <c r="KGT63"/>
      <c r="KGU63"/>
      <c r="KGV63"/>
      <c r="KGW63"/>
      <c r="KGX63"/>
      <c r="KGY63"/>
      <c r="KGZ63"/>
      <c r="KHA63"/>
      <c r="KHB63"/>
      <c r="KHC63"/>
      <c r="KHD63"/>
      <c r="KHE63"/>
      <c r="KHF63"/>
      <c r="KHG63"/>
      <c r="KHH63"/>
      <c r="KHI63"/>
      <c r="KHJ63"/>
      <c r="KHK63"/>
      <c r="KHL63"/>
      <c r="KHM63"/>
      <c r="KHN63"/>
      <c r="KHO63"/>
      <c r="KHP63"/>
      <c r="KHQ63"/>
      <c r="KHR63"/>
      <c r="KHS63"/>
      <c r="KHT63"/>
      <c r="KHU63"/>
      <c r="KHV63"/>
      <c r="KHW63"/>
      <c r="KHX63"/>
      <c r="KHY63"/>
      <c r="KHZ63"/>
      <c r="KIA63"/>
      <c r="KIB63"/>
      <c r="KIC63"/>
      <c r="KID63"/>
      <c r="KIE63"/>
      <c r="KIF63"/>
      <c r="KIG63"/>
      <c r="KIH63"/>
      <c r="KII63"/>
      <c r="KIJ63"/>
      <c r="KIK63"/>
      <c r="KIL63"/>
      <c r="KIM63"/>
      <c r="KIN63"/>
      <c r="KIO63"/>
      <c r="KIP63"/>
      <c r="KIQ63"/>
      <c r="KIR63"/>
      <c r="KIS63"/>
      <c r="KIT63"/>
      <c r="KIU63"/>
      <c r="KIV63"/>
      <c r="KIW63"/>
      <c r="KIX63"/>
      <c r="KIY63"/>
      <c r="KIZ63"/>
      <c r="KJA63"/>
      <c r="KJB63"/>
      <c r="KJC63"/>
      <c r="KJD63"/>
      <c r="KJE63"/>
      <c r="KJF63"/>
      <c r="KJG63"/>
      <c r="KJH63"/>
      <c r="KJI63"/>
      <c r="KJJ63"/>
      <c r="KJK63"/>
      <c r="KJL63"/>
      <c r="KJM63"/>
      <c r="KJN63"/>
      <c r="KJO63"/>
      <c r="KJP63"/>
      <c r="KJQ63"/>
      <c r="KJR63"/>
      <c r="KJS63"/>
      <c r="KJT63"/>
      <c r="KJU63"/>
      <c r="KJV63"/>
      <c r="KJW63"/>
      <c r="KJX63"/>
      <c r="KJY63"/>
      <c r="KJZ63"/>
      <c r="KKA63"/>
      <c r="KKB63"/>
      <c r="KKC63"/>
      <c r="KKD63"/>
      <c r="KKE63"/>
      <c r="KKF63"/>
      <c r="KKG63"/>
      <c r="KKH63"/>
      <c r="KKI63"/>
      <c r="KKJ63"/>
      <c r="KKK63"/>
      <c r="KKL63"/>
      <c r="KKM63"/>
      <c r="KKN63"/>
      <c r="KKO63"/>
      <c r="KKP63"/>
      <c r="KKQ63"/>
      <c r="KKR63"/>
      <c r="KKS63"/>
      <c r="KKT63"/>
      <c r="KKU63"/>
      <c r="KKV63"/>
      <c r="KKW63"/>
      <c r="KKX63"/>
      <c r="KKY63"/>
      <c r="KKZ63"/>
      <c r="KLA63"/>
      <c r="KLB63"/>
      <c r="KLC63"/>
      <c r="KLD63"/>
      <c r="KLE63"/>
      <c r="KLF63"/>
      <c r="KLG63"/>
      <c r="KLH63"/>
      <c r="KLI63"/>
      <c r="KLJ63"/>
      <c r="KLK63"/>
      <c r="KLL63"/>
      <c r="KLM63"/>
      <c r="KLN63"/>
      <c r="KLO63"/>
      <c r="KLP63"/>
      <c r="KLQ63"/>
      <c r="KLR63"/>
      <c r="KLS63"/>
      <c r="KLT63"/>
      <c r="KLU63"/>
      <c r="KLV63"/>
      <c r="KLW63"/>
      <c r="KLX63"/>
      <c r="KLY63"/>
      <c r="KLZ63"/>
      <c r="KMA63"/>
      <c r="KMB63"/>
      <c r="KMC63"/>
      <c r="KMD63"/>
      <c r="KME63"/>
      <c r="KMF63"/>
      <c r="KMG63"/>
      <c r="KMH63"/>
      <c r="KMI63"/>
      <c r="KMJ63"/>
      <c r="KMK63"/>
      <c r="KML63"/>
      <c r="KMM63"/>
      <c r="KMN63"/>
      <c r="KMO63"/>
      <c r="KMP63"/>
      <c r="KMQ63"/>
      <c r="KMR63"/>
      <c r="KMS63"/>
      <c r="KMT63"/>
      <c r="KMU63"/>
      <c r="KMV63"/>
      <c r="KMW63"/>
      <c r="KMX63"/>
      <c r="KMY63"/>
      <c r="KMZ63"/>
      <c r="KNA63"/>
      <c r="KNB63"/>
      <c r="KNC63"/>
      <c r="KND63"/>
      <c r="KNE63"/>
      <c r="KNF63"/>
      <c r="KNG63"/>
      <c r="KNH63"/>
      <c r="KNI63"/>
      <c r="KNJ63"/>
      <c r="KNK63"/>
      <c r="KNL63"/>
      <c r="KNM63"/>
      <c r="KNN63"/>
      <c r="KNO63"/>
      <c r="KNP63"/>
      <c r="KNQ63"/>
      <c r="KNR63"/>
      <c r="KNS63"/>
      <c r="KNT63"/>
      <c r="KNU63"/>
      <c r="KNV63"/>
      <c r="KNW63"/>
      <c r="KNX63"/>
      <c r="KNY63"/>
      <c r="KNZ63"/>
      <c r="KOA63"/>
      <c r="KOB63"/>
      <c r="KOC63"/>
      <c r="KOD63"/>
      <c r="KOE63"/>
      <c r="KOF63"/>
      <c r="KOG63"/>
      <c r="KOH63"/>
      <c r="KOI63"/>
      <c r="KOJ63"/>
      <c r="KOK63"/>
      <c r="KOL63"/>
      <c r="KOM63"/>
      <c r="KON63"/>
      <c r="KOO63"/>
      <c r="KOP63"/>
      <c r="KOQ63"/>
      <c r="KOR63"/>
      <c r="KOS63"/>
      <c r="KOT63"/>
      <c r="KOU63"/>
      <c r="KOV63"/>
      <c r="KOW63"/>
      <c r="KOX63"/>
      <c r="KOY63"/>
      <c r="KOZ63"/>
      <c r="KPA63"/>
      <c r="KPB63"/>
      <c r="KPC63"/>
      <c r="KPD63"/>
      <c r="KPE63"/>
      <c r="KPF63"/>
      <c r="KPG63"/>
      <c r="KPH63"/>
      <c r="KPI63"/>
      <c r="KPJ63"/>
      <c r="KPK63"/>
      <c r="KPL63"/>
      <c r="KPM63"/>
      <c r="KPN63"/>
      <c r="KPO63"/>
      <c r="KPP63"/>
      <c r="KPQ63"/>
      <c r="KPR63"/>
      <c r="KPS63"/>
      <c r="KPT63"/>
      <c r="KPU63"/>
      <c r="KPV63"/>
      <c r="KPW63"/>
      <c r="KPX63"/>
      <c r="KPY63"/>
      <c r="KPZ63"/>
      <c r="KQA63"/>
      <c r="KQB63"/>
      <c r="KQC63"/>
      <c r="KQD63"/>
      <c r="KQE63"/>
      <c r="KQF63"/>
      <c r="KQG63"/>
      <c r="KQH63"/>
      <c r="KQI63"/>
      <c r="KQJ63"/>
      <c r="KQK63"/>
      <c r="KQL63"/>
      <c r="KQM63"/>
      <c r="KQN63"/>
      <c r="KQO63"/>
      <c r="KQP63"/>
      <c r="KQQ63"/>
      <c r="KQR63"/>
      <c r="KQS63"/>
      <c r="KQT63"/>
      <c r="KQU63"/>
      <c r="KQV63"/>
      <c r="KQW63"/>
      <c r="KQX63"/>
      <c r="KQY63"/>
      <c r="KQZ63"/>
      <c r="KRA63"/>
      <c r="KRB63"/>
      <c r="KRC63"/>
      <c r="KRD63"/>
      <c r="KRE63"/>
      <c r="KRF63"/>
      <c r="KRG63"/>
      <c r="KRH63"/>
      <c r="KRI63"/>
      <c r="KRJ63"/>
      <c r="KRK63"/>
      <c r="KRL63"/>
      <c r="KRM63"/>
      <c r="KRN63"/>
      <c r="KRO63"/>
      <c r="KRP63"/>
      <c r="KRQ63"/>
      <c r="KRR63"/>
      <c r="KRS63"/>
      <c r="KRT63"/>
      <c r="KRU63"/>
      <c r="KRV63"/>
      <c r="KRW63"/>
      <c r="KRX63"/>
      <c r="KRY63"/>
      <c r="KRZ63"/>
      <c r="KSA63"/>
      <c r="KSB63"/>
      <c r="KSC63"/>
      <c r="KSD63"/>
      <c r="KSE63"/>
      <c r="KSF63"/>
      <c r="KSG63"/>
      <c r="KSH63"/>
      <c r="KSI63"/>
      <c r="KSJ63"/>
      <c r="KSK63"/>
      <c r="KSL63"/>
      <c r="KSM63"/>
      <c r="KSN63"/>
      <c r="KSO63"/>
      <c r="KSP63"/>
      <c r="KSQ63"/>
      <c r="KSR63"/>
      <c r="KSS63"/>
      <c r="KST63"/>
      <c r="KSU63"/>
      <c r="KSV63"/>
      <c r="KSW63"/>
      <c r="KSX63"/>
      <c r="KSY63"/>
      <c r="KSZ63"/>
      <c r="KTA63"/>
      <c r="KTB63"/>
      <c r="KTC63"/>
      <c r="KTD63"/>
      <c r="KTE63"/>
      <c r="KTF63"/>
      <c r="KTG63"/>
      <c r="KTH63"/>
      <c r="KTI63"/>
      <c r="KTJ63"/>
      <c r="KTK63"/>
      <c r="KTL63"/>
      <c r="KTM63"/>
      <c r="KTN63"/>
      <c r="KTO63"/>
      <c r="KTP63"/>
      <c r="KTQ63"/>
      <c r="KTR63"/>
      <c r="KTS63"/>
      <c r="KTT63"/>
      <c r="KTU63"/>
      <c r="KTV63"/>
      <c r="KTW63"/>
      <c r="KTX63"/>
      <c r="KTY63"/>
      <c r="KTZ63"/>
      <c r="KUA63"/>
      <c r="KUB63"/>
      <c r="KUC63"/>
      <c r="KUD63"/>
      <c r="KUE63"/>
      <c r="KUF63"/>
      <c r="KUG63"/>
      <c r="KUH63"/>
      <c r="KUI63"/>
      <c r="KUJ63"/>
      <c r="KUK63"/>
      <c r="KUL63"/>
      <c r="KUM63"/>
      <c r="KUN63"/>
      <c r="KUO63"/>
      <c r="KUP63"/>
      <c r="KUQ63"/>
      <c r="KUR63"/>
      <c r="KUS63"/>
      <c r="KUT63"/>
      <c r="KUU63"/>
      <c r="KUV63"/>
      <c r="KUW63"/>
      <c r="KUX63"/>
      <c r="KUY63"/>
      <c r="KUZ63"/>
      <c r="KVA63"/>
      <c r="KVB63"/>
      <c r="KVC63"/>
      <c r="KVD63"/>
      <c r="KVE63"/>
      <c r="KVF63"/>
      <c r="KVG63"/>
      <c r="KVH63"/>
      <c r="KVI63"/>
      <c r="KVJ63"/>
      <c r="KVK63"/>
      <c r="KVL63"/>
      <c r="KVM63"/>
      <c r="KVN63"/>
      <c r="KVO63"/>
      <c r="KVP63"/>
      <c r="KVQ63"/>
      <c r="KVR63"/>
      <c r="KVS63"/>
      <c r="KVT63"/>
      <c r="KVU63"/>
      <c r="KVV63"/>
      <c r="KVW63"/>
      <c r="KVX63"/>
      <c r="KVY63"/>
      <c r="KVZ63"/>
      <c r="KWA63"/>
      <c r="KWB63"/>
      <c r="KWC63"/>
      <c r="KWD63"/>
      <c r="KWE63"/>
      <c r="KWF63"/>
      <c r="KWG63"/>
      <c r="KWH63"/>
      <c r="KWI63"/>
      <c r="KWJ63"/>
      <c r="KWK63"/>
      <c r="KWL63"/>
      <c r="KWM63"/>
      <c r="KWN63"/>
      <c r="KWO63"/>
      <c r="KWP63"/>
      <c r="KWQ63"/>
      <c r="KWR63"/>
      <c r="KWS63"/>
      <c r="KWT63"/>
      <c r="KWU63"/>
      <c r="KWV63"/>
      <c r="KWW63"/>
      <c r="KWX63"/>
      <c r="KWY63"/>
      <c r="KWZ63"/>
      <c r="KXA63"/>
      <c r="KXB63"/>
      <c r="KXC63"/>
      <c r="KXD63"/>
      <c r="KXE63"/>
      <c r="KXF63"/>
      <c r="KXG63"/>
      <c r="KXH63"/>
      <c r="KXI63"/>
      <c r="KXJ63"/>
      <c r="KXK63"/>
      <c r="KXL63"/>
      <c r="KXM63"/>
      <c r="KXN63"/>
      <c r="KXO63"/>
      <c r="KXP63"/>
      <c r="KXQ63"/>
      <c r="KXR63"/>
      <c r="KXS63"/>
      <c r="KXT63"/>
      <c r="KXU63"/>
      <c r="KXV63"/>
      <c r="KXW63"/>
      <c r="KXX63"/>
      <c r="KXY63"/>
      <c r="KXZ63"/>
      <c r="KYA63"/>
      <c r="KYB63"/>
      <c r="KYC63"/>
      <c r="KYD63"/>
      <c r="KYE63"/>
      <c r="KYF63"/>
      <c r="KYG63"/>
      <c r="KYH63"/>
      <c r="KYI63"/>
      <c r="KYJ63"/>
      <c r="KYK63"/>
      <c r="KYL63"/>
      <c r="KYM63"/>
      <c r="KYN63"/>
      <c r="KYO63"/>
      <c r="KYP63"/>
      <c r="KYQ63"/>
      <c r="KYR63"/>
      <c r="KYS63"/>
      <c r="KYT63"/>
      <c r="KYU63"/>
      <c r="KYV63"/>
      <c r="KYW63"/>
      <c r="KYX63"/>
      <c r="KYY63"/>
      <c r="KYZ63"/>
      <c r="KZA63"/>
      <c r="KZB63"/>
      <c r="KZC63"/>
      <c r="KZD63"/>
      <c r="KZE63"/>
      <c r="KZF63"/>
      <c r="KZG63"/>
      <c r="KZH63"/>
      <c r="KZI63"/>
      <c r="KZJ63"/>
      <c r="KZK63"/>
      <c r="KZL63"/>
      <c r="KZM63"/>
      <c r="KZN63"/>
      <c r="KZO63"/>
      <c r="KZP63"/>
      <c r="KZQ63"/>
      <c r="KZR63"/>
      <c r="KZS63"/>
      <c r="KZT63"/>
      <c r="KZU63"/>
      <c r="KZV63"/>
      <c r="KZW63"/>
      <c r="KZX63"/>
      <c r="KZY63"/>
      <c r="KZZ63"/>
      <c r="LAA63"/>
      <c r="LAB63"/>
      <c r="LAC63"/>
      <c r="LAD63"/>
      <c r="LAE63"/>
      <c r="LAF63"/>
      <c r="LAG63"/>
      <c r="LAH63"/>
      <c r="LAI63"/>
      <c r="LAJ63"/>
      <c r="LAK63"/>
      <c r="LAL63"/>
      <c r="LAM63"/>
      <c r="LAN63"/>
      <c r="LAO63"/>
      <c r="LAP63"/>
      <c r="LAQ63"/>
      <c r="LAR63"/>
      <c r="LAS63"/>
      <c r="LAT63"/>
      <c r="LAU63"/>
      <c r="LAV63"/>
      <c r="LAW63"/>
      <c r="LAX63"/>
      <c r="LAY63"/>
      <c r="LAZ63"/>
      <c r="LBA63"/>
      <c r="LBB63"/>
      <c r="LBC63"/>
      <c r="LBD63"/>
      <c r="LBE63"/>
      <c r="LBF63"/>
      <c r="LBG63"/>
      <c r="LBH63"/>
      <c r="LBI63"/>
      <c r="LBJ63"/>
      <c r="LBK63"/>
      <c r="LBL63"/>
      <c r="LBM63"/>
      <c r="LBN63"/>
      <c r="LBO63"/>
      <c r="LBP63"/>
      <c r="LBQ63"/>
      <c r="LBR63"/>
      <c r="LBS63"/>
      <c r="LBT63"/>
      <c r="LBU63"/>
      <c r="LBV63"/>
      <c r="LBW63"/>
      <c r="LBX63"/>
      <c r="LBY63"/>
      <c r="LBZ63"/>
      <c r="LCA63"/>
      <c r="LCB63"/>
      <c r="LCC63"/>
      <c r="LCD63"/>
      <c r="LCE63"/>
      <c r="LCF63"/>
      <c r="LCG63"/>
      <c r="LCH63"/>
      <c r="LCI63"/>
      <c r="LCJ63"/>
      <c r="LCK63"/>
      <c r="LCL63"/>
      <c r="LCM63"/>
      <c r="LCN63"/>
      <c r="LCO63"/>
      <c r="LCP63"/>
      <c r="LCQ63"/>
      <c r="LCR63"/>
      <c r="LCS63"/>
      <c r="LCT63"/>
      <c r="LCU63"/>
      <c r="LCV63"/>
      <c r="LCW63"/>
      <c r="LCX63"/>
      <c r="LCY63"/>
      <c r="LCZ63"/>
      <c r="LDA63"/>
      <c r="LDB63"/>
      <c r="LDC63"/>
      <c r="LDD63"/>
      <c r="LDE63"/>
      <c r="LDF63"/>
      <c r="LDG63"/>
      <c r="LDH63"/>
      <c r="LDI63"/>
      <c r="LDJ63"/>
      <c r="LDK63"/>
      <c r="LDL63"/>
      <c r="LDM63"/>
      <c r="LDN63"/>
      <c r="LDO63"/>
      <c r="LDP63"/>
      <c r="LDQ63"/>
      <c r="LDR63"/>
      <c r="LDS63"/>
      <c r="LDT63"/>
      <c r="LDU63"/>
      <c r="LDV63"/>
      <c r="LDW63"/>
      <c r="LDX63"/>
      <c r="LDY63"/>
      <c r="LDZ63"/>
      <c r="LEA63"/>
      <c r="LEB63"/>
      <c r="LEC63"/>
      <c r="LED63"/>
      <c r="LEE63"/>
      <c r="LEF63"/>
      <c r="LEG63"/>
      <c r="LEH63"/>
      <c r="LEI63"/>
      <c r="LEJ63"/>
      <c r="LEK63"/>
      <c r="LEL63"/>
      <c r="LEM63"/>
      <c r="LEN63"/>
      <c r="LEO63"/>
      <c r="LEP63"/>
      <c r="LEQ63"/>
      <c r="LER63"/>
      <c r="LES63"/>
      <c r="LET63"/>
      <c r="LEU63"/>
      <c r="LEV63"/>
      <c r="LEW63"/>
      <c r="LEX63"/>
      <c r="LEY63"/>
      <c r="LEZ63"/>
      <c r="LFA63"/>
      <c r="LFB63"/>
      <c r="LFC63"/>
      <c r="LFD63"/>
      <c r="LFE63"/>
      <c r="LFF63"/>
      <c r="LFG63"/>
      <c r="LFH63"/>
      <c r="LFI63"/>
      <c r="LFJ63"/>
      <c r="LFK63"/>
      <c r="LFL63"/>
      <c r="LFM63"/>
      <c r="LFN63"/>
      <c r="LFO63"/>
      <c r="LFP63"/>
      <c r="LFQ63"/>
      <c r="LFR63"/>
      <c r="LFS63"/>
      <c r="LFT63"/>
      <c r="LFU63"/>
      <c r="LFV63"/>
      <c r="LFW63"/>
      <c r="LFX63"/>
      <c r="LFY63"/>
      <c r="LFZ63"/>
      <c r="LGA63"/>
      <c r="LGB63"/>
      <c r="LGC63"/>
      <c r="LGD63"/>
      <c r="LGE63"/>
      <c r="LGF63"/>
      <c r="LGG63"/>
      <c r="LGH63"/>
      <c r="LGI63"/>
      <c r="LGJ63"/>
      <c r="LGK63"/>
      <c r="LGL63"/>
      <c r="LGM63"/>
      <c r="LGN63"/>
      <c r="LGO63"/>
      <c r="LGP63"/>
      <c r="LGQ63"/>
      <c r="LGR63"/>
      <c r="LGS63"/>
      <c r="LGT63"/>
      <c r="LGU63"/>
      <c r="LGV63"/>
      <c r="LGW63"/>
      <c r="LGX63"/>
      <c r="LGY63"/>
      <c r="LGZ63"/>
      <c r="LHA63"/>
      <c r="LHB63"/>
      <c r="LHC63"/>
      <c r="LHD63"/>
      <c r="LHE63"/>
      <c r="LHF63"/>
      <c r="LHG63"/>
      <c r="LHH63"/>
      <c r="LHI63"/>
      <c r="LHJ63"/>
      <c r="LHK63"/>
      <c r="LHL63"/>
      <c r="LHM63"/>
      <c r="LHN63"/>
      <c r="LHO63"/>
      <c r="LHP63"/>
      <c r="LHQ63"/>
      <c r="LHR63"/>
      <c r="LHS63"/>
      <c r="LHT63"/>
      <c r="LHU63"/>
      <c r="LHV63"/>
      <c r="LHW63"/>
      <c r="LHX63"/>
      <c r="LHY63"/>
      <c r="LHZ63"/>
      <c r="LIA63"/>
      <c r="LIB63"/>
      <c r="LIC63"/>
      <c r="LID63"/>
      <c r="LIE63"/>
      <c r="LIF63"/>
      <c r="LIG63"/>
      <c r="LIH63"/>
      <c r="LII63"/>
      <c r="LIJ63"/>
      <c r="LIK63"/>
      <c r="LIL63"/>
      <c r="LIM63"/>
      <c r="LIN63"/>
      <c r="LIO63"/>
      <c r="LIP63"/>
      <c r="LIQ63"/>
      <c r="LIR63"/>
      <c r="LIS63"/>
      <c r="LIT63"/>
      <c r="LIU63"/>
      <c r="LIV63"/>
      <c r="LIW63"/>
      <c r="LIX63"/>
      <c r="LIY63"/>
      <c r="LIZ63"/>
      <c r="LJA63"/>
      <c r="LJB63"/>
      <c r="LJC63"/>
      <c r="LJD63"/>
      <c r="LJE63"/>
      <c r="LJF63"/>
      <c r="LJG63"/>
      <c r="LJH63"/>
      <c r="LJI63"/>
      <c r="LJJ63"/>
      <c r="LJK63"/>
      <c r="LJL63"/>
      <c r="LJM63"/>
      <c r="LJN63"/>
      <c r="LJO63"/>
      <c r="LJP63"/>
      <c r="LJQ63"/>
      <c r="LJR63"/>
      <c r="LJS63"/>
      <c r="LJT63"/>
      <c r="LJU63"/>
      <c r="LJV63"/>
      <c r="LJW63"/>
      <c r="LJX63"/>
      <c r="LJY63"/>
      <c r="LJZ63"/>
      <c r="LKA63"/>
      <c r="LKB63"/>
      <c r="LKC63"/>
      <c r="LKD63"/>
      <c r="LKE63"/>
      <c r="LKF63"/>
      <c r="LKG63"/>
      <c r="LKH63"/>
      <c r="LKI63"/>
      <c r="LKJ63"/>
      <c r="LKK63"/>
      <c r="LKL63"/>
      <c r="LKM63"/>
      <c r="LKN63"/>
      <c r="LKO63"/>
      <c r="LKP63"/>
      <c r="LKQ63"/>
      <c r="LKR63"/>
      <c r="LKS63"/>
      <c r="LKT63"/>
      <c r="LKU63"/>
      <c r="LKV63"/>
      <c r="LKW63"/>
      <c r="LKX63"/>
      <c r="LKY63"/>
      <c r="LKZ63"/>
      <c r="LLA63"/>
      <c r="LLB63"/>
      <c r="LLC63"/>
      <c r="LLD63"/>
      <c r="LLE63"/>
      <c r="LLF63"/>
      <c r="LLG63"/>
      <c r="LLH63"/>
      <c r="LLI63"/>
      <c r="LLJ63"/>
      <c r="LLK63"/>
      <c r="LLL63"/>
      <c r="LLM63"/>
      <c r="LLN63"/>
      <c r="LLO63"/>
      <c r="LLP63"/>
      <c r="LLQ63"/>
      <c r="LLR63"/>
      <c r="LLS63"/>
      <c r="LLT63"/>
      <c r="LLU63"/>
      <c r="LLV63"/>
      <c r="LLW63"/>
      <c r="LLX63"/>
      <c r="LLY63"/>
      <c r="LLZ63"/>
      <c r="LMA63"/>
      <c r="LMB63"/>
      <c r="LMC63"/>
      <c r="LMD63"/>
      <c r="LME63"/>
      <c r="LMF63"/>
      <c r="LMG63"/>
      <c r="LMH63"/>
      <c r="LMI63"/>
      <c r="LMJ63"/>
      <c r="LMK63"/>
      <c r="LML63"/>
      <c r="LMM63"/>
      <c r="LMN63"/>
      <c r="LMO63"/>
      <c r="LMP63"/>
      <c r="LMQ63"/>
      <c r="LMR63"/>
      <c r="LMS63"/>
      <c r="LMT63"/>
      <c r="LMU63"/>
      <c r="LMV63"/>
      <c r="LMW63"/>
      <c r="LMX63"/>
      <c r="LMY63"/>
      <c r="LMZ63"/>
      <c r="LNA63"/>
      <c r="LNB63"/>
      <c r="LNC63"/>
      <c r="LND63"/>
      <c r="LNE63"/>
      <c r="LNF63"/>
      <c r="LNG63"/>
      <c r="LNH63"/>
      <c r="LNI63"/>
      <c r="LNJ63"/>
      <c r="LNK63"/>
      <c r="LNL63"/>
      <c r="LNM63"/>
      <c r="LNN63"/>
      <c r="LNO63"/>
      <c r="LNP63"/>
      <c r="LNQ63"/>
      <c r="LNR63"/>
      <c r="LNS63"/>
      <c r="LNT63"/>
      <c r="LNU63"/>
      <c r="LNV63"/>
      <c r="LNW63"/>
      <c r="LNX63"/>
      <c r="LNY63"/>
      <c r="LNZ63"/>
      <c r="LOA63"/>
      <c r="LOB63"/>
      <c r="LOC63"/>
      <c r="LOD63"/>
      <c r="LOE63"/>
      <c r="LOF63"/>
      <c r="LOG63"/>
      <c r="LOH63"/>
      <c r="LOI63"/>
      <c r="LOJ63"/>
      <c r="LOK63"/>
      <c r="LOL63"/>
      <c r="LOM63"/>
      <c r="LON63"/>
      <c r="LOO63"/>
      <c r="LOP63"/>
      <c r="LOQ63"/>
      <c r="LOR63"/>
      <c r="LOS63"/>
      <c r="LOT63"/>
      <c r="LOU63"/>
      <c r="LOV63"/>
      <c r="LOW63"/>
      <c r="LOX63"/>
      <c r="LOY63"/>
      <c r="LOZ63"/>
      <c r="LPA63"/>
      <c r="LPB63"/>
      <c r="LPC63"/>
      <c r="LPD63"/>
      <c r="LPE63"/>
      <c r="LPF63"/>
      <c r="LPG63"/>
      <c r="LPH63"/>
      <c r="LPI63"/>
      <c r="LPJ63"/>
      <c r="LPK63"/>
      <c r="LPL63"/>
      <c r="LPM63"/>
      <c r="LPN63"/>
      <c r="LPO63"/>
      <c r="LPP63"/>
      <c r="LPQ63"/>
      <c r="LPR63"/>
      <c r="LPS63"/>
      <c r="LPT63"/>
      <c r="LPU63"/>
      <c r="LPV63"/>
      <c r="LPW63"/>
      <c r="LPX63"/>
      <c r="LPY63"/>
      <c r="LPZ63"/>
      <c r="LQA63"/>
      <c r="LQB63"/>
      <c r="LQC63"/>
      <c r="LQD63"/>
      <c r="LQE63"/>
      <c r="LQF63"/>
      <c r="LQG63"/>
      <c r="LQH63"/>
      <c r="LQI63"/>
      <c r="LQJ63"/>
      <c r="LQK63"/>
      <c r="LQL63"/>
      <c r="LQM63"/>
      <c r="LQN63"/>
      <c r="LQO63"/>
      <c r="LQP63"/>
      <c r="LQQ63"/>
      <c r="LQR63"/>
      <c r="LQS63"/>
      <c r="LQT63"/>
      <c r="LQU63"/>
      <c r="LQV63"/>
      <c r="LQW63"/>
      <c r="LQX63"/>
      <c r="LQY63"/>
      <c r="LQZ63"/>
      <c r="LRA63"/>
      <c r="LRB63"/>
      <c r="LRC63"/>
      <c r="LRD63"/>
      <c r="LRE63"/>
      <c r="LRF63"/>
      <c r="LRG63"/>
      <c r="LRH63"/>
      <c r="LRI63"/>
      <c r="LRJ63"/>
      <c r="LRK63"/>
      <c r="LRL63"/>
      <c r="LRM63"/>
      <c r="LRN63"/>
      <c r="LRO63"/>
      <c r="LRP63"/>
      <c r="LRQ63"/>
      <c r="LRR63"/>
      <c r="LRS63"/>
      <c r="LRT63"/>
      <c r="LRU63"/>
      <c r="LRV63"/>
      <c r="LRW63"/>
      <c r="LRX63"/>
      <c r="LRY63"/>
      <c r="LRZ63"/>
      <c r="LSA63"/>
      <c r="LSB63"/>
      <c r="LSC63"/>
      <c r="LSD63"/>
      <c r="LSE63"/>
      <c r="LSF63"/>
      <c r="LSG63"/>
      <c r="LSH63"/>
      <c r="LSI63"/>
      <c r="LSJ63"/>
      <c r="LSK63"/>
      <c r="LSL63"/>
      <c r="LSM63"/>
      <c r="LSN63"/>
      <c r="LSO63"/>
      <c r="LSP63"/>
      <c r="LSQ63"/>
      <c r="LSR63"/>
      <c r="LSS63"/>
      <c r="LST63"/>
      <c r="LSU63"/>
      <c r="LSV63"/>
      <c r="LSW63"/>
      <c r="LSX63"/>
      <c r="LSY63"/>
      <c r="LSZ63"/>
      <c r="LTA63"/>
      <c r="LTB63"/>
      <c r="LTC63"/>
      <c r="LTD63"/>
      <c r="LTE63"/>
      <c r="LTF63"/>
      <c r="LTG63"/>
      <c r="LTH63"/>
      <c r="LTI63"/>
      <c r="LTJ63"/>
      <c r="LTK63"/>
      <c r="LTL63"/>
      <c r="LTM63"/>
      <c r="LTN63"/>
      <c r="LTO63"/>
      <c r="LTP63"/>
      <c r="LTQ63"/>
      <c r="LTR63"/>
      <c r="LTS63"/>
      <c r="LTT63"/>
      <c r="LTU63"/>
      <c r="LTV63"/>
      <c r="LTW63"/>
      <c r="LTX63"/>
      <c r="LTY63"/>
      <c r="LTZ63"/>
      <c r="LUA63"/>
      <c r="LUB63"/>
      <c r="LUC63"/>
      <c r="LUD63"/>
      <c r="LUE63"/>
      <c r="LUF63"/>
      <c r="LUG63"/>
      <c r="LUH63"/>
      <c r="LUI63"/>
      <c r="LUJ63"/>
      <c r="LUK63"/>
      <c r="LUL63"/>
      <c r="LUM63"/>
      <c r="LUN63"/>
      <c r="LUO63"/>
      <c r="LUP63"/>
      <c r="LUQ63"/>
      <c r="LUR63"/>
      <c r="LUS63"/>
      <c r="LUT63"/>
      <c r="LUU63"/>
      <c r="LUV63"/>
      <c r="LUW63"/>
      <c r="LUX63"/>
      <c r="LUY63"/>
      <c r="LUZ63"/>
      <c r="LVA63"/>
      <c r="LVB63"/>
      <c r="LVC63"/>
      <c r="LVD63"/>
      <c r="LVE63"/>
      <c r="LVF63"/>
      <c r="LVG63"/>
      <c r="LVH63"/>
      <c r="LVI63"/>
      <c r="LVJ63"/>
      <c r="LVK63"/>
      <c r="LVL63"/>
      <c r="LVM63"/>
      <c r="LVN63"/>
      <c r="LVO63"/>
      <c r="LVP63"/>
      <c r="LVQ63"/>
      <c r="LVR63"/>
      <c r="LVS63"/>
      <c r="LVT63"/>
      <c r="LVU63"/>
      <c r="LVV63"/>
      <c r="LVW63"/>
      <c r="LVX63"/>
      <c r="LVY63"/>
      <c r="LVZ63"/>
      <c r="LWA63"/>
      <c r="LWB63"/>
      <c r="LWC63"/>
      <c r="LWD63"/>
      <c r="LWE63"/>
      <c r="LWF63"/>
      <c r="LWG63"/>
      <c r="LWH63"/>
      <c r="LWI63"/>
      <c r="LWJ63"/>
      <c r="LWK63"/>
      <c r="LWL63"/>
      <c r="LWM63"/>
      <c r="LWN63"/>
      <c r="LWO63"/>
      <c r="LWP63"/>
      <c r="LWQ63"/>
      <c r="LWR63"/>
      <c r="LWS63"/>
      <c r="LWT63"/>
      <c r="LWU63"/>
      <c r="LWV63"/>
      <c r="LWW63"/>
      <c r="LWX63"/>
      <c r="LWY63"/>
      <c r="LWZ63"/>
      <c r="LXA63"/>
      <c r="LXB63"/>
      <c r="LXC63"/>
      <c r="LXD63"/>
      <c r="LXE63"/>
      <c r="LXF63"/>
      <c r="LXG63"/>
      <c r="LXH63"/>
      <c r="LXI63"/>
      <c r="LXJ63"/>
      <c r="LXK63"/>
      <c r="LXL63"/>
      <c r="LXM63"/>
      <c r="LXN63"/>
      <c r="LXO63"/>
      <c r="LXP63"/>
      <c r="LXQ63"/>
      <c r="LXR63"/>
      <c r="LXS63"/>
      <c r="LXT63"/>
      <c r="LXU63"/>
      <c r="LXV63"/>
      <c r="LXW63"/>
      <c r="LXX63"/>
      <c r="LXY63"/>
      <c r="LXZ63"/>
      <c r="LYA63"/>
      <c r="LYB63"/>
      <c r="LYC63"/>
      <c r="LYD63"/>
      <c r="LYE63"/>
      <c r="LYF63"/>
      <c r="LYG63"/>
      <c r="LYH63"/>
      <c r="LYI63"/>
      <c r="LYJ63"/>
      <c r="LYK63"/>
      <c r="LYL63"/>
      <c r="LYM63"/>
      <c r="LYN63"/>
      <c r="LYO63"/>
      <c r="LYP63"/>
      <c r="LYQ63"/>
      <c r="LYR63"/>
      <c r="LYS63"/>
      <c r="LYT63"/>
      <c r="LYU63"/>
      <c r="LYV63"/>
      <c r="LYW63"/>
      <c r="LYX63"/>
      <c r="LYY63"/>
      <c r="LYZ63"/>
      <c r="LZA63"/>
      <c r="LZB63"/>
      <c r="LZC63"/>
      <c r="LZD63"/>
      <c r="LZE63"/>
      <c r="LZF63"/>
      <c r="LZG63"/>
      <c r="LZH63"/>
      <c r="LZI63"/>
      <c r="LZJ63"/>
      <c r="LZK63"/>
      <c r="LZL63"/>
      <c r="LZM63"/>
      <c r="LZN63"/>
      <c r="LZO63"/>
      <c r="LZP63"/>
      <c r="LZQ63"/>
      <c r="LZR63"/>
      <c r="LZS63"/>
      <c r="LZT63"/>
      <c r="LZU63"/>
      <c r="LZV63"/>
      <c r="LZW63"/>
      <c r="LZX63"/>
      <c r="LZY63"/>
      <c r="LZZ63"/>
      <c r="MAA63"/>
      <c r="MAB63"/>
      <c r="MAC63"/>
      <c r="MAD63"/>
      <c r="MAE63"/>
      <c r="MAF63"/>
      <c r="MAG63"/>
      <c r="MAH63"/>
      <c r="MAI63"/>
      <c r="MAJ63"/>
      <c r="MAK63"/>
      <c r="MAL63"/>
      <c r="MAM63"/>
      <c r="MAN63"/>
      <c r="MAO63"/>
      <c r="MAP63"/>
      <c r="MAQ63"/>
      <c r="MAR63"/>
      <c r="MAS63"/>
      <c r="MAT63"/>
      <c r="MAU63"/>
      <c r="MAV63"/>
      <c r="MAW63"/>
      <c r="MAX63"/>
      <c r="MAY63"/>
      <c r="MAZ63"/>
      <c r="MBA63"/>
      <c r="MBB63"/>
      <c r="MBC63"/>
      <c r="MBD63"/>
      <c r="MBE63"/>
      <c r="MBF63"/>
      <c r="MBG63"/>
      <c r="MBH63"/>
      <c r="MBI63"/>
      <c r="MBJ63"/>
      <c r="MBK63"/>
      <c r="MBL63"/>
      <c r="MBM63"/>
      <c r="MBN63"/>
      <c r="MBO63"/>
      <c r="MBP63"/>
      <c r="MBQ63"/>
      <c r="MBR63"/>
      <c r="MBS63"/>
      <c r="MBT63"/>
      <c r="MBU63"/>
      <c r="MBV63"/>
      <c r="MBW63"/>
      <c r="MBX63"/>
      <c r="MBY63"/>
      <c r="MBZ63"/>
      <c r="MCA63"/>
      <c r="MCB63"/>
      <c r="MCC63"/>
      <c r="MCD63"/>
      <c r="MCE63"/>
      <c r="MCF63"/>
      <c r="MCG63"/>
      <c r="MCH63"/>
      <c r="MCI63"/>
      <c r="MCJ63"/>
      <c r="MCK63"/>
      <c r="MCL63"/>
      <c r="MCM63"/>
      <c r="MCN63"/>
      <c r="MCO63"/>
      <c r="MCP63"/>
      <c r="MCQ63"/>
      <c r="MCR63"/>
      <c r="MCS63"/>
      <c r="MCT63"/>
      <c r="MCU63"/>
      <c r="MCV63"/>
      <c r="MCW63"/>
      <c r="MCX63"/>
      <c r="MCY63"/>
      <c r="MCZ63"/>
      <c r="MDA63"/>
      <c r="MDB63"/>
      <c r="MDC63"/>
      <c r="MDD63"/>
      <c r="MDE63"/>
      <c r="MDF63"/>
      <c r="MDG63"/>
      <c r="MDH63"/>
      <c r="MDI63"/>
      <c r="MDJ63"/>
      <c r="MDK63"/>
      <c r="MDL63"/>
      <c r="MDM63"/>
      <c r="MDN63"/>
      <c r="MDO63"/>
      <c r="MDP63"/>
      <c r="MDQ63"/>
      <c r="MDR63"/>
      <c r="MDS63"/>
      <c r="MDT63"/>
      <c r="MDU63"/>
      <c r="MDV63"/>
      <c r="MDW63"/>
      <c r="MDX63"/>
      <c r="MDY63"/>
      <c r="MDZ63"/>
      <c r="MEA63"/>
      <c r="MEB63"/>
      <c r="MEC63"/>
      <c r="MED63"/>
      <c r="MEE63"/>
      <c r="MEF63"/>
      <c r="MEG63"/>
      <c r="MEH63"/>
      <c r="MEI63"/>
      <c r="MEJ63"/>
      <c r="MEK63"/>
      <c r="MEL63"/>
      <c r="MEM63"/>
      <c r="MEN63"/>
      <c r="MEO63"/>
      <c r="MEP63"/>
      <c r="MEQ63"/>
      <c r="MER63"/>
      <c r="MES63"/>
      <c r="MET63"/>
      <c r="MEU63"/>
      <c r="MEV63"/>
      <c r="MEW63"/>
      <c r="MEX63"/>
      <c r="MEY63"/>
      <c r="MEZ63"/>
      <c r="MFA63"/>
      <c r="MFB63"/>
      <c r="MFC63"/>
      <c r="MFD63"/>
      <c r="MFE63"/>
      <c r="MFF63"/>
      <c r="MFG63"/>
      <c r="MFH63"/>
      <c r="MFI63"/>
      <c r="MFJ63"/>
      <c r="MFK63"/>
      <c r="MFL63"/>
      <c r="MFM63"/>
      <c r="MFN63"/>
      <c r="MFO63"/>
      <c r="MFP63"/>
      <c r="MFQ63"/>
      <c r="MFR63"/>
      <c r="MFS63"/>
      <c r="MFT63"/>
      <c r="MFU63"/>
      <c r="MFV63"/>
      <c r="MFW63"/>
      <c r="MFX63"/>
      <c r="MFY63"/>
      <c r="MFZ63"/>
      <c r="MGA63"/>
      <c r="MGB63"/>
      <c r="MGC63"/>
      <c r="MGD63"/>
      <c r="MGE63"/>
      <c r="MGF63"/>
      <c r="MGG63"/>
      <c r="MGH63"/>
      <c r="MGI63"/>
      <c r="MGJ63"/>
      <c r="MGK63"/>
      <c r="MGL63"/>
      <c r="MGM63"/>
      <c r="MGN63"/>
      <c r="MGO63"/>
      <c r="MGP63"/>
      <c r="MGQ63"/>
      <c r="MGR63"/>
      <c r="MGS63"/>
      <c r="MGT63"/>
      <c r="MGU63"/>
      <c r="MGV63"/>
      <c r="MGW63"/>
      <c r="MGX63"/>
      <c r="MGY63"/>
      <c r="MGZ63"/>
      <c r="MHA63"/>
      <c r="MHB63"/>
      <c r="MHC63"/>
      <c r="MHD63"/>
      <c r="MHE63"/>
      <c r="MHF63"/>
      <c r="MHG63"/>
      <c r="MHH63"/>
      <c r="MHI63"/>
      <c r="MHJ63"/>
      <c r="MHK63"/>
      <c r="MHL63"/>
      <c r="MHM63"/>
      <c r="MHN63"/>
      <c r="MHO63"/>
      <c r="MHP63"/>
      <c r="MHQ63"/>
      <c r="MHR63"/>
      <c r="MHS63"/>
      <c r="MHT63"/>
      <c r="MHU63"/>
      <c r="MHV63"/>
      <c r="MHW63"/>
      <c r="MHX63"/>
      <c r="MHY63"/>
      <c r="MHZ63"/>
      <c r="MIA63"/>
      <c r="MIB63"/>
      <c r="MIC63"/>
      <c r="MID63"/>
      <c r="MIE63"/>
      <c r="MIF63"/>
      <c r="MIG63"/>
      <c r="MIH63"/>
      <c r="MII63"/>
      <c r="MIJ63"/>
      <c r="MIK63"/>
      <c r="MIL63"/>
      <c r="MIM63"/>
      <c r="MIN63"/>
      <c r="MIO63"/>
      <c r="MIP63"/>
      <c r="MIQ63"/>
      <c r="MIR63"/>
      <c r="MIS63"/>
      <c r="MIT63"/>
      <c r="MIU63"/>
      <c r="MIV63"/>
      <c r="MIW63"/>
      <c r="MIX63"/>
      <c r="MIY63"/>
      <c r="MIZ63"/>
      <c r="MJA63"/>
      <c r="MJB63"/>
      <c r="MJC63"/>
      <c r="MJD63"/>
      <c r="MJE63"/>
      <c r="MJF63"/>
      <c r="MJG63"/>
      <c r="MJH63"/>
      <c r="MJI63"/>
      <c r="MJJ63"/>
      <c r="MJK63"/>
      <c r="MJL63"/>
      <c r="MJM63"/>
      <c r="MJN63"/>
      <c r="MJO63"/>
      <c r="MJP63"/>
      <c r="MJQ63"/>
      <c r="MJR63"/>
      <c r="MJS63"/>
      <c r="MJT63"/>
      <c r="MJU63"/>
      <c r="MJV63"/>
      <c r="MJW63"/>
      <c r="MJX63"/>
      <c r="MJY63"/>
      <c r="MJZ63"/>
      <c r="MKA63"/>
      <c r="MKB63"/>
      <c r="MKC63"/>
      <c r="MKD63"/>
      <c r="MKE63"/>
      <c r="MKF63"/>
      <c r="MKG63"/>
      <c r="MKH63"/>
      <c r="MKI63"/>
      <c r="MKJ63"/>
      <c r="MKK63"/>
      <c r="MKL63"/>
      <c r="MKM63"/>
      <c r="MKN63"/>
      <c r="MKO63"/>
      <c r="MKP63"/>
      <c r="MKQ63"/>
      <c r="MKR63"/>
      <c r="MKS63"/>
      <c r="MKT63"/>
      <c r="MKU63"/>
      <c r="MKV63"/>
      <c r="MKW63"/>
      <c r="MKX63"/>
      <c r="MKY63"/>
      <c r="MKZ63"/>
      <c r="MLA63"/>
      <c r="MLB63"/>
      <c r="MLC63"/>
      <c r="MLD63"/>
      <c r="MLE63"/>
      <c r="MLF63"/>
      <c r="MLG63"/>
      <c r="MLH63"/>
      <c r="MLI63"/>
      <c r="MLJ63"/>
      <c r="MLK63"/>
      <c r="MLL63"/>
      <c r="MLM63"/>
      <c r="MLN63"/>
      <c r="MLO63"/>
      <c r="MLP63"/>
      <c r="MLQ63"/>
      <c r="MLR63"/>
      <c r="MLS63"/>
      <c r="MLT63"/>
      <c r="MLU63"/>
      <c r="MLV63"/>
      <c r="MLW63"/>
      <c r="MLX63"/>
      <c r="MLY63"/>
      <c r="MLZ63"/>
      <c r="MMA63"/>
      <c r="MMB63"/>
      <c r="MMC63"/>
      <c r="MMD63"/>
      <c r="MME63"/>
      <c r="MMF63"/>
      <c r="MMG63"/>
      <c r="MMH63"/>
      <c r="MMI63"/>
      <c r="MMJ63"/>
      <c r="MMK63"/>
      <c r="MML63"/>
      <c r="MMM63"/>
      <c r="MMN63"/>
      <c r="MMO63"/>
      <c r="MMP63"/>
      <c r="MMQ63"/>
      <c r="MMR63"/>
      <c r="MMS63"/>
      <c r="MMT63"/>
      <c r="MMU63"/>
      <c r="MMV63"/>
      <c r="MMW63"/>
      <c r="MMX63"/>
      <c r="MMY63"/>
      <c r="MMZ63"/>
      <c r="MNA63"/>
      <c r="MNB63"/>
      <c r="MNC63"/>
      <c r="MND63"/>
      <c r="MNE63"/>
      <c r="MNF63"/>
      <c r="MNG63"/>
      <c r="MNH63"/>
      <c r="MNI63"/>
      <c r="MNJ63"/>
      <c r="MNK63"/>
      <c r="MNL63"/>
      <c r="MNM63"/>
      <c r="MNN63"/>
      <c r="MNO63"/>
      <c r="MNP63"/>
      <c r="MNQ63"/>
      <c r="MNR63"/>
      <c r="MNS63"/>
      <c r="MNT63"/>
      <c r="MNU63"/>
      <c r="MNV63"/>
      <c r="MNW63"/>
      <c r="MNX63"/>
      <c r="MNY63"/>
      <c r="MNZ63"/>
      <c r="MOA63"/>
      <c r="MOB63"/>
      <c r="MOC63"/>
      <c r="MOD63"/>
      <c r="MOE63"/>
      <c r="MOF63"/>
      <c r="MOG63"/>
      <c r="MOH63"/>
      <c r="MOI63"/>
      <c r="MOJ63"/>
      <c r="MOK63"/>
      <c r="MOL63"/>
      <c r="MOM63"/>
      <c r="MON63"/>
      <c r="MOO63"/>
      <c r="MOP63"/>
      <c r="MOQ63"/>
      <c r="MOR63"/>
      <c r="MOS63"/>
      <c r="MOT63"/>
      <c r="MOU63"/>
      <c r="MOV63"/>
      <c r="MOW63"/>
      <c r="MOX63"/>
      <c r="MOY63"/>
      <c r="MOZ63"/>
      <c r="MPA63"/>
      <c r="MPB63"/>
      <c r="MPC63"/>
      <c r="MPD63"/>
      <c r="MPE63"/>
      <c r="MPF63"/>
      <c r="MPG63"/>
      <c r="MPH63"/>
      <c r="MPI63"/>
      <c r="MPJ63"/>
      <c r="MPK63"/>
      <c r="MPL63"/>
      <c r="MPM63"/>
      <c r="MPN63"/>
      <c r="MPO63"/>
      <c r="MPP63"/>
      <c r="MPQ63"/>
      <c r="MPR63"/>
      <c r="MPS63"/>
      <c r="MPT63"/>
      <c r="MPU63"/>
      <c r="MPV63"/>
      <c r="MPW63"/>
      <c r="MPX63"/>
      <c r="MPY63"/>
      <c r="MPZ63"/>
      <c r="MQA63"/>
      <c r="MQB63"/>
      <c r="MQC63"/>
      <c r="MQD63"/>
      <c r="MQE63"/>
      <c r="MQF63"/>
      <c r="MQG63"/>
      <c r="MQH63"/>
      <c r="MQI63"/>
      <c r="MQJ63"/>
      <c r="MQK63"/>
      <c r="MQL63"/>
      <c r="MQM63"/>
      <c r="MQN63"/>
      <c r="MQO63"/>
      <c r="MQP63"/>
      <c r="MQQ63"/>
      <c r="MQR63"/>
      <c r="MQS63"/>
      <c r="MQT63"/>
      <c r="MQU63"/>
      <c r="MQV63"/>
      <c r="MQW63"/>
      <c r="MQX63"/>
      <c r="MQY63"/>
      <c r="MQZ63"/>
      <c r="MRA63"/>
      <c r="MRB63"/>
      <c r="MRC63"/>
      <c r="MRD63"/>
      <c r="MRE63"/>
      <c r="MRF63"/>
      <c r="MRG63"/>
      <c r="MRH63"/>
      <c r="MRI63"/>
      <c r="MRJ63"/>
      <c r="MRK63"/>
      <c r="MRL63"/>
      <c r="MRM63"/>
      <c r="MRN63"/>
      <c r="MRO63"/>
      <c r="MRP63"/>
      <c r="MRQ63"/>
      <c r="MRR63"/>
      <c r="MRS63"/>
      <c r="MRT63"/>
      <c r="MRU63"/>
      <c r="MRV63"/>
      <c r="MRW63"/>
      <c r="MRX63"/>
      <c r="MRY63"/>
      <c r="MRZ63"/>
      <c r="MSA63"/>
      <c r="MSB63"/>
      <c r="MSC63"/>
      <c r="MSD63"/>
      <c r="MSE63"/>
      <c r="MSF63"/>
      <c r="MSG63"/>
      <c r="MSH63"/>
      <c r="MSI63"/>
      <c r="MSJ63"/>
      <c r="MSK63"/>
      <c r="MSL63"/>
      <c r="MSM63"/>
      <c r="MSN63"/>
      <c r="MSO63"/>
      <c r="MSP63"/>
      <c r="MSQ63"/>
      <c r="MSR63"/>
      <c r="MSS63"/>
      <c r="MST63"/>
      <c r="MSU63"/>
      <c r="MSV63"/>
      <c r="MSW63"/>
      <c r="MSX63"/>
      <c r="MSY63"/>
      <c r="MSZ63"/>
      <c r="MTA63"/>
      <c r="MTB63"/>
      <c r="MTC63"/>
      <c r="MTD63"/>
      <c r="MTE63"/>
      <c r="MTF63"/>
      <c r="MTG63"/>
      <c r="MTH63"/>
      <c r="MTI63"/>
      <c r="MTJ63"/>
      <c r="MTK63"/>
      <c r="MTL63"/>
      <c r="MTM63"/>
      <c r="MTN63"/>
      <c r="MTO63"/>
      <c r="MTP63"/>
      <c r="MTQ63"/>
      <c r="MTR63"/>
      <c r="MTS63"/>
      <c r="MTT63"/>
      <c r="MTU63"/>
      <c r="MTV63"/>
      <c r="MTW63"/>
      <c r="MTX63"/>
      <c r="MTY63"/>
      <c r="MTZ63"/>
      <c r="MUA63"/>
      <c r="MUB63"/>
      <c r="MUC63"/>
      <c r="MUD63"/>
      <c r="MUE63"/>
      <c r="MUF63"/>
      <c r="MUG63"/>
      <c r="MUH63"/>
      <c r="MUI63"/>
      <c r="MUJ63"/>
      <c r="MUK63"/>
      <c r="MUL63"/>
      <c r="MUM63"/>
      <c r="MUN63"/>
      <c r="MUO63"/>
      <c r="MUP63"/>
      <c r="MUQ63"/>
      <c r="MUR63"/>
      <c r="MUS63"/>
      <c r="MUT63"/>
      <c r="MUU63"/>
      <c r="MUV63"/>
      <c r="MUW63"/>
      <c r="MUX63"/>
      <c r="MUY63"/>
      <c r="MUZ63"/>
      <c r="MVA63"/>
      <c r="MVB63"/>
      <c r="MVC63"/>
      <c r="MVD63"/>
      <c r="MVE63"/>
      <c r="MVF63"/>
      <c r="MVG63"/>
      <c r="MVH63"/>
      <c r="MVI63"/>
      <c r="MVJ63"/>
      <c r="MVK63"/>
      <c r="MVL63"/>
      <c r="MVM63"/>
      <c r="MVN63"/>
      <c r="MVO63"/>
      <c r="MVP63"/>
      <c r="MVQ63"/>
      <c r="MVR63"/>
      <c r="MVS63"/>
      <c r="MVT63"/>
      <c r="MVU63"/>
      <c r="MVV63"/>
      <c r="MVW63"/>
      <c r="MVX63"/>
      <c r="MVY63"/>
      <c r="MVZ63"/>
      <c r="MWA63"/>
      <c r="MWB63"/>
      <c r="MWC63"/>
      <c r="MWD63"/>
      <c r="MWE63"/>
      <c r="MWF63"/>
      <c r="MWG63"/>
      <c r="MWH63"/>
      <c r="MWI63"/>
      <c r="MWJ63"/>
      <c r="MWK63"/>
      <c r="MWL63"/>
      <c r="MWM63"/>
      <c r="MWN63"/>
      <c r="MWO63"/>
      <c r="MWP63"/>
      <c r="MWQ63"/>
      <c r="MWR63"/>
      <c r="MWS63"/>
      <c r="MWT63"/>
      <c r="MWU63"/>
      <c r="MWV63"/>
      <c r="MWW63"/>
      <c r="MWX63"/>
      <c r="MWY63"/>
      <c r="MWZ63"/>
      <c r="MXA63"/>
      <c r="MXB63"/>
      <c r="MXC63"/>
      <c r="MXD63"/>
      <c r="MXE63"/>
      <c r="MXF63"/>
      <c r="MXG63"/>
      <c r="MXH63"/>
      <c r="MXI63"/>
      <c r="MXJ63"/>
      <c r="MXK63"/>
      <c r="MXL63"/>
      <c r="MXM63"/>
      <c r="MXN63"/>
      <c r="MXO63"/>
      <c r="MXP63"/>
      <c r="MXQ63"/>
      <c r="MXR63"/>
      <c r="MXS63"/>
      <c r="MXT63"/>
      <c r="MXU63"/>
      <c r="MXV63"/>
      <c r="MXW63"/>
      <c r="MXX63"/>
      <c r="MXY63"/>
      <c r="MXZ63"/>
      <c r="MYA63"/>
      <c r="MYB63"/>
      <c r="MYC63"/>
      <c r="MYD63"/>
      <c r="MYE63"/>
      <c r="MYF63"/>
      <c r="MYG63"/>
      <c r="MYH63"/>
      <c r="MYI63"/>
      <c r="MYJ63"/>
      <c r="MYK63"/>
      <c r="MYL63"/>
      <c r="MYM63"/>
      <c r="MYN63"/>
      <c r="MYO63"/>
      <c r="MYP63"/>
      <c r="MYQ63"/>
      <c r="MYR63"/>
      <c r="MYS63"/>
      <c r="MYT63"/>
      <c r="MYU63"/>
      <c r="MYV63"/>
      <c r="MYW63"/>
      <c r="MYX63"/>
      <c r="MYY63"/>
      <c r="MYZ63"/>
      <c r="MZA63"/>
      <c r="MZB63"/>
      <c r="MZC63"/>
      <c r="MZD63"/>
      <c r="MZE63"/>
      <c r="MZF63"/>
      <c r="MZG63"/>
      <c r="MZH63"/>
      <c r="MZI63"/>
      <c r="MZJ63"/>
      <c r="MZK63"/>
      <c r="MZL63"/>
      <c r="MZM63"/>
      <c r="MZN63"/>
      <c r="MZO63"/>
      <c r="MZP63"/>
      <c r="MZQ63"/>
      <c r="MZR63"/>
      <c r="MZS63"/>
      <c r="MZT63"/>
      <c r="MZU63"/>
      <c r="MZV63"/>
      <c r="MZW63"/>
      <c r="MZX63"/>
      <c r="MZY63"/>
      <c r="MZZ63"/>
      <c r="NAA63"/>
      <c r="NAB63"/>
      <c r="NAC63"/>
      <c r="NAD63"/>
      <c r="NAE63"/>
      <c r="NAF63"/>
      <c r="NAG63"/>
      <c r="NAH63"/>
      <c r="NAI63"/>
      <c r="NAJ63"/>
      <c r="NAK63"/>
      <c r="NAL63"/>
      <c r="NAM63"/>
      <c r="NAN63"/>
      <c r="NAO63"/>
      <c r="NAP63"/>
      <c r="NAQ63"/>
      <c r="NAR63"/>
      <c r="NAS63"/>
      <c r="NAT63"/>
      <c r="NAU63"/>
      <c r="NAV63"/>
      <c r="NAW63"/>
      <c r="NAX63"/>
      <c r="NAY63"/>
      <c r="NAZ63"/>
      <c r="NBA63"/>
      <c r="NBB63"/>
      <c r="NBC63"/>
      <c r="NBD63"/>
      <c r="NBE63"/>
      <c r="NBF63"/>
      <c r="NBG63"/>
      <c r="NBH63"/>
      <c r="NBI63"/>
      <c r="NBJ63"/>
      <c r="NBK63"/>
      <c r="NBL63"/>
      <c r="NBM63"/>
      <c r="NBN63"/>
      <c r="NBO63"/>
      <c r="NBP63"/>
      <c r="NBQ63"/>
      <c r="NBR63"/>
      <c r="NBS63"/>
      <c r="NBT63"/>
      <c r="NBU63"/>
      <c r="NBV63"/>
      <c r="NBW63"/>
      <c r="NBX63"/>
      <c r="NBY63"/>
      <c r="NBZ63"/>
      <c r="NCA63"/>
      <c r="NCB63"/>
      <c r="NCC63"/>
      <c r="NCD63"/>
      <c r="NCE63"/>
      <c r="NCF63"/>
      <c r="NCG63"/>
      <c r="NCH63"/>
      <c r="NCI63"/>
      <c r="NCJ63"/>
      <c r="NCK63"/>
      <c r="NCL63"/>
      <c r="NCM63"/>
      <c r="NCN63"/>
      <c r="NCO63"/>
      <c r="NCP63"/>
      <c r="NCQ63"/>
      <c r="NCR63"/>
      <c r="NCS63"/>
      <c r="NCT63"/>
      <c r="NCU63"/>
      <c r="NCV63"/>
      <c r="NCW63"/>
      <c r="NCX63"/>
      <c r="NCY63"/>
      <c r="NCZ63"/>
      <c r="NDA63"/>
      <c r="NDB63"/>
      <c r="NDC63"/>
      <c r="NDD63"/>
      <c r="NDE63"/>
      <c r="NDF63"/>
      <c r="NDG63"/>
      <c r="NDH63"/>
      <c r="NDI63"/>
      <c r="NDJ63"/>
      <c r="NDK63"/>
      <c r="NDL63"/>
      <c r="NDM63"/>
      <c r="NDN63"/>
      <c r="NDO63"/>
      <c r="NDP63"/>
      <c r="NDQ63"/>
      <c r="NDR63"/>
      <c r="NDS63"/>
      <c r="NDT63"/>
      <c r="NDU63"/>
      <c r="NDV63"/>
      <c r="NDW63"/>
      <c r="NDX63"/>
      <c r="NDY63"/>
      <c r="NDZ63"/>
      <c r="NEA63"/>
      <c r="NEB63"/>
      <c r="NEC63"/>
      <c r="NED63"/>
      <c r="NEE63"/>
      <c r="NEF63"/>
      <c r="NEG63"/>
      <c r="NEH63"/>
      <c r="NEI63"/>
      <c r="NEJ63"/>
      <c r="NEK63"/>
      <c r="NEL63"/>
      <c r="NEM63"/>
      <c r="NEN63"/>
      <c r="NEO63"/>
      <c r="NEP63"/>
      <c r="NEQ63"/>
      <c r="NER63"/>
      <c r="NES63"/>
      <c r="NET63"/>
      <c r="NEU63"/>
      <c r="NEV63"/>
      <c r="NEW63"/>
      <c r="NEX63"/>
      <c r="NEY63"/>
      <c r="NEZ63"/>
      <c r="NFA63"/>
      <c r="NFB63"/>
      <c r="NFC63"/>
      <c r="NFD63"/>
      <c r="NFE63"/>
      <c r="NFF63"/>
      <c r="NFG63"/>
      <c r="NFH63"/>
      <c r="NFI63"/>
      <c r="NFJ63"/>
      <c r="NFK63"/>
      <c r="NFL63"/>
      <c r="NFM63"/>
      <c r="NFN63"/>
      <c r="NFO63"/>
      <c r="NFP63"/>
      <c r="NFQ63"/>
      <c r="NFR63"/>
      <c r="NFS63"/>
      <c r="NFT63"/>
      <c r="NFU63"/>
      <c r="NFV63"/>
      <c r="NFW63"/>
      <c r="NFX63"/>
      <c r="NFY63"/>
      <c r="NFZ63"/>
      <c r="NGA63"/>
      <c r="NGB63"/>
      <c r="NGC63"/>
      <c r="NGD63"/>
      <c r="NGE63"/>
      <c r="NGF63"/>
      <c r="NGG63"/>
      <c r="NGH63"/>
      <c r="NGI63"/>
      <c r="NGJ63"/>
      <c r="NGK63"/>
      <c r="NGL63"/>
      <c r="NGM63"/>
      <c r="NGN63"/>
      <c r="NGO63"/>
      <c r="NGP63"/>
      <c r="NGQ63"/>
      <c r="NGR63"/>
      <c r="NGS63"/>
      <c r="NGT63"/>
      <c r="NGU63"/>
      <c r="NGV63"/>
      <c r="NGW63"/>
      <c r="NGX63"/>
      <c r="NGY63"/>
      <c r="NGZ63"/>
      <c r="NHA63"/>
      <c r="NHB63"/>
      <c r="NHC63"/>
      <c r="NHD63"/>
      <c r="NHE63"/>
      <c r="NHF63"/>
      <c r="NHG63"/>
      <c r="NHH63"/>
      <c r="NHI63"/>
      <c r="NHJ63"/>
      <c r="NHK63"/>
      <c r="NHL63"/>
      <c r="NHM63"/>
      <c r="NHN63"/>
      <c r="NHO63"/>
      <c r="NHP63"/>
      <c r="NHQ63"/>
      <c r="NHR63"/>
      <c r="NHS63"/>
      <c r="NHT63"/>
      <c r="NHU63"/>
      <c r="NHV63"/>
      <c r="NHW63"/>
      <c r="NHX63"/>
      <c r="NHY63"/>
      <c r="NHZ63"/>
      <c r="NIA63"/>
      <c r="NIB63"/>
      <c r="NIC63"/>
      <c r="NID63"/>
      <c r="NIE63"/>
      <c r="NIF63"/>
      <c r="NIG63"/>
      <c r="NIH63"/>
      <c r="NII63"/>
      <c r="NIJ63"/>
      <c r="NIK63"/>
      <c r="NIL63"/>
      <c r="NIM63"/>
      <c r="NIN63"/>
      <c r="NIO63"/>
      <c r="NIP63"/>
      <c r="NIQ63"/>
      <c r="NIR63"/>
      <c r="NIS63"/>
      <c r="NIT63"/>
      <c r="NIU63"/>
      <c r="NIV63"/>
      <c r="NIW63"/>
      <c r="NIX63"/>
      <c r="NIY63"/>
      <c r="NIZ63"/>
      <c r="NJA63"/>
      <c r="NJB63"/>
      <c r="NJC63"/>
      <c r="NJD63"/>
      <c r="NJE63"/>
      <c r="NJF63"/>
      <c r="NJG63"/>
      <c r="NJH63"/>
      <c r="NJI63"/>
      <c r="NJJ63"/>
      <c r="NJK63"/>
      <c r="NJL63"/>
      <c r="NJM63"/>
      <c r="NJN63"/>
      <c r="NJO63"/>
      <c r="NJP63"/>
      <c r="NJQ63"/>
      <c r="NJR63"/>
      <c r="NJS63"/>
      <c r="NJT63"/>
      <c r="NJU63"/>
      <c r="NJV63"/>
      <c r="NJW63"/>
      <c r="NJX63"/>
      <c r="NJY63"/>
      <c r="NJZ63"/>
      <c r="NKA63"/>
      <c r="NKB63"/>
      <c r="NKC63"/>
      <c r="NKD63"/>
      <c r="NKE63"/>
      <c r="NKF63"/>
      <c r="NKG63"/>
      <c r="NKH63"/>
      <c r="NKI63"/>
      <c r="NKJ63"/>
      <c r="NKK63"/>
      <c r="NKL63"/>
      <c r="NKM63"/>
      <c r="NKN63"/>
      <c r="NKO63"/>
      <c r="NKP63"/>
      <c r="NKQ63"/>
      <c r="NKR63"/>
      <c r="NKS63"/>
      <c r="NKT63"/>
      <c r="NKU63"/>
      <c r="NKV63"/>
      <c r="NKW63"/>
      <c r="NKX63"/>
      <c r="NKY63"/>
      <c r="NKZ63"/>
      <c r="NLA63"/>
      <c r="NLB63"/>
      <c r="NLC63"/>
      <c r="NLD63"/>
      <c r="NLE63"/>
      <c r="NLF63"/>
      <c r="NLG63"/>
      <c r="NLH63"/>
      <c r="NLI63"/>
      <c r="NLJ63"/>
      <c r="NLK63"/>
      <c r="NLL63"/>
      <c r="NLM63"/>
      <c r="NLN63"/>
      <c r="NLO63"/>
      <c r="NLP63"/>
      <c r="NLQ63"/>
      <c r="NLR63"/>
      <c r="NLS63"/>
      <c r="NLT63"/>
      <c r="NLU63"/>
      <c r="NLV63"/>
      <c r="NLW63"/>
      <c r="NLX63"/>
      <c r="NLY63"/>
      <c r="NLZ63"/>
      <c r="NMA63"/>
      <c r="NMB63"/>
      <c r="NMC63"/>
      <c r="NMD63"/>
      <c r="NME63"/>
      <c r="NMF63"/>
      <c r="NMG63"/>
      <c r="NMH63"/>
      <c r="NMI63"/>
      <c r="NMJ63"/>
      <c r="NMK63"/>
      <c r="NML63"/>
      <c r="NMM63"/>
      <c r="NMN63"/>
      <c r="NMO63"/>
      <c r="NMP63"/>
      <c r="NMQ63"/>
      <c r="NMR63"/>
      <c r="NMS63"/>
      <c r="NMT63"/>
      <c r="NMU63"/>
      <c r="NMV63"/>
      <c r="NMW63"/>
      <c r="NMX63"/>
      <c r="NMY63"/>
      <c r="NMZ63"/>
      <c r="NNA63"/>
      <c r="NNB63"/>
      <c r="NNC63"/>
      <c r="NND63"/>
      <c r="NNE63"/>
      <c r="NNF63"/>
      <c r="NNG63"/>
      <c r="NNH63"/>
      <c r="NNI63"/>
      <c r="NNJ63"/>
      <c r="NNK63"/>
      <c r="NNL63"/>
      <c r="NNM63"/>
      <c r="NNN63"/>
      <c r="NNO63"/>
      <c r="NNP63"/>
      <c r="NNQ63"/>
      <c r="NNR63"/>
      <c r="NNS63"/>
      <c r="NNT63"/>
      <c r="NNU63"/>
      <c r="NNV63"/>
      <c r="NNW63"/>
      <c r="NNX63"/>
      <c r="NNY63"/>
      <c r="NNZ63"/>
      <c r="NOA63"/>
      <c r="NOB63"/>
      <c r="NOC63"/>
      <c r="NOD63"/>
      <c r="NOE63"/>
      <c r="NOF63"/>
      <c r="NOG63"/>
      <c r="NOH63"/>
      <c r="NOI63"/>
      <c r="NOJ63"/>
      <c r="NOK63"/>
      <c r="NOL63"/>
      <c r="NOM63"/>
      <c r="NON63"/>
      <c r="NOO63"/>
      <c r="NOP63"/>
      <c r="NOQ63"/>
      <c r="NOR63"/>
      <c r="NOS63"/>
      <c r="NOT63"/>
      <c r="NOU63"/>
      <c r="NOV63"/>
      <c r="NOW63"/>
      <c r="NOX63"/>
      <c r="NOY63"/>
      <c r="NOZ63"/>
      <c r="NPA63"/>
      <c r="NPB63"/>
      <c r="NPC63"/>
      <c r="NPD63"/>
      <c r="NPE63"/>
      <c r="NPF63"/>
      <c r="NPG63"/>
      <c r="NPH63"/>
      <c r="NPI63"/>
      <c r="NPJ63"/>
      <c r="NPK63"/>
      <c r="NPL63"/>
      <c r="NPM63"/>
      <c r="NPN63"/>
      <c r="NPO63"/>
      <c r="NPP63"/>
      <c r="NPQ63"/>
      <c r="NPR63"/>
      <c r="NPS63"/>
      <c r="NPT63"/>
      <c r="NPU63"/>
      <c r="NPV63"/>
      <c r="NPW63"/>
      <c r="NPX63"/>
      <c r="NPY63"/>
      <c r="NPZ63"/>
      <c r="NQA63"/>
      <c r="NQB63"/>
      <c r="NQC63"/>
      <c r="NQD63"/>
      <c r="NQE63"/>
      <c r="NQF63"/>
      <c r="NQG63"/>
      <c r="NQH63"/>
      <c r="NQI63"/>
      <c r="NQJ63"/>
      <c r="NQK63"/>
      <c r="NQL63"/>
      <c r="NQM63"/>
      <c r="NQN63"/>
      <c r="NQO63"/>
      <c r="NQP63"/>
      <c r="NQQ63"/>
      <c r="NQR63"/>
      <c r="NQS63"/>
      <c r="NQT63"/>
      <c r="NQU63"/>
      <c r="NQV63"/>
      <c r="NQW63"/>
      <c r="NQX63"/>
      <c r="NQY63"/>
      <c r="NQZ63"/>
      <c r="NRA63"/>
      <c r="NRB63"/>
      <c r="NRC63"/>
      <c r="NRD63"/>
      <c r="NRE63"/>
      <c r="NRF63"/>
      <c r="NRG63"/>
      <c r="NRH63"/>
      <c r="NRI63"/>
      <c r="NRJ63"/>
      <c r="NRK63"/>
      <c r="NRL63"/>
      <c r="NRM63"/>
      <c r="NRN63"/>
      <c r="NRO63"/>
      <c r="NRP63"/>
      <c r="NRQ63"/>
      <c r="NRR63"/>
      <c r="NRS63"/>
      <c r="NRT63"/>
      <c r="NRU63"/>
      <c r="NRV63"/>
      <c r="NRW63"/>
      <c r="NRX63"/>
      <c r="NRY63"/>
      <c r="NRZ63"/>
      <c r="NSA63"/>
      <c r="NSB63"/>
      <c r="NSC63"/>
      <c r="NSD63"/>
      <c r="NSE63"/>
      <c r="NSF63"/>
      <c r="NSG63"/>
      <c r="NSH63"/>
      <c r="NSI63"/>
      <c r="NSJ63"/>
      <c r="NSK63"/>
      <c r="NSL63"/>
      <c r="NSM63"/>
      <c r="NSN63"/>
      <c r="NSO63"/>
      <c r="NSP63"/>
      <c r="NSQ63"/>
      <c r="NSR63"/>
      <c r="NSS63"/>
      <c r="NST63"/>
      <c r="NSU63"/>
      <c r="NSV63"/>
      <c r="NSW63"/>
      <c r="NSX63"/>
      <c r="NSY63"/>
      <c r="NSZ63"/>
      <c r="NTA63"/>
      <c r="NTB63"/>
      <c r="NTC63"/>
      <c r="NTD63"/>
      <c r="NTE63"/>
      <c r="NTF63"/>
      <c r="NTG63"/>
      <c r="NTH63"/>
      <c r="NTI63"/>
      <c r="NTJ63"/>
      <c r="NTK63"/>
      <c r="NTL63"/>
      <c r="NTM63"/>
      <c r="NTN63"/>
      <c r="NTO63"/>
      <c r="NTP63"/>
      <c r="NTQ63"/>
      <c r="NTR63"/>
      <c r="NTS63"/>
      <c r="NTT63"/>
      <c r="NTU63"/>
      <c r="NTV63"/>
      <c r="NTW63"/>
      <c r="NTX63"/>
      <c r="NTY63"/>
      <c r="NTZ63"/>
      <c r="NUA63"/>
      <c r="NUB63"/>
      <c r="NUC63"/>
      <c r="NUD63"/>
      <c r="NUE63"/>
      <c r="NUF63"/>
      <c r="NUG63"/>
      <c r="NUH63"/>
      <c r="NUI63"/>
      <c r="NUJ63"/>
      <c r="NUK63"/>
      <c r="NUL63"/>
      <c r="NUM63"/>
      <c r="NUN63"/>
      <c r="NUO63"/>
      <c r="NUP63"/>
      <c r="NUQ63"/>
      <c r="NUR63"/>
      <c r="NUS63"/>
      <c r="NUT63"/>
      <c r="NUU63"/>
      <c r="NUV63"/>
      <c r="NUW63"/>
      <c r="NUX63"/>
      <c r="NUY63"/>
      <c r="NUZ63"/>
      <c r="NVA63"/>
      <c r="NVB63"/>
      <c r="NVC63"/>
      <c r="NVD63"/>
      <c r="NVE63"/>
      <c r="NVF63"/>
      <c r="NVG63"/>
      <c r="NVH63"/>
      <c r="NVI63"/>
      <c r="NVJ63"/>
      <c r="NVK63"/>
      <c r="NVL63"/>
      <c r="NVM63"/>
      <c r="NVN63"/>
      <c r="NVO63"/>
      <c r="NVP63"/>
      <c r="NVQ63"/>
      <c r="NVR63"/>
      <c r="NVS63"/>
      <c r="NVT63"/>
      <c r="NVU63"/>
      <c r="NVV63"/>
      <c r="NVW63"/>
      <c r="NVX63"/>
      <c r="NVY63"/>
      <c r="NVZ63"/>
      <c r="NWA63"/>
      <c r="NWB63"/>
      <c r="NWC63"/>
      <c r="NWD63"/>
      <c r="NWE63"/>
      <c r="NWF63"/>
      <c r="NWG63"/>
      <c r="NWH63"/>
      <c r="NWI63"/>
      <c r="NWJ63"/>
      <c r="NWK63"/>
      <c r="NWL63"/>
      <c r="NWM63"/>
      <c r="NWN63"/>
      <c r="NWO63"/>
      <c r="NWP63"/>
      <c r="NWQ63"/>
      <c r="NWR63"/>
      <c r="NWS63"/>
      <c r="NWT63"/>
      <c r="NWU63"/>
      <c r="NWV63"/>
      <c r="NWW63"/>
      <c r="NWX63"/>
      <c r="NWY63"/>
      <c r="NWZ63"/>
      <c r="NXA63"/>
      <c r="NXB63"/>
      <c r="NXC63"/>
      <c r="NXD63"/>
      <c r="NXE63"/>
      <c r="NXF63"/>
      <c r="NXG63"/>
      <c r="NXH63"/>
      <c r="NXI63"/>
      <c r="NXJ63"/>
      <c r="NXK63"/>
      <c r="NXL63"/>
      <c r="NXM63"/>
      <c r="NXN63"/>
      <c r="NXO63"/>
      <c r="NXP63"/>
      <c r="NXQ63"/>
      <c r="NXR63"/>
      <c r="NXS63"/>
      <c r="NXT63"/>
      <c r="NXU63"/>
      <c r="NXV63"/>
      <c r="NXW63"/>
      <c r="NXX63"/>
      <c r="NXY63"/>
      <c r="NXZ63"/>
      <c r="NYA63"/>
      <c r="NYB63"/>
      <c r="NYC63"/>
      <c r="NYD63"/>
      <c r="NYE63"/>
      <c r="NYF63"/>
      <c r="NYG63"/>
      <c r="NYH63"/>
      <c r="NYI63"/>
      <c r="NYJ63"/>
      <c r="NYK63"/>
      <c r="NYL63"/>
      <c r="NYM63"/>
      <c r="NYN63"/>
      <c r="NYO63"/>
      <c r="NYP63"/>
      <c r="NYQ63"/>
      <c r="NYR63"/>
      <c r="NYS63"/>
      <c r="NYT63"/>
      <c r="NYU63"/>
      <c r="NYV63"/>
      <c r="NYW63"/>
      <c r="NYX63"/>
      <c r="NYY63"/>
      <c r="NYZ63"/>
      <c r="NZA63"/>
      <c r="NZB63"/>
      <c r="NZC63"/>
      <c r="NZD63"/>
      <c r="NZE63"/>
      <c r="NZF63"/>
      <c r="NZG63"/>
      <c r="NZH63"/>
      <c r="NZI63"/>
      <c r="NZJ63"/>
      <c r="NZK63"/>
      <c r="NZL63"/>
      <c r="NZM63"/>
      <c r="NZN63"/>
      <c r="NZO63"/>
      <c r="NZP63"/>
      <c r="NZQ63"/>
      <c r="NZR63"/>
      <c r="NZS63"/>
      <c r="NZT63"/>
      <c r="NZU63"/>
      <c r="NZV63"/>
      <c r="NZW63"/>
      <c r="NZX63"/>
      <c r="NZY63"/>
      <c r="NZZ63"/>
      <c r="OAA63"/>
      <c r="OAB63"/>
      <c r="OAC63"/>
      <c r="OAD63"/>
      <c r="OAE63"/>
      <c r="OAF63"/>
      <c r="OAG63"/>
      <c r="OAH63"/>
      <c r="OAI63"/>
      <c r="OAJ63"/>
      <c r="OAK63"/>
      <c r="OAL63"/>
      <c r="OAM63"/>
      <c r="OAN63"/>
      <c r="OAO63"/>
      <c r="OAP63"/>
      <c r="OAQ63"/>
      <c r="OAR63"/>
      <c r="OAS63"/>
      <c r="OAT63"/>
      <c r="OAU63"/>
      <c r="OAV63"/>
      <c r="OAW63"/>
      <c r="OAX63"/>
      <c r="OAY63"/>
      <c r="OAZ63"/>
      <c r="OBA63"/>
      <c r="OBB63"/>
      <c r="OBC63"/>
      <c r="OBD63"/>
      <c r="OBE63"/>
      <c r="OBF63"/>
      <c r="OBG63"/>
      <c r="OBH63"/>
      <c r="OBI63"/>
      <c r="OBJ63"/>
      <c r="OBK63"/>
      <c r="OBL63"/>
      <c r="OBM63"/>
      <c r="OBN63"/>
      <c r="OBO63"/>
      <c r="OBP63"/>
      <c r="OBQ63"/>
      <c r="OBR63"/>
      <c r="OBS63"/>
      <c r="OBT63"/>
      <c r="OBU63"/>
      <c r="OBV63"/>
      <c r="OBW63"/>
      <c r="OBX63"/>
      <c r="OBY63"/>
      <c r="OBZ63"/>
      <c r="OCA63"/>
      <c r="OCB63"/>
      <c r="OCC63"/>
      <c r="OCD63"/>
      <c r="OCE63"/>
      <c r="OCF63"/>
      <c r="OCG63"/>
      <c r="OCH63"/>
      <c r="OCI63"/>
      <c r="OCJ63"/>
      <c r="OCK63"/>
      <c r="OCL63"/>
      <c r="OCM63"/>
      <c r="OCN63"/>
      <c r="OCO63"/>
      <c r="OCP63"/>
      <c r="OCQ63"/>
      <c r="OCR63"/>
      <c r="OCS63"/>
      <c r="OCT63"/>
      <c r="OCU63"/>
      <c r="OCV63"/>
      <c r="OCW63"/>
      <c r="OCX63"/>
      <c r="OCY63"/>
      <c r="OCZ63"/>
      <c r="ODA63"/>
      <c r="ODB63"/>
      <c r="ODC63"/>
      <c r="ODD63"/>
      <c r="ODE63"/>
      <c r="ODF63"/>
      <c r="ODG63"/>
      <c r="ODH63"/>
      <c r="ODI63"/>
      <c r="ODJ63"/>
      <c r="ODK63"/>
      <c r="ODL63"/>
      <c r="ODM63"/>
      <c r="ODN63"/>
      <c r="ODO63"/>
      <c r="ODP63"/>
      <c r="ODQ63"/>
      <c r="ODR63"/>
      <c r="ODS63"/>
      <c r="ODT63"/>
      <c r="ODU63"/>
      <c r="ODV63"/>
      <c r="ODW63"/>
      <c r="ODX63"/>
      <c r="ODY63"/>
      <c r="ODZ63"/>
      <c r="OEA63"/>
      <c r="OEB63"/>
      <c r="OEC63"/>
      <c r="OED63"/>
      <c r="OEE63"/>
      <c r="OEF63"/>
      <c r="OEG63"/>
      <c r="OEH63"/>
      <c r="OEI63"/>
      <c r="OEJ63"/>
      <c r="OEK63"/>
      <c r="OEL63"/>
      <c r="OEM63"/>
      <c r="OEN63"/>
      <c r="OEO63"/>
      <c r="OEP63"/>
      <c r="OEQ63"/>
      <c r="OER63"/>
      <c r="OES63"/>
      <c r="OET63"/>
      <c r="OEU63"/>
      <c r="OEV63"/>
      <c r="OEW63"/>
      <c r="OEX63"/>
      <c r="OEY63"/>
      <c r="OEZ63"/>
      <c r="OFA63"/>
      <c r="OFB63"/>
      <c r="OFC63"/>
      <c r="OFD63"/>
      <c r="OFE63"/>
      <c r="OFF63"/>
      <c r="OFG63"/>
      <c r="OFH63"/>
      <c r="OFI63"/>
      <c r="OFJ63"/>
      <c r="OFK63"/>
      <c r="OFL63"/>
      <c r="OFM63"/>
      <c r="OFN63"/>
      <c r="OFO63"/>
      <c r="OFP63"/>
      <c r="OFQ63"/>
      <c r="OFR63"/>
      <c r="OFS63"/>
      <c r="OFT63"/>
      <c r="OFU63"/>
      <c r="OFV63"/>
      <c r="OFW63"/>
      <c r="OFX63"/>
      <c r="OFY63"/>
      <c r="OFZ63"/>
      <c r="OGA63"/>
      <c r="OGB63"/>
      <c r="OGC63"/>
      <c r="OGD63"/>
      <c r="OGE63"/>
      <c r="OGF63"/>
      <c r="OGG63"/>
      <c r="OGH63"/>
      <c r="OGI63"/>
      <c r="OGJ63"/>
      <c r="OGK63"/>
      <c r="OGL63"/>
      <c r="OGM63"/>
      <c r="OGN63"/>
      <c r="OGO63"/>
      <c r="OGP63"/>
      <c r="OGQ63"/>
      <c r="OGR63"/>
      <c r="OGS63"/>
      <c r="OGT63"/>
      <c r="OGU63"/>
      <c r="OGV63"/>
      <c r="OGW63"/>
      <c r="OGX63"/>
      <c r="OGY63"/>
      <c r="OGZ63"/>
      <c r="OHA63"/>
      <c r="OHB63"/>
      <c r="OHC63"/>
      <c r="OHD63"/>
      <c r="OHE63"/>
      <c r="OHF63"/>
      <c r="OHG63"/>
      <c r="OHH63"/>
      <c r="OHI63"/>
      <c r="OHJ63"/>
      <c r="OHK63"/>
      <c r="OHL63"/>
      <c r="OHM63"/>
      <c r="OHN63"/>
      <c r="OHO63"/>
      <c r="OHP63"/>
      <c r="OHQ63"/>
      <c r="OHR63"/>
      <c r="OHS63"/>
      <c r="OHT63"/>
      <c r="OHU63"/>
      <c r="OHV63"/>
      <c r="OHW63"/>
      <c r="OHX63"/>
      <c r="OHY63"/>
      <c r="OHZ63"/>
      <c r="OIA63"/>
      <c r="OIB63"/>
      <c r="OIC63"/>
      <c r="OID63"/>
      <c r="OIE63"/>
      <c r="OIF63"/>
      <c r="OIG63"/>
      <c r="OIH63"/>
      <c r="OII63"/>
      <c r="OIJ63"/>
      <c r="OIK63"/>
      <c r="OIL63"/>
      <c r="OIM63"/>
      <c r="OIN63"/>
      <c r="OIO63"/>
      <c r="OIP63"/>
      <c r="OIQ63"/>
      <c r="OIR63"/>
      <c r="OIS63"/>
      <c r="OIT63"/>
      <c r="OIU63"/>
      <c r="OIV63"/>
      <c r="OIW63"/>
      <c r="OIX63"/>
      <c r="OIY63"/>
      <c r="OIZ63"/>
      <c r="OJA63"/>
      <c r="OJB63"/>
      <c r="OJC63"/>
      <c r="OJD63"/>
      <c r="OJE63"/>
      <c r="OJF63"/>
      <c r="OJG63"/>
      <c r="OJH63"/>
      <c r="OJI63"/>
      <c r="OJJ63"/>
      <c r="OJK63"/>
      <c r="OJL63"/>
      <c r="OJM63"/>
      <c r="OJN63"/>
      <c r="OJO63"/>
      <c r="OJP63"/>
      <c r="OJQ63"/>
      <c r="OJR63"/>
      <c r="OJS63"/>
      <c r="OJT63"/>
      <c r="OJU63"/>
      <c r="OJV63"/>
      <c r="OJW63"/>
      <c r="OJX63"/>
      <c r="OJY63"/>
      <c r="OJZ63"/>
      <c r="OKA63"/>
      <c r="OKB63"/>
      <c r="OKC63"/>
      <c r="OKD63"/>
      <c r="OKE63"/>
      <c r="OKF63"/>
      <c r="OKG63"/>
      <c r="OKH63"/>
      <c r="OKI63"/>
      <c r="OKJ63"/>
      <c r="OKK63"/>
      <c r="OKL63"/>
      <c r="OKM63"/>
      <c r="OKN63"/>
      <c r="OKO63"/>
      <c r="OKP63"/>
      <c r="OKQ63"/>
      <c r="OKR63"/>
      <c r="OKS63"/>
      <c r="OKT63"/>
      <c r="OKU63"/>
      <c r="OKV63"/>
      <c r="OKW63"/>
      <c r="OKX63"/>
      <c r="OKY63"/>
      <c r="OKZ63"/>
      <c r="OLA63"/>
      <c r="OLB63"/>
      <c r="OLC63"/>
      <c r="OLD63"/>
      <c r="OLE63"/>
      <c r="OLF63"/>
      <c r="OLG63"/>
      <c r="OLH63"/>
      <c r="OLI63"/>
      <c r="OLJ63"/>
      <c r="OLK63"/>
      <c r="OLL63"/>
      <c r="OLM63"/>
      <c r="OLN63"/>
      <c r="OLO63"/>
      <c r="OLP63"/>
      <c r="OLQ63"/>
      <c r="OLR63"/>
      <c r="OLS63"/>
      <c r="OLT63"/>
      <c r="OLU63"/>
      <c r="OLV63"/>
      <c r="OLW63"/>
      <c r="OLX63"/>
      <c r="OLY63"/>
      <c r="OLZ63"/>
      <c r="OMA63"/>
      <c r="OMB63"/>
      <c r="OMC63"/>
      <c r="OMD63"/>
      <c r="OME63"/>
      <c r="OMF63"/>
      <c r="OMG63"/>
      <c r="OMH63"/>
      <c r="OMI63"/>
      <c r="OMJ63"/>
      <c r="OMK63"/>
      <c r="OML63"/>
      <c r="OMM63"/>
      <c r="OMN63"/>
      <c r="OMO63"/>
      <c r="OMP63"/>
      <c r="OMQ63"/>
      <c r="OMR63"/>
      <c r="OMS63"/>
      <c r="OMT63"/>
      <c r="OMU63"/>
      <c r="OMV63"/>
      <c r="OMW63"/>
      <c r="OMX63"/>
      <c r="OMY63"/>
      <c r="OMZ63"/>
      <c r="ONA63"/>
      <c r="ONB63"/>
      <c r="ONC63"/>
      <c r="OND63"/>
      <c r="ONE63"/>
      <c r="ONF63"/>
      <c r="ONG63"/>
      <c r="ONH63"/>
      <c r="ONI63"/>
      <c r="ONJ63"/>
      <c r="ONK63"/>
      <c r="ONL63"/>
      <c r="ONM63"/>
      <c r="ONN63"/>
      <c r="ONO63"/>
      <c r="ONP63"/>
      <c r="ONQ63"/>
      <c r="ONR63"/>
      <c r="ONS63"/>
      <c r="ONT63"/>
      <c r="ONU63"/>
      <c r="ONV63"/>
      <c r="ONW63"/>
      <c r="ONX63"/>
      <c r="ONY63"/>
      <c r="ONZ63"/>
      <c r="OOA63"/>
      <c r="OOB63"/>
      <c r="OOC63"/>
      <c r="OOD63"/>
      <c r="OOE63"/>
      <c r="OOF63"/>
      <c r="OOG63"/>
      <c r="OOH63"/>
      <c r="OOI63"/>
      <c r="OOJ63"/>
      <c r="OOK63"/>
      <c r="OOL63"/>
      <c r="OOM63"/>
      <c r="OON63"/>
      <c r="OOO63"/>
      <c r="OOP63"/>
      <c r="OOQ63"/>
      <c r="OOR63"/>
      <c r="OOS63"/>
      <c r="OOT63"/>
      <c r="OOU63"/>
      <c r="OOV63"/>
      <c r="OOW63"/>
      <c r="OOX63"/>
      <c r="OOY63"/>
      <c r="OOZ63"/>
      <c r="OPA63"/>
      <c r="OPB63"/>
      <c r="OPC63"/>
      <c r="OPD63"/>
      <c r="OPE63"/>
      <c r="OPF63"/>
      <c r="OPG63"/>
      <c r="OPH63"/>
      <c r="OPI63"/>
      <c r="OPJ63"/>
      <c r="OPK63"/>
      <c r="OPL63"/>
      <c r="OPM63"/>
      <c r="OPN63"/>
      <c r="OPO63"/>
      <c r="OPP63"/>
      <c r="OPQ63"/>
      <c r="OPR63"/>
      <c r="OPS63"/>
      <c r="OPT63"/>
      <c r="OPU63"/>
      <c r="OPV63"/>
      <c r="OPW63"/>
      <c r="OPX63"/>
      <c r="OPY63"/>
      <c r="OPZ63"/>
      <c r="OQA63"/>
      <c r="OQB63"/>
      <c r="OQC63"/>
      <c r="OQD63"/>
      <c r="OQE63"/>
      <c r="OQF63"/>
      <c r="OQG63"/>
      <c r="OQH63"/>
      <c r="OQI63"/>
      <c r="OQJ63"/>
      <c r="OQK63"/>
      <c r="OQL63"/>
      <c r="OQM63"/>
      <c r="OQN63"/>
      <c r="OQO63"/>
      <c r="OQP63"/>
      <c r="OQQ63"/>
      <c r="OQR63"/>
      <c r="OQS63"/>
      <c r="OQT63"/>
      <c r="OQU63"/>
      <c r="OQV63"/>
      <c r="OQW63"/>
      <c r="OQX63"/>
      <c r="OQY63"/>
      <c r="OQZ63"/>
      <c r="ORA63"/>
      <c r="ORB63"/>
      <c r="ORC63"/>
      <c r="ORD63"/>
      <c r="ORE63"/>
      <c r="ORF63"/>
      <c r="ORG63"/>
      <c r="ORH63"/>
      <c r="ORI63"/>
      <c r="ORJ63"/>
      <c r="ORK63"/>
      <c r="ORL63"/>
      <c r="ORM63"/>
      <c r="ORN63"/>
      <c r="ORO63"/>
      <c r="ORP63"/>
      <c r="ORQ63"/>
      <c r="ORR63"/>
      <c r="ORS63"/>
      <c r="ORT63"/>
      <c r="ORU63"/>
      <c r="ORV63"/>
      <c r="ORW63"/>
      <c r="ORX63"/>
      <c r="ORY63"/>
      <c r="ORZ63"/>
      <c r="OSA63"/>
      <c r="OSB63"/>
      <c r="OSC63"/>
      <c r="OSD63"/>
      <c r="OSE63"/>
      <c r="OSF63"/>
      <c r="OSG63"/>
      <c r="OSH63"/>
      <c r="OSI63"/>
      <c r="OSJ63"/>
      <c r="OSK63"/>
      <c r="OSL63"/>
      <c r="OSM63"/>
      <c r="OSN63"/>
      <c r="OSO63"/>
      <c r="OSP63"/>
      <c r="OSQ63"/>
      <c r="OSR63"/>
      <c r="OSS63"/>
      <c r="OST63"/>
      <c r="OSU63"/>
      <c r="OSV63"/>
      <c r="OSW63"/>
      <c r="OSX63"/>
      <c r="OSY63"/>
      <c r="OSZ63"/>
      <c r="OTA63"/>
      <c r="OTB63"/>
      <c r="OTC63"/>
      <c r="OTD63"/>
      <c r="OTE63"/>
      <c r="OTF63"/>
      <c r="OTG63"/>
      <c r="OTH63"/>
      <c r="OTI63"/>
      <c r="OTJ63"/>
      <c r="OTK63"/>
      <c r="OTL63"/>
      <c r="OTM63"/>
      <c r="OTN63"/>
      <c r="OTO63"/>
      <c r="OTP63"/>
      <c r="OTQ63"/>
      <c r="OTR63"/>
      <c r="OTS63"/>
      <c r="OTT63"/>
      <c r="OTU63"/>
      <c r="OTV63"/>
      <c r="OTW63"/>
      <c r="OTX63"/>
      <c r="OTY63"/>
      <c r="OTZ63"/>
      <c r="OUA63"/>
      <c r="OUB63"/>
      <c r="OUC63"/>
      <c r="OUD63"/>
      <c r="OUE63"/>
      <c r="OUF63"/>
      <c r="OUG63"/>
      <c r="OUH63"/>
      <c r="OUI63"/>
      <c r="OUJ63"/>
      <c r="OUK63"/>
      <c r="OUL63"/>
      <c r="OUM63"/>
      <c r="OUN63"/>
      <c r="OUO63"/>
      <c r="OUP63"/>
      <c r="OUQ63"/>
      <c r="OUR63"/>
      <c r="OUS63"/>
      <c r="OUT63"/>
      <c r="OUU63"/>
      <c r="OUV63"/>
      <c r="OUW63"/>
      <c r="OUX63"/>
      <c r="OUY63"/>
      <c r="OUZ63"/>
      <c r="OVA63"/>
      <c r="OVB63"/>
      <c r="OVC63"/>
      <c r="OVD63"/>
      <c r="OVE63"/>
      <c r="OVF63"/>
      <c r="OVG63"/>
      <c r="OVH63"/>
      <c r="OVI63"/>
      <c r="OVJ63"/>
      <c r="OVK63"/>
      <c r="OVL63"/>
      <c r="OVM63"/>
      <c r="OVN63"/>
      <c r="OVO63"/>
      <c r="OVP63"/>
      <c r="OVQ63"/>
      <c r="OVR63"/>
      <c r="OVS63"/>
      <c r="OVT63"/>
      <c r="OVU63"/>
      <c r="OVV63"/>
      <c r="OVW63"/>
      <c r="OVX63"/>
      <c r="OVY63"/>
      <c r="OVZ63"/>
      <c r="OWA63"/>
      <c r="OWB63"/>
      <c r="OWC63"/>
      <c r="OWD63"/>
      <c r="OWE63"/>
      <c r="OWF63"/>
      <c r="OWG63"/>
      <c r="OWH63"/>
      <c r="OWI63"/>
      <c r="OWJ63"/>
      <c r="OWK63"/>
      <c r="OWL63"/>
      <c r="OWM63"/>
      <c r="OWN63"/>
      <c r="OWO63"/>
      <c r="OWP63"/>
      <c r="OWQ63"/>
      <c r="OWR63"/>
      <c r="OWS63"/>
      <c r="OWT63"/>
      <c r="OWU63"/>
      <c r="OWV63"/>
      <c r="OWW63"/>
      <c r="OWX63"/>
      <c r="OWY63"/>
      <c r="OWZ63"/>
      <c r="OXA63"/>
      <c r="OXB63"/>
      <c r="OXC63"/>
      <c r="OXD63"/>
      <c r="OXE63"/>
      <c r="OXF63"/>
      <c r="OXG63"/>
      <c r="OXH63"/>
      <c r="OXI63"/>
      <c r="OXJ63"/>
      <c r="OXK63"/>
      <c r="OXL63"/>
      <c r="OXM63"/>
      <c r="OXN63"/>
      <c r="OXO63"/>
      <c r="OXP63"/>
      <c r="OXQ63"/>
      <c r="OXR63"/>
      <c r="OXS63"/>
      <c r="OXT63"/>
      <c r="OXU63"/>
      <c r="OXV63"/>
      <c r="OXW63"/>
      <c r="OXX63"/>
      <c r="OXY63"/>
      <c r="OXZ63"/>
      <c r="OYA63"/>
      <c r="OYB63"/>
      <c r="OYC63"/>
      <c r="OYD63"/>
      <c r="OYE63"/>
      <c r="OYF63"/>
      <c r="OYG63"/>
      <c r="OYH63"/>
      <c r="OYI63"/>
      <c r="OYJ63"/>
      <c r="OYK63"/>
      <c r="OYL63"/>
      <c r="OYM63"/>
      <c r="OYN63"/>
      <c r="OYO63"/>
      <c r="OYP63"/>
      <c r="OYQ63"/>
      <c r="OYR63"/>
      <c r="OYS63"/>
      <c r="OYT63"/>
      <c r="OYU63"/>
      <c r="OYV63"/>
      <c r="OYW63"/>
      <c r="OYX63"/>
      <c r="OYY63"/>
      <c r="OYZ63"/>
      <c r="OZA63"/>
      <c r="OZB63"/>
      <c r="OZC63"/>
      <c r="OZD63"/>
      <c r="OZE63"/>
      <c r="OZF63"/>
      <c r="OZG63"/>
      <c r="OZH63"/>
      <c r="OZI63"/>
      <c r="OZJ63"/>
      <c r="OZK63"/>
      <c r="OZL63"/>
      <c r="OZM63"/>
      <c r="OZN63"/>
      <c r="OZO63"/>
      <c r="OZP63"/>
      <c r="OZQ63"/>
      <c r="OZR63"/>
      <c r="OZS63"/>
      <c r="OZT63"/>
      <c r="OZU63"/>
      <c r="OZV63"/>
      <c r="OZW63"/>
      <c r="OZX63"/>
      <c r="OZY63"/>
      <c r="OZZ63"/>
      <c r="PAA63"/>
      <c r="PAB63"/>
      <c r="PAC63"/>
      <c r="PAD63"/>
      <c r="PAE63"/>
      <c r="PAF63"/>
      <c r="PAG63"/>
      <c r="PAH63"/>
      <c r="PAI63"/>
      <c r="PAJ63"/>
      <c r="PAK63"/>
      <c r="PAL63"/>
      <c r="PAM63"/>
      <c r="PAN63"/>
      <c r="PAO63"/>
      <c r="PAP63"/>
      <c r="PAQ63"/>
      <c r="PAR63"/>
      <c r="PAS63"/>
      <c r="PAT63"/>
      <c r="PAU63"/>
      <c r="PAV63"/>
      <c r="PAW63"/>
      <c r="PAX63"/>
      <c r="PAY63"/>
      <c r="PAZ63"/>
      <c r="PBA63"/>
      <c r="PBB63"/>
      <c r="PBC63"/>
      <c r="PBD63"/>
      <c r="PBE63"/>
      <c r="PBF63"/>
      <c r="PBG63"/>
      <c r="PBH63"/>
      <c r="PBI63"/>
      <c r="PBJ63"/>
      <c r="PBK63"/>
      <c r="PBL63"/>
      <c r="PBM63"/>
      <c r="PBN63"/>
      <c r="PBO63"/>
      <c r="PBP63"/>
      <c r="PBQ63"/>
      <c r="PBR63"/>
      <c r="PBS63"/>
      <c r="PBT63"/>
      <c r="PBU63"/>
      <c r="PBV63"/>
      <c r="PBW63"/>
      <c r="PBX63"/>
      <c r="PBY63"/>
      <c r="PBZ63"/>
      <c r="PCA63"/>
      <c r="PCB63"/>
      <c r="PCC63"/>
      <c r="PCD63"/>
      <c r="PCE63"/>
      <c r="PCF63"/>
      <c r="PCG63"/>
      <c r="PCH63"/>
      <c r="PCI63"/>
      <c r="PCJ63"/>
      <c r="PCK63"/>
      <c r="PCL63"/>
      <c r="PCM63"/>
      <c r="PCN63"/>
      <c r="PCO63"/>
      <c r="PCP63"/>
      <c r="PCQ63"/>
      <c r="PCR63"/>
      <c r="PCS63"/>
      <c r="PCT63"/>
      <c r="PCU63"/>
      <c r="PCV63"/>
      <c r="PCW63"/>
      <c r="PCX63"/>
      <c r="PCY63"/>
      <c r="PCZ63"/>
      <c r="PDA63"/>
      <c r="PDB63"/>
      <c r="PDC63"/>
      <c r="PDD63"/>
      <c r="PDE63"/>
      <c r="PDF63"/>
      <c r="PDG63"/>
      <c r="PDH63"/>
      <c r="PDI63"/>
      <c r="PDJ63"/>
      <c r="PDK63"/>
      <c r="PDL63"/>
      <c r="PDM63"/>
      <c r="PDN63"/>
      <c r="PDO63"/>
      <c r="PDP63"/>
      <c r="PDQ63"/>
      <c r="PDR63"/>
      <c r="PDS63"/>
      <c r="PDT63"/>
      <c r="PDU63"/>
      <c r="PDV63"/>
      <c r="PDW63"/>
      <c r="PDX63"/>
      <c r="PDY63"/>
      <c r="PDZ63"/>
      <c r="PEA63"/>
      <c r="PEB63"/>
      <c r="PEC63"/>
      <c r="PED63"/>
      <c r="PEE63"/>
      <c r="PEF63"/>
      <c r="PEG63"/>
      <c r="PEH63"/>
      <c r="PEI63"/>
      <c r="PEJ63"/>
      <c r="PEK63"/>
      <c r="PEL63"/>
      <c r="PEM63"/>
      <c r="PEN63"/>
      <c r="PEO63"/>
      <c r="PEP63"/>
      <c r="PEQ63"/>
      <c r="PER63"/>
      <c r="PES63"/>
      <c r="PET63"/>
      <c r="PEU63"/>
      <c r="PEV63"/>
      <c r="PEW63"/>
      <c r="PEX63"/>
      <c r="PEY63"/>
      <c r="PEZ63"/>
      <c r="PFA63"/>
      <c r="PFB63"/>
      <c r="PFC63"/>
      <c r="PFD63"/>
      <c r="PFE63"/>
      <c r="PFF63"/>
      <c r="PFG63"/>
      <c r="PFH63"/>
      <c r="PFI63"/>
      <c r="PFJ63"/>
      <c r="PFK63"/>
      <c r="PFL63"/>
      <c r="PFM63"/>
      <c r="PFN63"/>
      <c r="PFO63"/>
      <c r="PFP63"/>
      <c r="PFQ63"/>
      <c r="PFR63"/>
      <c r="PFS63"/>
      <c r="PFT63"/>
      <c r="PFU63"/>
      <c r="PFV63"/>
      <c r="PFW63"/>
      <c r="PFX63"/>
      <c r="PFY63"/>
      <c r="PFZ63"/>
      <c r="PGA63"/>
      <c r="PGB63"/>
      <c r="PGC63"/>
      <c r="PGD63"/>
      <c r="PGE63"/>
      <c r="PGF63"/>
      <c r="PGG63"/>
      <c r="PGH63"/>
      <c r="PGI63"/>
      <c r="PGJ63"/>
      <c r="PGK63"/>
      <c r="PGL63"/>
      <c r="PGM63"/>
      <c r="PGN63"/>
      <c r="PGO63"/>
      <c r="PGP63"/>
      <c r="PGQ63"/>
      <c r="PGR63"/>
      <c r="PGS63"/>
      <c r="PGT63"/>
      <c r="PGU63"/>
      <c r="PGV63"/>
      <c r="PGW63"/>
      <c r="PGX63"/>
      <c r="PGY63"/>
      <c r="PGZ63"/>
      <c r="PHA63"/>
      <c r="PHB63"/>
      <c r="PHC63"/>
      <c r="PHD63"/>
      <c r="PHE63"/>
      <c r="PHF63"/>
      <c r="PHG63"/>
      <c r="PHH63"/>
      <c r="PHI63"/>
      <c r="PHJ63"/>
      <c r="PHK63"/>
      <c r="PHL63"/>
      <c r="PHM63"/>
      <c r="PHN63"/>
      <c r="PHO63"/>
      <c r="PHP63"/>
      <c r="PHQ63"/>
      <c r="PHR63"/>
      <c r="PHS63"/>
      <c r="PHT63"/>
      <c r="PHU63"/>
      <c r="PHV63"/>
      <c r="PHW63"/>
      <c r="PHX63"/>
      <c r="PHY63"/>
      <c r="PHZ63"/>
      <c r="PIA63"/>
      <c r="PIB63"/>
      <c r="PIC63"/>
      <c r="PID63"/>
      <c r="PIE63"/>
      <c r="PIF63"/>
      <c r="PIG63"/>
      <c r="PIH63"/>
      <c r="PII63"/>
      <c r="PIJ63"/>
      <c r="PIK63"/>
      <c r="PIL63"/>
      <c r="PIM63"/>
      <c r="PIN63"/>
      <c r="PIO63"/>
      <c r="PIP63"/>
      <c r="PIQ63"/>
      <c r="PIR63"/>
      <c r="PIS63"/>
      <c r="PIT63"/>
      <c r="PIU63"/>
      <c r="PIV63"/>
      <c r="PIW63"/>
      <c r="PIX63"/>
      <c r="PIY63"/>
      <c r="PIZ63"/>
      <c r="PJA63"/>
      <c r="PJB63"/>
      <c r="PJC63"/>
      <c r="PJD63"/>
      <c r="PJE63"/>
      <c r="PJF63"/>
      <c r="PJG63"/>
      <c r="PJH63"/>
      <c r="PJI63"/>
      <c r="PJJ63"/>
      <c r="PJK63"/>
      <c r="PJL63"/>
      <c r="PJM63"/>
      <c r="PJN63"/>
      <c r="PJO63"/>
      <c r="PJP63"/>
      <c r="PJQ63"/>
      <c r="PJR63"/>
      <c r="PJS63"/>
      <c r="PJT63"/>
      <c r="PJU63"/>
      <c r="PJV63"/>
      <c r="PJW63"/>
      <c r="PJX63"/>
      <c r="PJY63"/>
      <c r="PJZ63"/>
      <c r="PKA63"/>
      <c r="PKB63"/>
      <c r="PKC63"/>
      <c r="PKD63"/>
      <c r="PKE63"/>
      <c r="PKF63"/>
      <c r="PKG63"/>
      <c r="PKH63"/>
      <c r="PKI63"/>
      <c r="PKJ63"/>
      <c r="PKK63"/>
      <c r="PKL63"/>
      <c r="PKM63"/>
      <c r="PKN63"/>
      <c r="PKO63"/>
      <c r="PKP63"/>
      <c r="PKQ63"/>
      <c r="PKR63"/>
      <c r="PKS63"/>
      <c r="PKT63"/>
      <c r="PKU63"/>
      <c r="PKV63"/>
      <c r="PKW63"/>
      <c r="PKX63"/>
      <c r="PKY63"/>
      <c r="PKZ63"/>
      <c r="PLA63"/>
      <c r="PLB63"/>
      <c r="PLC63"/>
      <c r="PLD63"/>
      <c r="PLE63"/>
      <c r="PLF63"/>
      <c r="PLG63"/>
      <c r="PLH63"/>
      <c r="PLI63"/>
      <c r="PLJ63"/>
      <c r="PLK63"/>
      <c r="PLL63"/>
      <c r="PLM63"/>
      <c r="PLN63"/>
      <c r="PLO63"/>
      <c r="PLP63"/>
      <c r="PLQ63"/>
      <c r="PLR63"/>
      <c r="PLS63"/>
      <c r="PLT63"/>
      <c r="PLU63"/>
      <c r="PLV63"/>
      <c r="PLW63"/>
      <c r="PLX63"/>
      <c r="PLY63"/>
      <c r="PLZ63"/>
      <c r="PMA63"/>
      <c r="PMB63"/>
      <c r="PMC63"/>
      <c r="PMD63"/>
      <c r="PME63"/>
      <c r="PMF63"/>
      <c r="PMG63"/>
      <c r="PMH63"/>
      <c r="PMI63"/>
      <c r="PMJ63"/>
      <c r="PMK63"/>
      <c r="PML63"/>
      <c r="PMM63"/>
      <c r="PMN63"/>
      <c r="PMO63"/>
      <c r="PMP63"/>
      <c r="PMQ63"/>
      <c r="PMR63"/>
      <c r="PMS63"/>
      <c r="PMT63"/>
      <c r="PMU63"/>
      <c r="PMV63"/>
      <c r="PMW63"/>
      <c r="PMX63"/>
      <c r="PMY63"/>
      <c r="PMZ63"/>
      <c r="PNA63"/>
      <c r="PNB63"/>
      <c r="PNC63"/>
      <c r="PND63"/>
      <c r="PNE63"/>
      <c r="PNF63"/>
      <c r="PNG63"/>
      <c r="PNH63"/>
      <c r="PNI63"/>
      <c r="PNJ63"/>
      <c r="PNK63"/>
      <c r="PNL63"/>
      <c r="PNM63"/>
      <c r="PNN63"/>
      <c r="PNO63"/>
      <c r="PNP63"/>
      <c r="PNQ63"/>
      <c r="PNR63"/>
      <c r="PNS63"/>
      <c r="PNT63"/>
      <c r="PNU63"/>
      <c r="PNV63"/>
      <c r="PNW63"/>
      <c r="PNX63"/>
      <c r="PNY63"/>
      <c r="PNZ63"/>
      <c r="POA63"/>
      <c r="POB63"/>
      <c r="POC63"/>
      <c r="POD63"/>
      <c r="POE63"/>
      <c r="POF63"/>
      <c r="POG63"/>
      <c r="POH63"/>
      <c r="POI63"/>
      <c r="POJ63"/>
      <c r="POK63"/>
      <c r="POL63"/>
      <c r="POM63"/>
      <c r="PON63"/>
      <c r="POO63"/>
      <c r="POP63"/>
      <c r="POQ63"/>
      <c r="POR63"/>
      <c r="POS63"/>
      <c r="POT63"/>
      <c r="POU63"/>
      <c r="POV63"/>
      <c r="POW63"/>
      <c r="POX63"/>
      <c r="POY63"/>
      <c r="POZ63"/>
      <c r="PPA63"/>
      <c r="PPB63"/>
      <c r="PPC63"/>
      <c r="PPD63"/>
      <c r="PPE63"/>
      <c r="PPF63"/>
      <c r="PPG63"/>
      <c r="PPH63"/>
      <c r="PPI63"/>
      <c r="PPJ63"/>
      <c r="PPK63"/>
      <c r="PPL63"/>
      <c r="PPM63"/>
      <c r="PPN63"/>
      <c r="PPO63"/>
      <c r="PPP63"/>
      <c r="PPQ63"/>
      <c r="PPR63"/>
      <c r="PPS63"/>
      <c r="PPT63"/>
      <c r="PPU63"/>
      <c r="PPV63"/>
      <c r="PPW63"/>
      <c r="PPX63"/>
      <c r="PPY63"/>
      <c r="PPZ63"/>
      <c r="PQA63"/>
      <c r="PQB63"/>
      <c r="PQC63"/>
      <c r="PQD63"/>
      <c r="PQE63"/>
      <c r="PQF63"/>
      <c r="PQG63"/>
      <c r="PQH63"/>
      <c r="PQI63"/>
      <c r="PQJ63"/>
      <c r="PQK63"/>
      <c r="PQL63"/>
      <c r="PQM63"/>
      <c r="PQN63"/>
      <c r="PQO63"/>
      <c r="PQP63"/>
      <c r="PQQ63"/>
      <c r="PQR63"/>
      <c r="PQS63"/>
      <c r="PQT63"/>
      <c r="PQU63"/>
      <c r="PQV63"/>
      <c r="PQW63"/>
      <c r="PQX63"/>
      <c r="PQY63"/>
      <c r="PQZ63"/>
      <c r="PRA63"/>
      <c r="PRB63"/>
      <c r="PRC63"/>
      <c r="PRD63"/>
      <c r="PRE63"/>
      <c r="PRF63"/>
      <c r="PRG63"/>
      <c r="PRH63"/>
      <c r="PRI63"/>
      <c r="PRJ63"/>
      <c r="PRK63"/>
      <c r="PRL63"/>
      <c r="PRM63"/>
      <c r="PRN63"/>
      <c r="PRO63"/>
      <c r="PRP63"/>
      <c r="PRQ63"/>
      <c r="PRR63"/>
      <c r="PRS63"/>
      <c r="PRT63"/>
      <c r="PRU63"/>
      <c r="PRV63"/>
      <c r="PRW63"/>
      <c r="PRX63"/>
      <c r="PRY63"/>
      <c r="PRZ63"/>
      <c r="PSA63"/>
      <c r="PSB63"/>
      <c r="PSC63"/>
      <c r="PSD63"/>
      <c r="PSE63"/>
      <c r="PSF63"/>
      <c r="PSG63"/>
      <c r="PSH63"/>
      <c r="PSI63"/>
      <c r="PSJ63"/>
      <c r="PSK63"/>
      <c r="PSL63"/>
      <c r="PSM63"/>
      <c r="PSN63"/>
      <c r="PSO63"/>
      <c r="PSP63"/>
      <c r="PSQ63"/>
      <c r="PSR63"/>
      <c r="PSS63"/>
      <c r="PST63"/>
      <c r="PSU63"/>
      <c r="PSV63"/>
      <c r="PSW63"/>
      <c r="PSX63"/>
      <c r="PSY63"/>
      <c r="PSZ63"/>
      <c r="PTA63"/>
      <c r="PTB63"/>
      <c r="PTC63"/>
      <c r="PTD63"/>
      <c r="PTE63"/>
      <c r="PTF63"/>
      <c r="PTG63"/>
      <c r="PTH63"/>
      <c r="PTI63"/>
      <c r="PTJ63"/>
      <c r="PTK63"/>
      <c r="PTL63"/>
      <c r="PTM63"/>
      <c r="PTN63"/>
      <c r="PTO63"/>
      <c r="PTP63"/>
      <c r="PTQ63"/>
      <c r="PTR63"/>
      <c r="PTS63"/>
      <c r="PTT63"/>
      <c r="PTU63"/>
      <c r="PTV63"/>
      <c r="PTW63"/>
      <c r="PTX63"/>
      <c r="PTY63"/>
      <c r="PTZ63"/>
      <c r="PUA63"/>
      <c r="PUB63"/>
      <c r="PUC63"/>
      <c r="PUD63"/>
      <c r="PUE63"/>
      <c r="PUF63"/>
      <c r="PUG63"/>
      <c r="PUH63"/>
      <c r="PUI63"/>
      <c r="PUJ63"/>
      <c r="PUK63"/>
      <c r="PUL63"/>
      <c r="PUM63"/>
      <c r="PUN63"/>
      <c r="PUO63"/>
      <c r="PUP63"/>
      <c r="PUQ63"/>
      <c r="PUR63"/>
      <c r="PUS63"/>
      <c r="PUT63"/>
      <c r="PUU63"/>
      <c r="PUV63"/>
      <c r="PUW63"/>
      <c r="PUX63"/>
      <c r="PUY63"/>
      <c r="PUZ63"/>
      <c r="PVA63"/>
      <c r="PVB63"/>
      <c r="PVC63"/>
      <c r="PVD63"/>
      <c r="PVE63"/>
      <c r="PVF63"/>
      <c r="PVG63"/>
      <c r="PVH63"/>
      <c r="PVI63"/>
      <c r="PVJ63"/>
      <c r="PVK63"/>
      <c r="PVL63"/>
      <c r="PVM63"/>
      <c r="PVN63"/>
      <c r="PVO63"/>
      <c r="PVP63"/>
      <c r="PVQ63"/>
      <c r="PVR63"/>
      <c r="PVS63"/>
      <c r="PVT63"/>
      <c r="PVU63"/>
      <c r="PVV63"/>
      <c r="PVW63"/>
      <c r="PVX63"/>
      <c r="PVY63"/>
      <c r="PVZ63"/>
      <c r="PWA63"/>
      <c r="PWB63"/>
      <c r="PWC63"/>
      <c r="PWD63"/>
      <c r="PWE63"/>
      <c r="PWF63"/>
      <c r="PWG63"/>
      <c r="PWH63"/>
      <c r="PWI63"/>
      <c r="PWJ63"/>
      <c r="PWK63"/>
      <c r="PWL63"/>
      <c r="PWM63"/>
      <c r="PWN63"/>
      <c r="PWO63"/>
      <c r="PWP63"/>
      <c r="PWQ63"/>
      <c r="PWR63"/>
      <c r="PWS63"/>
      <c r="PWT63"/>
      <c r="PWU63"/>
      <c r="PWV63"/>
      <c r="PWW63"/>
      <c r="PWX63"/>
      <c r="PWY63"/>
      <c r="PWZ63"/>
      <c r="PXA63"/>
      <c r="PXB63"/>
      <c r="PXC63"/>
      <c r="PXD63"/>
      <c r="PXE63"/>
      <c r="PXF63"/>
      <c r="PXG63"/>
      <c r="PXH63"/>
      <c r="PXI63"/>
      <c r="PXJ63"/>
      <c r="PXK63"/>
      <c r="PXL63"/>
      <c r="PXM63"/>
      <c r="PXN63"/>
      <c r="PXO63"/>
      <c r="PXP63"/>
      <c r="PXQ63"/>
      <c r="PXR63"/>
      <c r="PXS63"/>
      <c r="PXT63"/>
      <c r="PXU63"/>
      <c r="PXV63"/>
      <c r="PXW63"/>
      <c r="PXX63"/>
      <c r="PXY63"/>
      <c r="PXZ63"/>
      <c r="PYA63"/>
      <c r="PYB63"/>
      <c r="PYC63"/>
      <c r="PYD63"/>
      <c r="PYE63"/>
      <c r="PYF63"/>
      <c r="PYG63"/>
      <c r="PYH63"/>
      <c r="PYI63"/>
      <c r="PYJ63"/>
      <c r="PYK63"/>
      <c r="PYL63"/>
      <c r="PYM63"/>
      <c r="PYN63"/>
      <c r="PYO63"/>
      <c r="PYP63"/>
      <c r="PYQ63"/>
      <c r="PYR63"/>
      <c r="PYS63"/>
      <c r="PYT63"/>
      <c r="PYU63"/>
      <c r="PYV63"/>
      <c r="PYW63"/>
      <c r="PYX63"/>
      <c r="PYY63"/>
      <c r="PYZ63"/>
      <c r="PZA63"/>
      <c r="PZB63"/>
      <c r="PZC63"/>
      <c r="PZD63"/>
      <c r="PZE63"/>
      <c r="PZF63"/>
      <c r="PZG63"/>
      <c r="PZH63"/>
      <c r="PZI63"/>
      <c r="PZJ63"/>
      <c r="PZK63"/>
      <c r="PZL63"/>
      <c r="PZM63"/>
      <c r="PZN63"/>
      <c r="PZO63"/>
      <c r="PZP63"/>
      <c r="PZQ63"/>
      <c r="PZR63"/>
      <c r="PZS63"/>
      <c r="PZT63"/>
      <c r="PZU63"/>
      <c r="PZV63"/>
      <c r="PZW63"/>
      <c r="PZX63"/>
      <c r="PZY63"/>
      <c r="PZZ63"/>
      <c r="QAA63"/>
      <c r="QAB63"/>
      <c r="QAC63"/>
      <c r="QAD63"/>
      <c r="QAE63"/>
      <c r="QAF63"/>
      <c r="QAG63"/>
      <c r="QAH63"/>
      <c r="QAI63"/>
      <c r="QAJ63"/>
      <c r="QAK63"/>
      <c r="QAL63"/>
      <c r="QAM63"/>
      <c r="QAN63"/>
      <c r="QAO63"/>
      <c r="QAP63"/>
      <c r="QAQ63"/>
      <c r="QAR63"/>
      <c r="QAS63"/>
      <c r="QAT63"/>
      <c r="QAU63"/>
      <c r="QAV63"/>
      <c r="QAW63"/>
      <c r="QAX63"/>
      <c r="QAY63"/>
      <c r="QAZ63"/>
      <c r="QBA63"/>
      <c r="QBB63"/>
      <c r="QBC63"/>
      <c r="QBD63"/>
      <c r="QBE63"/>
      <c r="QBF63"/>
      <c r="QBG63"/>
      <c r="QBH63"/>
      <c r="QBI63"/>
      <c r="QBJ63"/>
      <c r="QBK63"/>
      <c r="QBL63"/>
      <c r="QBM63"/>
      <c r="QBN63"/>
      <c r="QBO63"/>
      <c r="QBP63"/>
      <c r="QBQ63"/>
      <c r="QBR63"/>
      <c r="QBS63"/>
      <c r="QBT63"/>
      <c r="QBU63"/>
      <c r="QBV63"/>
      <c r="QBW63"/>
      <c r="QBX63"/>
      <c r="QBY63"/>
      <c r="QBZ63"/>
      <c r="QCA63"/>
      <c r="QCB63"/>
      <c r="QCC63"/>
      <c r="QCD63"/>
      <c r="QCE63"/>
      <c r="QCF63"/>
      <c r="QCG63"/>
      <c r="QCH63"/>
      <c r="QCI63"/>
      <c r="QCJ63"/>
      <c r="QCK63"/>
      <c r="QCL63"/>
      <c r="QCM63"/>
      <c r="QCN63"/>
      <c r="QCO63"/>
      <c r="QCP63"/>
      <c r="QCQ63"/>
      <c r="QCR63"/>
      <c r="QCS63"/>
      <c r="QCT63"/>
      <c r="QCU63"/>
      <c r="QCV63"/>
      <c r="QCW63"/>
      <c r="QCX63"/>
      <c r="QCY63"/>
      <c r="QCZ63"/>
      <c r="QDA63"/>
      <c r="QDB63"/>
      <c r="QDC63"/>
      <c r="QDD63"/>
      <c r="QDE63"/>
      <c r="QDF63"/>
      <c r="QDG63"/>
      <c r="QDH63"/>
      <c r="QDI63"/>
      <c r="QDJ63"/>
      <c r="QDK63"/>
      <c r="QDL63"/>
      <c r="QDM63"/>
      <c r="QDN63"/>
      <c r="QDO63"/>
      <c r="QDP63"/>
      <c r="QDQ63"/>
      <c r="QDR63"/>
      <c r="QDS63"/>
      <c r="QDT63"/>
      <c r="QDU63"/>
      <c r="QDV63"/>
      <c r="QDW63"/>
      <c r="QDX63"/>
      <c r="QDY63"/>
      <c r="QDZ63"/>
      <c r="QEA63"/>
      <c r="QEB63"/>
      <c r="QEC63"/>
      <c r="QED63"/>
      <c r="QEE63"/>
      <c r="QEF63"/>
      <c r="QEG63"/>
      <c r="QEH63"/>
      <c r="QEI63"/>
      <c r="QEJ63"/>
      <c r="QEK63"/>
      <c r="QEL63"/>
      <c r="QEM63"/>
      <c r="QEN63"/>
      <c r="QEO63"/>
      <c r="QEP63"/>
      <c r="QEQ63"/>
      <c r="QER63"/>
      <c r="QES63"/>
      <c r="QET63"/>
      <c r="QEU63"/>
      <c r="QEV63"/>
      <c r="QEW63"/>
      <c r="QEX63"/>
      <c r="QEY63"/>
      <c r="QEZ63"/>
      <c r="QFA63"/>
      <c r="QFB63"/>
      <c r="QFC63"/>
      <c r="QFD63"/>
      <c r="QFE63"/>
      <c r="QFF63"/>
      <c r="QFG63"/>
      <c r="QFH63"/>
      <c r="QFI63"/>
      <c r="QFJ63"/>
      <c r="QFK63"/>
      <c r="QFL63"/>
      <c r="QFM63"/>
      <c r="QFN63"/>
      <c r="QFO63"/>
      <c r="QFP63"/>
      <c r="QFQ63"/>
      <c r="QFR63"/>
      <c r="QFS63"/>
      <c r="QFT63"/>
      <c r="QFU63"/>
      <c r="QFV63"/>
      <c r="QFW63"/>
      <c r="QFX63"/>
      <c r="QFY63"/>
      <c r="QFZ63"/>
      <c r="QGA63"/>
      <c r="QGB63"/>
      <c r="QGC63"/>
      <c r="QGD63"/>
      <c r="QGE63"/>
      <c r="QGF63"/>
      <c r="QGG63"/>
      <c r="QGH63"/>
      <c r="QGI63"/>
      <c r="QGJ63"/>
      <c r="QGK63"/>
      <c r="QGL63"/>
      <c r="QGM63"/>
      <c r="QGN63"/>
      <c r="QGO63"/>
      <c r="QGP63"/>
      <c r="QGQ63"/>
      <c r="QGR63"/>
      <c r="QGS63"/>
      <c r="QGT63"/>
      <c r="QGU63"/>
      <c r="QGV63"/>
      <c r="QGW63"/>
      <c r="QGX63"/>
      <c r="QGY63"/>
      <c r="QGZ63"/>
      <c r="QHA63"/>
      <c r="QHB63"/>
      <c r="QHC63"/>
      <c r="QHD63"/>
      <c r="QHE63"/>
      <c r="QHF63"/>
      <c r="QHG63"/>
      <c r="QHH63"/>
      <c r="QHI63"/>
      <c r="QHJ63"/>
      <c r="QHK63"/>
      <c r="QHL63"/>
      <c r="QHM63"/>
      <c r="QHN63"/>
      <c r="QHO63"/>
      <c r="QHP63"/>
      <c r="QHQ63"/>
      <c r="QHR63"/>
      <c r="QHS63"/>
      <c r="QHT63"/>
      <c r="QHU63"/>
      <c r="QHV63"/>
      <c r="QHW63"/>
      <c r="QHX63"/>
      <c r="QHY63"/>
      <c r="QHZ63"/>
      <c r="QIA63"/>
      <c r="QIB63"/>
      <c r="QIC63"/>
      <c r="QID63"/>
      <c r="QIE63"/>
      <c r="QIF63"/>
      <c r="QIG63"/>
      <c r="QIH63"/>
      <c r="QII63"/>
      <c r="QIJ63"/>
      <c r="QIK63"/>
      <c r="QIL63"/>
      <c r="QIM63"/>
      <c r="QIN63"/>
      <c r="QIO63"/>
      <c r="QIP63"/>
      <c r="QIQ63"/>
      <c r="QIR63"/>
      <c r="QIS63"/>
      <c r="QIT63"/>
      <c r="QIU63"/>
      <c r="QIV63"/>
      <c r="QIW63"/>
      <c r="QIX63"/>
      <c r="QIY63"/>
      <c r="QIZ63"/>
      <c r="QJA63"/>
      <c r="QJB63"/>
      <c r="QJC63"/>
      <c r="QJD63"/>
      <c r="QJE63"/>
      <c r="QJF63"/>
      <c r="QJG63"/>
      <c r="QJH63"/>
      <c r="QJI63"/>
      <c r="QJJ63"/>
      <c r="QJK63"/>
      <c r="QJL63"/>
      <c r="QJM63"/>
      <c r="QJN63"/>
      <c r="QJO63"/>
      <c r="QJP63"/>
      <c r="QJQ63"/>
      <c r="QJR63"/>
      <c r="QJS63"/>
      <c r="QJT63"/>
      <c r="QJU63"/>
      <c r="QJV63"/>
      <c r="QJW63"/>
      <c r="QJX63"/>
      <c r="QJY63"/>
      <c r="QJZ63"/>
      <c r="QKA63"/>
      <c r="QKB63"/>
      <c r="QKC63"/>
      <c r="QKD63"/>
      <c r="QKE63"/>
      <c r="QKF63"/>
      <c r="QKG63"/>
      <c r="QKH63"/>
      <c r="QKI63"/>
      <c r="QKJ63"/>
      <c r="QKK63"/>
      <c r="QKL63"/>
      <c r="QKM63"/>
      <c r="QKN63"/>
      <c r="QKO63"/>
      <c r="QKP63"/>
      <c r="QKQ63"/>
      <c r="QKR63"/>
      <c r="QKS63"/>
      <c r="QKT63"/>
      <c r="QKU63"/>
      <c r="QKV63"/>
      <c r="QKW63"/>
      <c r="QKX63"/>
      <c r="QKY63"/>
      <c r="QKZ63"/>
      <c r="QLA63"/>
      <c r="QLB63"/>
      <c r="QLC63"/>
      <c r="QLD63"/>
      <c r="QLE63"/>
      <c r="QLF63"/>
      <c r="QLG63"/>
      <c r="QLH63"/>
      <c r="QLI63"/>
      <c r="QLJ63"/>
      <c r="QLK63"/>
      <c r="QLL63"/>
      <c r="QLM63"/>
      <c r="QLN63"/>
      <c r="QLO63"/>
      <c r="QLP63"/>
      <c r="QLQ63"/>
      <c r="QLR63"/>
      <c r="QLS63"/>
      <c r="QLT63"/>
      <c r="QLU63"/>
      <c r="QLV63"/>
      <c r="QLW63"/>
      <c r="QLX63"/>
      <c r="QLY63"/>
      <c r="QLZ63"/>
      <c r="QMA63"/>
      <c r="QMB63"/>
      <c r="QMC63"/>
      <c r="QMD63"/>
      <c r="QME63"/>
      <c r="QMF63"/>
      <c r="QMG63"/>
      <c r="QMH63"/>
      <c r="QMI63"/>
      <c r="QMJ63"/>
      <c r="QMK63"/>
      <c r="QML63"/>
      <c r="QMM63"/>
      <c r="QMN63"/>
      <c r="QMO63"/>
      <c r="QMP63"/>
      <c r="QMQ63"/>
      <c r="QMR63"/>
      <c r="QMS63"/>
      <c r="QMT63"/>
      <c r="QMU63"/>
      <c r="QMV63"/>
      <c r="QMW63"/>
      <c r="QMX63"/>
      <c r="QMY63"/>
      <c r="QMZ63"/>
      <c r="QNA63"/>
      <c r="QNB63"/>
      <c r="QNC63"/>
      <c r="QND63"/>
      <c r="QNE63"/>
      <c r="QNF63"/>
      <c r="QNG63"/>
      <c r="QNH63"/>
      <c r="QNI63"/>
      <c r="QNJ63"/>
      <c r="QNK63"/>
      <c r="QNL63"/>
      <c r="QNM63"/>
      <c r="QNN63"/>
      <c r="QNO63"/>
      <c r="QNP63"/>
      <c r="QNQ63"/>
      <c r="QNR63"/>
      <c r="QNS63"/>
      <c r="QNT63"/>
      <c r="QNU63"/>
      <c r="QNV63"/>
      <c r="QNW63"/>
      <c r="QNX63"/>
      <c r="QNY63"/>
      <c r="QNZ63"/>
      <c r="QOA63"/>
      <c r="QOB63"/>
      <c r="QOC63"/>
      <c r="QOD63"/>
      <c r="QOE63"/>
      <c r="QOF63"/>
      <c r="QOG63"/>
      <c r="QOH63"/>
      <c r="QOI63"/>
      <c r="QOJ63"/>
      <c r="QOK63"/>
      <c r="QOL63"/>
      <c r="QOM63"/>
      <c r="QON63"/>
      <c r="QOO63"/>
      <c r="QOP63"/>
      <c r="QOQ63"/>
      <c r="QOR63"/>
      <c r="QOS63"/>
      <c r="QOT63"/>
      <c r="QOU63"/>
      <c r="QOV63"/>
      <c r="QOW63"/>
      <c r="QOX63"/>
      <c r="QOY63"/>
      <c r="QOZ63"/>
      <c r="QPA63"/>
      <c r="QPB63"/>
      <c r="QPC63"/>
      <c r="QPD63"/>
      <c r="QPE63"/>
      <c r="QPF63"/>
      <c r="QPG63"/>
      <c r="QPH63"/>
      <c r="QPI63"/>
      <c r="QPJ63"/>
      <c r="QPK63"/>
      <c r="QPL63"/>
      <c r="QPM63"/>
      <c r="QPN63"/>
      <c r="QPO63"/>
      <c r="QPP63"/>
      <c r="QPQ63"/>
      <c r="QPR63"/>
      <c r="QPS63"/>
      <c r="QPT63"/>
      <c r="QPU63"/>
      <c r="QPV63"/>
      <c r="QPW63"/>
      <c r="QPX63"/>
      <c r="QPY63"/>
      <c r="QPZ63"/>
      <c r="QQA63"/>
      <c r="QQB63"/>
      <c r="QQC63"/>
      <c r="QQD63"/>
      <c r="QQE63"/>
      <c r="QQF63"/>
      <c r="QQG63"/>
      <c r="QQH63"/>
      <c r="QQI63"/>
      <c r="QQJ63"/>
      <c r="QQK63"/>
      <c r="QQL63"/>
      <c r="QQM63"/>
      <c r="QQN63"/>
      <c r="QQO63"/>
      <c r="QQP63"/>
      <c r="QQQ63"/>
      <c r="QQR63"/>
      <c r="QQS63"/>
      <c r="QQT63"/>
      <c r="QQU63"/>
      <c r="QQV63"/>
      <c r="QQW63"/>
      <c r="QQX63"/>
      <c r="QQY63"/>
      <c r="QQZ63"/>
      <c r="QRA63"/>
      <c r="QRB63"/>
      <c r="QRC63"/>
      <c r="QRD63"/>
      <c r="QRE63"/>
      <c r="QRF63"/>
      <c r="QRG63"/>
      <c r="QRH63"/>
      <c r="QRI63"/>
      <c r="QRJ63"/>
      <c r="QRK63"/>
      <c r="QRL63"/>
      <c r="QRM63"/>
      <c r="QRN63"/>
      <c r="QRO63"/>
      <c r="QRP63"/>
      <c r="QRQ63"/>
      <c r="QRR63"/>
      <c r="QRS63"/>
      <c r="QRT63"/>
      <c r="QRU63"/>
      <c r="QRV63"/>
      <c r="QRW63"/>
      <c r="QRX63"/>
      <c r="QRY63"/>
      <c r="QRZ63"/>
      <c r="QSA63"/>
      <c r="QSB63"/>
      <c r="QSC63"/>
      <c r="QSD63"/>
      <c r="QSE63"/>
      <c r="QSF63"/>
      <c r="QSG63"/>
      <c r="QSH63"/>
      <c r="QSI63"/>
      <c r="QSJ63"/>
      <c r="QSK63"/>
      <c r="QSL63"/>
      <c r="QSM63"/>
      <c r="QSN63"/>
      <c r="QSO63"/>
      <c r="QSP63"/>
      <c r="QSQ63"/>
      <c r="QSR63"/>
      <c r="QSS63"/>
      <c r="QST63"/>
      <c r="QSU63"/>
      <c r="QSV63"/>
      <c r="QSW63"/>
      <c r="QSX63"/>
      <c r="QSY63"/>
      <c r="QSZ63"/>
      <c r="QTA63"/>
      <c r="QTB63"/>
      <c r="QTC63"/>
      <c r="QTD63"/>
      <c r="QTE63"/>
      <c r="QTF63"/>
      <c r="QTG63"/>
      <c r="QTH63"/>
      <c r="QTI63"/>
      <c r="QTJ63"/>
      <c r="QTK63"/>
      <c r="QTL63"/>
      <c r="QTM63"/>
      <c r="QTN63"/>
      <c r="QTO63"/>
      <c r="QTP63"/>
      <c r="QTQ63"/>
      <c r="QTR63"/>
      <c r="QTS63"/>
      <c r="QTT63"/>
      <c r="QTU63"/>
      <c r="QTV63"/>
      <c r="QTW63"/>
      <c r="QTX63"/>
      <c r="QTY63"/>
      <c r="QTZ63"/>
      <c r="QUA63"/>
      <c r="QUB63"/>
      <c r="QUC63"/>
      <c r="QUD63"/>
      <c r="QUE63"/>
      <c r="QUF63"/>
      <c r="QUG63"/>
      <c r="QUH63"/>
      <c r="QUI63"/>
      <c r="QUJ63"/>
      <c r="QUK63"/>
      <c r="QUL63"/>
      <c r="QUM63"/>
      <c r="QUN63"/>
      <c r="QUO63"/>
      <c r="QUP63"/>
      <c r="QUQ63"/>
      <c r="QUR63"/>
      <c r="QUS63"/>
      <c r="QUT63"/>
      <c r="QUU63"/>
      <c r="QUV63"/>
      <c r="QUW63"/>
      <c r="QUX63"/>
      <c r="QUY63"/>
      <c r="QUZ63"/>
      <c r="QVA63"/>
      <c r="QVB63"/>
      <c r="QVC63"/>
      <c r="QVD63"/>
      <c r="QVE63"/>
      <c r="QVF63"/>
      <c r="QVG63"/>
      <c r="QVH63"/>
      <c r="QVI63"/>
      <c r="QVJ63"/>
      <c r="QVK63"/>
      <c r="QVL63"/>
      <c r="QVM63"/>
      <c r="QVN63"/>
      <c r="QVO63"/>
      <c r="QVP63"/>
      <c r="QVQ63"/>
      <c r="QVR63"/>
      <c r="QVS63"/>
      <c r="QVT63"/>
      <c r="QVU63"/>
      <c r="QVV63"/>
      <c r="QVW63"/>
      <c r="QVX63"/>
      <c r="QVY63"/>
      <c r="QVZ63"/>
      <c r="QWA63"/>
      <c r="QWB63"/>
      <c r="QWC63"/>
      <c r="QWD63"/>
      <c r="QWE63"/>
      <c r="QWF63"/>
      <c r="QWG63"/>
      <c r="QWH63"/>
      <c r="QWI63"/>
      <c r="QWJ63"/>
      <c r="QWK63"/>
      <c r="QWL63"/>
      <c r="QWM63"/>
      <c r="QWN63"/>
      <c r="QWO63"/>
      <c r="QWP63"/>
      <c r="QWQ63"/>
      <c r="QWR63"/>
      <c r="QWS63"/>
      <c r="QWT63"/>
      <c r="QWU63"/>
      <c r="QWV63"/>
      <c r="QWW63"/>
      <c r="QWX63"/>
      <c r="QWY63"/>
      <c r="QWZ63"/>
      <c r="QXA63"/>
      <c r="QXB63"/>
      <c r="QXC63"/>
      <c r="QXD63"/>
      <c r="QXE63"/>
      <c r="QXF63"/>
      <c r="QXG63"/>
      <c r="QXH63"/>
      <c r="QXI63"/>
      <c r="QXJ63"/>
      <c r="QXK63"/>
      <c r="QXL63"/>
      <c r="QXM63"/>
      <c r="QXN63"/>
      <c r="QXO63"/>
      <c r="QXP63"/>
      <c r="QXQ63"/>
      <c r="QXR63"/>
      <c r="QXS63"/>
      <c r="QXT63"/>
      <c r="QXU63"/>
      <c r="QXV63"/>
      <c r="QXW63"/>
      <c r="QXX63"/>
      <c r="QXY63"/>
      <c r="QXZ63"/>
      <c r="QYA63"/>
      <c r="QYB63"/>
      <c r="QYC63"/>
      <c r="QYD63"/>
      <c r="QYE63"/>
      <c r="QYF63"/>
      <c r="QYG63"/>
      <c r="QYH63"/>
      <c r="QYI63"/>
      <c r="QYJ63"/>
      <c r="QYK63"/>
      <c r="QYL63"/>
      <c r="QYM63"/>
      <c r="QYN63"/>
      <c r="QYO63"/>
      <c r="QYP63"/>
      <c r="QYQ63"/>
      <c r="QYR63"/>
      <c r="QYS63"/>
      <c r="QYT63"/>
      <c r="QYU63"/>
      <c r="QYV63"/>
      <c r="QYW63"/>
      <c r="QYX63"/>
      <c r="QYY63"/>
      <c r="QYZ63"/>
      <c r="QZA63"/>
      <c r="QZB63"/>
      <c r="QZC63"/>
      <c r="QZD63"/>
      <c r="QZE63"/>
      <c r="QZF63"/>
      <c r="QZG63"/>
      <c r="QZH63"/>
      <c r="QZI63"/>
      <c r="QZJ63"/>
      <c r="QZK63"/>
      <c r="QZL63"/>
      <c r="QZM63"/>
      <c r="QZN63"/>
      <c r="QZO63"/>
      <c r="QZP63"/>
      <c r="QZQ63"/>
      <c r="QZR63"/>
      <c r="QZS63"/>
      <c r="QZT63"/>
      <c r="QZU63"/>
      <c r="QZV63"/>
      <c r="QZW63"/>
      <c r="QZX63"/>
      <c r="QZY63"/>
      <c r="QZZ63"/>
      <c r="RAA63"/>
      <c r="RAB63"/>
      <c r="RAC63"/>
      <c r="RAD63"/>
      <c r="RAE63"/>
      <c r="RAF63"/>
      <c r="RAG63"/>
      <c r="RAH63"/>
      <c r="RAI63"/>
      <c r="RAJ63"/>
      <c r="RAK63"/>
      <c r="RAL63"/>
      <c r="RAM63"/>
      <c r="RAN63"/>
      <c r="RAO63"/>
      <c r="RAP63"/>
      <c r="RAQ63"/>
      <c r="RAR63"/>
      <c r="RAS63"/>
      <c r="RAT63"/>
      <c r="RAU63"/>
      <c r="RAV63"/>
      <c r="RAW63"/>
      <c r="RAX63"/>
      <c r="RAY63"/>
      <c r="RAZ63"/>
      <c r="RBA63"/>
      <c r="RBB63"/>
      <c r="RBC63"/>
      <c r="RBD63"/>
      <c r="RBE63"/>
      <c r="RBF63"/>
      <c r="RBG63"/>
      <c r="RBH63"/>
      <c r="RBI63"/>
      <c r="RBJ63"/>
      <c r="RBK63"/>
      <c r="RBL63"/>
      <c r="RBM63"/>
      <c r="RBN63"/>
      <c r="RBO63"/>
      <c r="RBP63"/>
      <c r="RBQ63"/>
      <c r="RBR63"/>
      <c r="RBS63"/>
      <c r="RBT63"/>
      <c r="RBU63"/>
      <c r="RBV63"/>
      <c r="RBW63"/>
      <c r="RBX63"/>
      <c r="RBY63"/>
      <c r="RBZ63"/>
      <c r="RCA63"/>
      <c r="RCB63"/>
      <c r="RCC63"/>
      <c r="RCD63"/>
      <c r="RCE63"/>
      <c r="RCF63"/>
      <c r="RCG63"/>
      <c r="RCH63"/>
      <c r="RCI63"/>
      <c r="RCJ63"/>
      <c r="RCK63"/>
      <c r="RCL63"/>
      <c r="RCM63"/>
      <c r="RCN63"/>
      <c r="RCO63"/>
      <c r="RCP63"/>
      <c r="RCQ63"/>
      <c r="RCR63"/>
      <c r="RCS63"/>
      <c r="RCT63"/>
      <c r="RCU63"/>
      <c r="RCV63"/>
      <c r="RCW63"/>
      <c r="RCX63"/>
      <c r="RCY63"/>
      <c r="RCZ63"/>
      <c r="RDA63"/>
      <c r="RDB63"/>
      <c r="RDC63"/>
      <c r="RDD63"/>
      <c r="RDE63"/>
      <c r="RDF63"/>
      <c r="RDG63"/>
      <c r="RDH63"/>
      <c r="RDI63"/>
      <c r="RDJ63"/>
      <c r="RDK63"/>
      <c r="RDL63"/>
      <c r="RDM63"/>
      <c r="RDN63"/>
      <c r="RDO63"/>
      <c r="RDP63"/>
      <c r="RDQ63"/>
      <c r="RDR63"/>
      <c r="RDS63"/>
      <c r="RDT63"/>
      <c r="RDU63"/>
      <c r="RDV63"/>
      <c r="RDW63"/>
      <c r="RDX63"/>
      <c r="RDY63"/>
      <c r="RDZ63"/>
      <c r="REA63"/>
      <c r="REB63"/>
      <c r="REC63"/>
      <c r="RED63"/>
      <c r="REE63"/>
      <c r="REF63"/>
      <c r="REG63"/>
      <c r="REH63"/>
      <c r="REI63"/>
      <c r="REJ63"/>
      <c r="REK63"/>
      <c r="REL63"/>
      <c r="REM63"/>
      <c r="REN63"/>
      <c r="REO63"/>
      <c r="REP63"/>
      <c r="REQ63"/>
      <c r="RER63"/>
      <c r="RES63"/>
      <c r="RET63"/>
      <c r="REU63"/>
      <c r="REV63"/>
      <c r="REW63"/>
      <c r="REX63"/>
      <c r="REY63"/>
      <c r="REZ63"/>
      <c r="RFA63"/>
      <c r="RFB63"/>
      <c r="RFC63"/>
      <c r="RFD63"/>
      <c r="RFE63"/>
      <c r="RFF63"/>
      <c r="RFG63"/>
      <c r="RFH63"/>
      <c r="RFI63"/>
      <c r="RFJ63"/>
      <c r="RFK63"/>
      <c r="RFL63"/>
      <c r="RFM63"/>
      <c r="RFN63"/>
      <c r="RFO63"/>
      <c r="RFP63"/>
      <c r="RFQ63"/>
      <c r="RFR63"/>
      <c r="RFS63"/>
      <c r="RFT63"/>
      <c r="RFU63"/>
      <c r="RFV63"/>
      <c r="RFW63"/>
      <c r="RFX63"/>
      <c r="RFY63"/>
      <c r="RFZ63"/>
      <c r="RGA63"/>
      <c r="RGB63"/>
      <c r="RGC63"/>
      <c r="RGD63"/>
      <c r="RGE63"/>
      <c r="RGF63"/>
      <c r="RGG63"/>
      <c r="RGH63"/>
      <c r="RGI63"/>
      <c r="RGJ63"/>
      <c r="RGK63"/>
      <c r="RGL63"/>
      <c r="RGM63"/>
      <c r="RGN63"/>
      <c r="RGO63"/>
      <c r="RGP63"/>
      <c r="RGQ63"/>
      <c r="RGR63"/>
      <c r="RGS63"/>
      <c r="RGT63"/>
      <c r="RGU63"/>
      <c r="RGV63"/>
      <c r="RGW63"/>
      <c r="RGX63"/>
      <c r="RGY63"/>
      <c r="RGZ63"/>
      <c r="RHA63"/>
      <c r="RHB63"/>
      <c r="RHC63"/>
      <c r="RHD63"/>
      <c r="RHE63"/>
      <c r="RHF63"/>
      <c r="RHG63"/>
      <c r="RHH63"/>
      <c r="RHI63"/>
      <c r="RHJ63"/>
      <c r="RHK63"/>
      <c r="RHL63"/>
      <c r="RHM63"/>
      <c r="RHN63"/>
      <c r="RHO63"/>
      <c r="RHP63"/>
      <c r="RHQ63"/>
      <c r="RHR63"/>
      <c r="RHS63"/>
      <c r="RHT63"/>
      <c r="RHU63"/>
      <c r="RHV63"/>
      <c r="RHW63"/>
      <c r="RHX63"/>
      <c r="RHY63"/>
      <c r="RHZ63"/>
      <c r="RIA63"/>
      <c r="RIB63"/>
      <c r="RIC63"/>
      <c r="RID63"/>
      <c r="RIE63"/>
      <c r="RIF63"/>
      <c r="RIG63"/>
      <c r="RIH63"/>
      <c r="RII63"/>
      <c r="RIJ63"/>
      <c r="RIK63"/>
      <c r="RIL63"/>
      <c r="RIM63"/>
      <c r="RIN63"/>
      <c r="RIO63"/>
      <c r="RIP63"/>
      <c r="RIQ63"/>
      <c r="RIR63"/>
      <c r="RIS63"/>
      <c r="RIT63"/>
      <c r="RIU63"/>
      <c r="RIV63"/>
      <c r="RIW63"/>
      <c r="RIX63"/>
      <c r="RIY63"/>
      <c r="RIZ63"/>
      <c r="RJA63"/>
      <c r="RJB63"/>
      <c r="RJC63"/>
      <c r="RJD63"/>
      <c r="RJE63"/>
      <c r="RJF63"/>
      <c r="RJG63"/>
      <c r="RJH63"/>
      <c r="RJI63"/>
      <c r="RJJ63"/>
      <c r="RJK63"/>
      <c r="RJL63"/>
      <c r="RJM63"/>
      <c r="RJN63"/>
      <c r="RJO63"/>
      <c r="RJP63"/>
      <c r="RJQ63"/>
      <c r="RJR63"/>
      <c r="RJS63"/>
      <c r="RJT63"/>
      <c r="RJU63"/>
      <c r="RJV63"/>
      <c r="RJW63"/>
      <c r="RJX63"/>
      <c r="RJY63"/>
      <c r="RJZ63"/>
      <c r="RKA63"/>
      <c r="RKB63"/>
      <c r="RKC63"/>
      <c r="RKD63"/>
      <c r="RKE63"/>
      <c r="RKF63"/>
      <c r="RKG63"/>
      <c r="RKH63"/>
      <c r="RKI63"/>
      <c r="RKJ63"/>
      <c r="RKK63"/>
      <c r="RKL63"/>
      <c r="RKM63"/>
      <c r="RKN63"/>
      <c r="RKO63"/>
      <c r="RKP63"/>
      <c r="RKQ63"/>
      <c r="RKR63"/>
      <c r="RKS63"/>
      <c r="RKT63"/>
      <c r="RKU63"/>
      <c r="RKV63"/>
      <c r="RKW63"/>
      <c r="RKX63"/>
      <c r="RKY63"/>
      <c r="RKZ63"/>
      <c r="RLA63"/>
      <c r="RLB63"/>
      <c r="RLC63"/>
      <c r="RLD63"/>
      <c r="RLE63"/>
      <c r="RLF63"/>
      <c r="RLG63"/>
      <c r="RLH63"/>
      <c r="RLI63"/>
      <c r="RLJ63"/>
      <c r="RLK63"/>
      <c r="RLL63"/>
      <c r="RLM63"/>
      <c r="RLN63"/>
      <c r="RLO63"/>
      <c r="RLP63"/>
      <c r="RLQ63"/>
      <c r="RLR63"/>
      <c r="RLS63"/>
      <c r="RLT63"/>
      <c r="RLU63"/>
      <c r="RLV63"/>
      <c r="RLW63"/>
      <c r="RLX63"/>
      <c r="RLY63"/>
      <c r="RLZ63"/>
      <c r="RMA63"/>
      <c r="RMB63"/>
      <c r="RMC63"/>
      <c r="RMD63"/>
      <c r="RME63"/>
      <c r="RMF63"/>
      <c r="RMG63"/>
      <c r="RMH63"/>
      <c r="RMI63"/>
      <c r="RMJ63"/>
      <c r="RMK63"/>
      <c r="RML63"/>
      <c r="RMM63"/>
      <c r="RMN63"/>
      <c r="RMO63"/>
      <c r="RMP63"/>
      <c r="RMQ63"/>
      <c r="RMR63"/>
      <c r="RMS63"/>
      <c r="RMT63"/>
      <c r="RMU63"/>
      <c r="RMV63"/>
      <c r="RMW63"/>
      <c r="RMX63"/>
      <c r="RMY63"/>
      <c r="RMZ63"/>
      <c r="RNA63"/>
      <c r="RNB63"/>
      <c r="RNC63"/>
      <c r="RND63"/>
      <c r="RNE63"/>
      <c r="RNF63"/>
      <c r="RNG63"/>
      <c r="RNH63"/>
      <c r="RNI63"/>
      <c r="RNJ63"/>
      <c r="RNK63"/>
      <c r="RNL63"/>
      <c r="RNM63"/>
      <c r="RNN63"/>
      <c r="RNO63"/>
      <c r="RNP63"/>
      <c r="RNQ63"/>
      <c r="RNR63"/>
      <c r="RNS63"/>
      <c r="RNT63"/>
      <c r="RNU63"/>
      <c r="RNV63"/>
      <c r="RNW63"/>
      <c r="RNX63"/>
      <c r="RNY63"/>
      <c r="RNZ63"/>
      <c r="ROA63"/>
      <c r="ROB63"/>
      <c r="ROC63"/>
      <c r="ROD63"/>
      <c r="ROE63"/>
      <c r="ROF63"/>
      <c r="ROG63"/>
      <c r="ROH63"/>
      <c r="ROI63"/>
      <c r="ROJ63"/>
      <c r="ROK63"/>
      <c r="ROL63"/>
      <c r="ROM63"/>
      <c r="RON63"/>
      <c r="ROO63"/>
      <c r="ROP63"/>
      <c r="ROQ63"/>
      <c r="ROR63"/>
      <c r="ROS63"/>
      <c r="ROT63"/>
      <c r="ROU63"/>
      <c r="ROV63"/>
      <c r="ROW63"/>
      <c r="ROX63"/>
      <c r="ROY63"/>
      <c r="ROZ63"/>
      <c r="RPA63"/>
      <c r="RPB63"/>
      <c r="RPC63"/>
      <c r="RPD63"/>
      <c r="RPE63"/>
      <c r="RPF63"/>
      <c r="RPG63"/>
      <c r="RPH63"/>
      <c r="RPI63"/>
      <c r="RPJ63"/>
      <c r="RPK63"/>
      <c r="RPL63"/>
      <c r="RPM63"/>
      <c r="RPN63"/>
      <c r="RPO63"/>
      <c r="RPP63"/>
      <c r="RPQ63"/>
      <c r="RPR63"/>
      <c r="RPS63"/>
      <c r="RPT63"/>
      <c r="RPU63"/>
      <c r="RPV63"/>
      <c r="RPW63"/>
      <c r="RPX63"/>
      <c r="RPY63"/>
      <c r="RPZ63"/>
      <c r="RQA63"/>
      <c r="RQB63"/>
      <c r="RQC63"/>
      <c r="RQD63"/>
      <c r="RQE63"/>
      <c r="RQF63"/>
      <c r="RQG63"/>
      <c r="RQH63"/>
      <c r="RQI63"/>
      <c r="RQJ63"/>
      <c r="RQK63"/>
      <c r="RQL63"/>
      <c r="RQM63"/>
      <c r="RQN63"/>
      <c r="RQO63"/>
      <c r="RQP63"/>
      <c r="RQQ63"/>
      <c r="RQR63"/>
      <c r="RQS63"/>
      <c r="RQT63"/>
      <c r="RQU63"/>
      <c r="RQV63"/>
      <c r="RQW63"/>
      <c r="RQX63"/>
      <c r="RQY63"/>
      <c r="RQZ63"/>
      <c r="RRA63"/>
      <c r="RRB63"/>
      <c r="RRC63"/>
      <c r="RRD63"/>
      <c r="RRE63"/>
      <c r="RRF63"/>
      <c r="RRG63"/>
      <c r="RRH63"/>
      <c r="RRI63"/>
      <c r="RRJ63"/>
      <c r="RRK63"/>
      <c r="RRL63"/>
      <c r="RRM63"/>
      <c r="RRN63"/>
      <c r="RRO63"/>
      <c r="RRP63"/>
      <c r="RRQ63"/>
      <c r="RRR63"/>
      <c r="RRS63"/>
      <c r="RRT63"/>
      <c r="RRU63"/>
      <c r="RRV63"/>
      <c r="RRW63"/>
      <c r="RRX63"/>
      <c r="RRY63"/>
      <c r="RRZ63"/>
      <c r="RSA63"/>
      <c r="RSB63"/>
      <c r="RSC63"/>
      <c r="RSD63"/>
      <c r="RSE63"/>
      <c r="RSF63"/>
      <c r="RSG63"/>
      <c r="RSH63"/>
      <c r="RSI63"/>
      <c r="RSJ63"/>
      <c r="RSK63"/>
      <c r="RSL63"/>
      <c r="RSM63"/>
      <c r="RSN63"/>
      <c r="RSO63"/>
      <c r="RSP63"/>
      <c r="RSQ63"/>
      <c r="RSR63"/>
      <c r="RSS63"/>
      <c r="RST63"/>
      <c r="RSU63"/>
      <c r="RSV63"/>
      <c r="RSW63"/>
      <c r="RSX63"/>
      <c r="RSY63"/>
      <c r="RSZ63"/>
      <c r="RTA63"/>
      <c r="RTB63"/>
      <c r="RTC63"/>
      <c r="RTD63"/>
      <c r="RTE63"/>
      <c r="RTF63"/>
      <c r="RTG63"/>
      <c r="RTH63"/>
      <c r="RTI63"/>
      <c r="RTJ63"/>
      <c r="RTK63"/>
      <c r="RTL63"/>
      <c r="RTM63"/>
      <c r="RTN63"/>
      <c r="RTO63"/>
      <c r="RTP63"/>
      <c r="RTQ63"/>
      <c r="RTR63"/>
      <c r="RTS63"/>
      <c r="RTT63"/>
      <c r="RTU63"/>
      <c r="RTV63"/>
      <c r="RTW63"/>
      <c r="RTX63"/>
      <c r="RTY63"/>
      <c r="RTZ63"/>
      <c r="RUA63"/>
      <c r="RUB63"/>
      <c r="RUC63"/>
      <c r="RUD63"/>
      <c r="RUE63"/>
      <c r="RUF63"/>
      <c r="RUG63"/>
      <c r="RUH63"/>
      <c r="RUI63"/>
      <c r="RUJ63"/>
      <c r="RUK63"/>
      <c r="RUL63"/>
      <c r="RUM63"/>
      <c r="RUN63"/>
      <c r="RUO63"/>
      <c r="RUP63"/>
      <c r="RUQ63"/>
      <c r="RUR63"/>
      <c r="RUS63"/>
      <c r="RUT63"/>
      <c r="RUU63"/>
      <c r="RUV63"/>
      <c r="RUW63"/>
      <c r="RUX63"/>
      <c r="RUY63"/>
      <c r="RUZ63"/>
      <c r="RVA63"/>
      <c r="RVB63"/>
      <c r="RVC63"/>
      <c r="RVD63"/>
      <c r="RVE63"/>
      <c r="RVF63"/>
      <c r="RVG63"/>
      <c r="RVH63"/>
      <c r="RVI63"/>
      <c r="RVJ63"/>
      <c r="RVK63"/>
      <c r="RVL63"/>
      <c r="RVM63"/>
      <c r="RVN63"/>
      <c r="RVO63"/>
      <c r="RVP63"/>
      <c r="RVQ63"/>
      <c r="RVR63"/>
      <c r="RVS63"/>
      <c r="RVT63"/>
      <c r="RVU63"/>
      <c r="RVV63"/>
      <c r="RVW63"/>
      <c r="RVX63"/>
      <c r="RVY63"/>
      <c r="RVZ63"/>
      <c r="RWA63"/>
      <c r="RWB63"/>
      <c r="RWC63"/>
      <c r="RWD63"/>
      <c r="RWE63"/>
      <c r="RWF63"/>
      <c r="RWG63"/>
      <c r="RWH63"/>
      <c r="RWI63"/>
      <c r="RWJ63"/>
      <c r="RWK63"/>
      <c r="RWL63"/>
      <c r="RWM63"/>
      <c r="RWN63"/>
      <c r="RWO63"/>
      <c r="RWP63"/>
      <c r="RWQ63"/>
      <c r="RWR63"/>
      <c r="RWS63"/>
      <c r="RWT63"/>
      <c r="RWU63"/>
      <c r="RWV63"/>
      <c r="RWW63"/>
      <c r="RWX63"/>
      <c r="RWY63"/>
      <c r="RWZ63"/>
      <c r="RXA63"/>
      <c r="RXB63"/>
      <c r="RXC63"/>
      <c r="RXD63"/>
      <c r="RXE63"/>
      <c r="RXF63"/>
      <c r="RXG63"/>
      <c r="RXH63"/>
      <c r="RXI63"/>
      <c r="RXJ63"/>
      <c r="RXK63"/>
      <c r="RXL63"/>
      <c r="RXM63"/>
      <c r="RXN63"/>
      <c r="RXO63"/>
      <c r="RXP63"/>
      <c r="RXQ63"/>
      <c r="RXR63"/>
      <c r="RXS63"/>
      <c r="RXT63"/>
      <c r="RXU63"/>
      <c r="RXV63"/>
      <c r="RXW63"/>
      <c r="RXX63"/>
      <c r="RXY63"/>
      <c r="RXZ63"/>
      <c r="RYA63"/>
      <c r="RYB63"/>
      <c r="RYC63"/>
      <c r="RYD63"/>
      <c r="RYE63"/>
      <c r="RYF63"/>
      <c r="RYG63"/>
      <c r="RYH63"/>
      <c r="RYI63"/>
      <c r="RYJ63"/>
      <c r="RYK63"/>
      <c r="RYL63"/>
      <c r="RYM63"/>
      <c r="RYN63"/>
      <c r="RYO63"/>
      <c r="RYP63"/>
      <c r="RYQ63"/>
      <c r="RYR63"/>
      <c r="RYS63"/>
      <c r="RYT63"/>
      <c r="RYU63"/>
      <c r="RYV63"/>
      <c r="RYW63"/>
      <c r="RYX63"/>
      <c r="RYY63"/>
      <c r="RYZ63"/>
      <c r="RZA63"/>
      <c r="RZB63"/>
      <c r="RZC63"/>
      <c r="RZD63"/>
      <c r="RZE63"/>
      <c r="RZF63"/>
      <c r="RZG63"/>
      <c r="RZH63"/>
      <c r="RZI63"/>
      <c r="RZJ63"/>
      <c r="RZK63"/>
      <c r="RZL63"/>
      <c r="RZM63"/>
      <c r="RZN63"/>
      <c r="RZO63"/>
      <c r="RZP63"/>
      <c r="RZQ63"/>
      <c r="RZR63"/>
      <c r="RZS63"/>
      <c r="RZT63"/>
      <c r="RZU63"/>
      <c r="RZV63"/>
      <c r="RZW63"/>
      <c r="RZX63"/>
      <c r="RZY63"/>
      <c r="RZZ63"/>
      <c r="SAA63"/>
      <c r="SAB63"/>
      <c r="SAC63"/>
      <c r="SAD63"/>
      <c r="SAE63"/>
      <c r="SAF63"/>
      <c r="SAG63"/>
      <c r="SAH63"/>
      <c r="SAI63"/>
      <c r="SAJ63"/>
      <c r="SAK63"/>
      <c r="SAL63"/>
      <c r="SAM63"/>
      <c r="SAN63"/>
      <c r="SAO63"/>
      <c r="SAP63"/>
      <c r="SAQ63"/>
      <c r="SAR63"/>
      <c r="SAS63"/>
      <c r="SAT63"/>
      <c r="SAU63"/>
      <c r="SAV63"/>
      <c r="SAW63"/>
      <c r="SAX63"/>
      <c r="SAY63"/>
      <c r="SAZ63"/>
      <c r="SBA63"/>
      <c r="SBB63"/>
      <c r="SBC63"/>
      <c r="SBD63"/>
      <c r="SBE63"/>
      <c r="SBF63"/>
      <c r="SBG63"/>
      <c r="SBH63"/>
      <c r="SBI63"/>
      <c r="SBJ63"/>
      <c r="SBK63"/>
      <c r="SBL63"/>
      <c r="SBM63"/>
      <c r="SBN63"/>
      <c r="SBO63"/>
      <c r="SBP63"/>
      <c r="SBQ63"/>
      <c r="SBR63"/>
      <c r="SBS63"/>
      <c r="SBT63"/>
      <c r="SBU63"/>
      <c r="SBV63"/>
      <c r="SBW63"/>
      <c r="SBX63"/>
      <c r="SBY63"/>
      <c r="SBZ63"/>
      <c r="SCA63"/>
      <c r="SCB63"/>
      <c r="SCC63"/>
      <c r="SCD63"/>
      <c r="SCE63"/>
      <c r="SCF63"/>
      <c r="SCG63"/>
      <c r="SCH63"/>
      <c r="SCI63"/>
      <c r="SCJ63"/>
      <c r="SCK63"/>
      <c r="SCL63"/>
      <c r="SCM63"/>
      <c r="SCN63"/>
      <c r="SCO63"/>
      <c r="SCP63"/>
      <c r="SCQ63"/>
      <c r="SCR63"/>
      <c r="SCS63"/>
      <c r="SCT63"/>
      <c r="SCU63"/>
      <c r="SCV63"/>
      <c r="SCW63"/>
      <c r="SCX63"/>
      <c r="SCY63"/>
      <c r="SCZ63"/>
      <c r="SDA63"/>
      <c r="SDB63"/>
      <c r="SDC63"/>
      <c r="SDD63"/>
      <c r="SDE63"/>
      <c r="SDF63"/>
      <c r="SDG63"/>
      <c r="SDH63"/>
      <c r="SDI63"/>
      <c r="SDJ63"/>
      <c r="SDK63"/>
      <c r="SDL63"/>
      <c r="SDM63"/>
      <c r="SDN63"/>
      <c r="SDO63"/>
      <c r="SDP63"/>
      <c r="SDQ63"/>
      <c r="SDR63"/>
      <c r="SDS63"/>
      <c r="SDT63"/>
      <c r="SDU63"/>
      <c r="SDV63"/>
      <c r="SDW63"/>
      <c r="SDX63"/>
      <c r="SDY63"/>
      <c r="SDZ63"/>
      <c r="SEA63"/>
      <c r="SEB63"/>
      <c r="SEC63"/>
      <c r="SED63"/>
      <c r="SEE63"/>
      <c r="SEF63"/>
      <c r="SEG63"/>
      <c r="SEH63"/>
      <c r="SEI63"/>
      <c r="SEJ63"/>
      <c r="SEK63"/>
      <c r="SEL63"/>
      <c r="SEM63"/>
      <c r="SEN63"/>
      <c r="SEO63"/>
      <c r="SEP63"/>
      <c r="SEQ63"/>
      <c r="SER63"/>
      <c r="SES63"/>
      <c r="SET63"/>
      <c r="SEU63"/>
      <c r="SEV63"/>
      <c r="SEW63"/>
      <c r="SEX63"/>
      <c r="SEY63"/>
      <c r="SEZ63"/>
      <c r="SFA63"/>
      <c r="SFB63"/>
      <c r="SFC63"/>
      <c r="SFD63"/>
      <c r="SFE63"/>
      <c r="SFF63"/>
      <c r="SFG63"/>
      <c r="SFH63"/>
      <c r="SFI63"/>
      <c r="SFJ63"/>
      <c r="SFK63"/>
      <c r="SFL63"/>
      <c r="SFM63"/>
      <c r="SFN63"/>
      <c r="SFO63"/>
      <c r="SFP63"/>
      <c r="SFQ63"/>
      <c r="SFR63"/>
      <c r="SFS63"/>
      <c r="SFT63"/>
      <c r="SFU63"/>
      <c r="SFV63"/>
      <c r="SFW63"/>
      <c r="SFX63"/>
      <c r="SFY63"/>
      <c r="SFZ63"/>
      <c r="SGA63"/>
      <c r="SGB63"/>
      <c r="SGC63"/>
      <c r="SGD63"/>
      <c r="SGE63"/>
      <c r="SGF63"/>
      <c r="SGG63"/>
      <c r="SGH63"/>
      <c r="SGI63"/>
      <c r="SGJ63"/>
      <c r="SGK63"/>
      <c r="SGL63"/>
      <c r="SGM63"/>
      <c r="SGN63"/>
      <c r="SGO63"/>
      <c r="SGP63"/>
      <c r="SGQ63"/>
      <c r="SGR63"/>
      <c r="SGS63"/>
      <c r="SGT63"/>
      <c r="SGU63"/>
      <c r="SGV63"/>
      <c r="SGW63"/>
      <c r="SGX63"/>
      <c r="SGY63"/>
      <c r="SGZ63"/>
      <c r="SHA63"/>
      <c r="SHB63"/>
      <c r="SHC63"/>
      <c r="SHD63"/>
      <c r="SHE63"/>
      <c r="SHF63"/>
      <c r="SHG63"/>
      <c r="SHH63"/>
      <c r="SHI63"/>
      <c r="SHJ63"/>
      <c r="SHK63"/>
      <c r="SHL63"/>
      <c r="SHM63"/>
      <c r="SHN63"/>
      <c r="SHO63"/>
      <c r="SHP63"/>
      <c r="SHQ63"/>
      <c r="SHR63"/>
      <c r="SHS63"/>
      <c r="SHT63"/>
      <c r="SHU63"/>
      <c r="SHV63"/>
      <c r="SHW63"/>
      <c r="SHX63"/>
      <c r="SHY63"/>
      <c r="SHZ63"/>
      <c r="SIA63"/>
      <c r="SIB63"/>
      <c r="SIC63"/>
      <c r="SID63"/>
      <c r="SIE63"/>
      <c r="SIF63"/>
      <c r="SIG63"/>
      <c r="SIH63"/>
      <c r="SII63"/>
      <c r="SIJ63"/>
      <c r="SIK63"/>
      <c r="SIL63"/>
      <c r="SIM63"/>
      <c r="SIN63"/>
      <c r="SIO63"/>
      <c r="SIP63"/>
      <c r="SIQ63"/>
      <c r="SIR63"/>
      <c r="SIS63"/>
      <c r="SIT63"/>
      <c r="SIU63"/>
      <c r="SIV63"/>
      <c r="SIW63"/>
      <c r="SIX63"/>
      <c r="SIY63"/>
      <c r="SIZ63"/>
      <c r="SJA63"/>
      <c r="SJB63"/>
      <c r="SJC63"/>
      <c r="SJD63"/>
      <c r="SJE63"/>
      <c r="SJF63"/>
      <c r="SJG63"/>
      <c r="SJH63"/>
      <c r="SJI63"/>
      <c r="SJJ63"/>
      <c r="SJK63"/>
      <c r="SJL63"/>
      <c r="SJM63"/>
      <c r="SJN63"/>
      <c r="SJO63"/>
      <c r="SJP63"/>
      <c r="SJQ63"/>
      <c r="SJR63"/>
      <c r="SJS63"/>
      <c r="SJT63"/>
      <c r="SJU63"/>
      <c r="SJV63"/>
      <c r="SJW63"/>
      <c r="SJX63"/>
      <c r="SJY63"/>
      <c r="SJZ63"/>
      <c r="SKA63"/>
      <c r="SKB63"/>
      <c r="SKC63"/>
      <c r="SKD63"/>
      <c r="SKE63"/>
      <c r="SKF63"/>
      <c r="SKG63"/>
      <c r="SKH63"/>
      <c r="SKI63"/>
      <c r="SKJ63"/>
      <c r="SKK63"/>
      <c r="SKL63"/>
      <c r="SKM63"/>
      <c r="SKN63"/>
      <c r="SKO63"/>
      <c r="SKP63"/>
      <c r="SKQ63"/>
      <c r="SKR63"/>
      <c r="SKS63"/>
      <c r="SKT63"/>
      <c r="SKU63"/>
      <c r="SKV63"/>
      <c r="SKW63"/>
      <c r="SKX63"/>
      <c r="SKY63"/>
      <c r="SKZ63"/>
      <c r="SLA63"/>
      <c r="SLB63"/>
      <c r="SLC63"/>
      <c r="SLD63"/>
      <c r="SLE63"/>
      <c r="SLF63"/>
      <c r="SLG63"/>
      <c r="SLH63"/>
      <c r="SLI63"/>
      <c r="SLJ63"/>
      <c r="SLK63"/>
      <c r="SLL63"/>
      <c r="SLM63"/>
      <c r="SLN63"/>
      <c r="SLO63"/>
      <c r="SLP63"/>
      <c r="SLQ63"/>
      <c r="SLR63"/>
      <c r="SLS63"/>
      <c r="SLT63"/>
      <c r="SLU63"/>
      <c r="SLV63"/>
      <c r="SLW63"/>
      <c r="SLX63"/>
      <c r="SLY63"/>
      <c r="SLZ63"/>
      <c r="SMA63"/>
      <c r="SMB63"/>
      <c r="SMC63"/>
      <c r="SMD63"/>
      <c r="SME63"/>
      <c r="SMF63"/>
      <c r="SMG63"/>
      <c r="SMH63"/>
      <c r="SMI63"/>
      <c r="SMJ63"/>
      <c r="SMK63"/>
      <c r="SML63"/>
      <c r="SMM63"/>
      <c r="SMN63"/>
      <c r="SMO63"/>
      <c r="SMP63"/>
      <c r="SMQ63"/>
      <c r="SMR63"/>
      <c r="SMS63"/>
      <c r="SMT63"/>
      <c r="SMU63"/>
      <c r="SMV63"/>
      <c r="SMW63"/>
      <c r="SMX63"/>
      <c r="SMY63"/>
      <c r="SMZ63"/>
      <c r="SNA63"/>
      <c r="SNB63"/>
      <c r="SNC63"/>
      <c r="SND63"/>
      <c r="SNE63"/>
      <c r="SNF63"/>
      <c r="SNG63"/>
      <c r="SNH63"/>
      <c r="SNI63"/>
      <c r="SNJ63"/>
      <c r="SNK63"/>
      <c r="SNL63"/>
      <c r="SNM63"/>
      <c r="SNN63"/>
      <c r="SNO63"/>
      <c r="SNP63"/>
      <c r="SNQ63"/>
      <c r="SNR63"/>
      <c r="SNS63"/>
      <c r="SNT63"/>
      <c r="SNU63"/>
      <c r="SNV63"/>
      <c r="SNW63"/>
      <c r="SNX63"/>
      <c r="SNY63"/>
      <c r="SNZ63"/>
      <c r="SOA63"/>
      <c r="SOB63"/>
      <c r="SOC63"/>
      <c r="SOD63"/>
      <c r="SOE63"/>
      <c r="SOF63"/>
      <c r="SOG63"/>
      <c r="SOH63"/>
      <c r="SOI63"/>
      <c r="SOJ63"/>
      <c r="SOK63"/>
      <c r="SOL63"/>
      <c r="SOM63"/>
      <c r="SON63"/>
      <c r="SOO63"/>
      <c r="SOP63"/>
      <c r="SOQ63"/>
      <c r="SOR63"/>
      <c r="SOS63"/>
      <c r="SOT63"/>
      <c r="SOU63"/>
      <c r="SOV63"/>
      <c r="SOW63"/>
      <c r="SOX63"/>
      <c r="SOY63"/>
      <c r="SOZ63"/>
      <c r="SPA63"/>
      <c r="SPB63"/>
      <c r="SPC63"/>
      <c r="SPD63"/>
      <c r="SPE63"/>
      <c r="SPF63"/>
      <c r="SPG63"/>
      <c r="SPH63"/>
      <c r="SPI63"/>
      <c r="SPJ63"/>
      <c r="SPK63"/>
      <c r="SPL63"/>
      <c r="SPM63"/>
      <c r="SPN63"/>
      <c r="SPO63"/>
      <c r="SPP63"/>
      <c r="SPQ63"/>
      <c r="SPR63"/>
      <c r="SPS63"/>
      <c r="SPT63"/>
      <c r="SPU63"/>
      <c r="SPV63"/>
      <c r="SPW63"/>
      <c r="SPX63"/>
      <c r="SPY63"/>
      <c r="SPZ63"/>
      <c r="SQA63"/>
      <c r="SQB63"/>
      <c r="SQC63"/>
      <c r="SQD63"/>
      <c r="SQE63"/>
      <c r="SQF63"/>
      <c r="SQG63"/>
      <c r="SQH63"/>
      <c r="SQI63"/>
      <c r="SQJ63"/>
      <c r="SQK63"/>
      <c r="SQL63"/>
      <c r="SQM63"/>
      <c r="SQN63"/>
      <c r="SQO63"/>
      <c r="SQP63"/>
      <c r="SQQ63"/>
      <c r="SQR63"/>
      <c r="SQS63"/>
      <c r="SQT63"/>
      <c r="SQU63"/>
      <c r="SQV63"/>
      <c r="SQW63"/>
      <c r="SQX63"/>
      <c r="SQY63"/>
      <c r="SQZ63"/>
      <c r="SRA63"/>
      <c r="SRB63"/>
      <c r="SRC63"/>
      <c r="SRD63"/>
      <c r="SRE63"/>
      <c r="SRF63"/>
      <c r="SRG63"/>
      <c r="SRH63"/>
      <c r="SRI63"/>
      <c r="SRJ63"/>
      <c r="SRK63"/>
      <c r="SRL63"/>
      <c r="SRM63"/>
      <c r="SRN63"/>
      <c r="SRO63"/>
      <c r="SRP63"/>
      <c r="SRQ63"/>
      <c r="SRR63"/>
      <c r="SRS63"/>
      <c r="SRT63"/>
      <c r="SRU63"/>
      <c r="SRV63"/>
      <c r="SRW63"/>
      <c r="SRX63"/>
      <c r="SRY63"/>
      <c r="SRZ63"/>
      <c r="SSA63"/>
      <c r="SSB63"/>
      <c r="SSC63"/>
      <c r="SSD63"/>
      <c r="SSE63"/>
      <c r="SSF63"/>
      <c r="SSG63"/>
      <c r="SSH63"/>
      <c r="SSI63"/>
      <c r="SSJ63"/>
      <c r="SSK63"/>
      <c r="SSL63"/>
      <c r="SSM63"/>
      <c r="SSN63"/>
      <c r="SSO63"/>
      <c r="SSP63"/>
      <c r="SSQ63"/>
      <c r="SSR63"/>
      <c r="SSS63"/>
      <c r="SST63"/>
      <c r="SSU63"/>
      <c r="SSV63"/>
      <c r="SSW63"/>
      <c r="SSX63"/>
      <c r="SSY63"/>
      <c r="SSZ63"/>
      <c r="STA63"/>
      <c r="STB63"/>
      <c r="STC63"/>
      <c r="STD63"/>
      <c r="STE63"/>
      <c r="STF63"/>
      <c r="STG63"/>
      <c r="STH63"/>
      <c r="STI63"/>
      <c r="STJ63"/>
      <c r="STK63"/>
      <c r="STL63"/>
      <c r="STM63"/>
      <c r="STN63"/>
      <c r="STO63"/>
      <c r="STP63"/>
      <c r="STQ63"/>
      <c r="STR63"/>
      <c r="STS63"/>
      <c r="STT63"/>
      <c r="STU63"/>
      <c r="STV63"/>
      <c r="STW63"/>
      <c r="STX63"/>
      <c r="STY63"/>
      <c r="STZ63"/>
      <c r="SUA63"/>
      <c r="SUB63"/>
      <c r="SUC63"/>
      <c r="SUD63"/>
      <c r="SUE63"/>
      <c r="SUF63"/>
      <c r="SUG63"/>
      <c r="SUH63"/>
      <c r="SUI63"/>
      <c r="SUJ63"/>
      <c r="SUK63"/>
      <c r="SUL63"/>
      <c r="SUM63"/>
      <c r="SUN63"/>
      <c r="SUO63"/>
      <c r="SUP63"/>
      <c r="SUQ63"/>
      <c r="SUR63"/>
      <c r="SUS63"/>
      <c r="SUT63"/>
      <c r="SUU63"/>
      <c r="SUV63"/>
      <c r="SUW63"/>
      <c r="SUX63"/>
      <c r="SUY63"/>
      <c r="SUZ63"/>
      <c r="SVA63"/>
      <c r="SVB63"/>
      <c r="SVC63"/>
      <c r="SVD63"/>
      <c r="SVE63"/>
      <c r="SVF63"/>
      <c r="SVG63"/>
      <c r="SVH63"/>
      <c r="SVI63"/>
      <c r="SVJ63"/>
      <c r="SVK63"/>
      <c r="SVL63"/>
      <c r="SVM63"/>
      <c r="SVN63"/>
      <c r="SVO63"/>
      <c r="SVP63"/>
      <c r="SVQ63"/>
      <c r="SVR63"/>
      <c r="SVS63"/>
      <c r="SVT63"/>
      <c r="SVU63"/>
      <c r="SVV63"/>
      <c r="SVW63"/>
      <c r="SVX63"/>
      <c r="SVY63"/>
      <c r="SVZ63"/>
      <c r="SWA63"/>
      <c r="SWB63"/>
      <c r="SWC63"/>
      <c r="SWD63"/>
      <c r="SWE63"/>
      <c r="SWF63"/>
      <c r="SWG63"/>
      <c r="SWH63"/>
      <c r="SWI63"/>
      <c r="SWJ63"/>
      <c r="SWK63"/>
      <c r="SWL63"/>
      <c r="SWM63"/>
      <c r="SWN63"/>
      <c r="SWO63"/>
      <c r="SWP63"/>
      <c r="SWQ63"/>
      <c r="SWR63"/>
      <c r="SWS63"/>
      <c r="SWT63"/>
      <c r="SWU63"/>
      <c r="SWV63"/>
      <c r="SWW63"/>
      <c r="SWX63"/>
      <c r="SWY63"/>
      <c r="SWZ63"/>
      <c r="SXA63"/>
      <c r="SXB63"/>
      <c r="SXC63"/>
      <c r="SXD63"/>
      <c r="SXE63"/>
      <c r="SXF63"/>
      <c r="SXG63"/>
      <c r="SXH63"/>
      <c r="SXI63"/>
      <c r="SXJ63"/>
      <c r="SXK63"/>
      <c r="SXL63"/>
      <c r="SXM63"/>
      <c r="SXN63"/>
      <c r="SXO63"/>
      <c r="SXP63"/>
      <c r="SXQ63"/>
      <c r="SXR63"/>
      <c r="SXS63"/>
      <c r="SXT63"/>
      <c r="SXU63"/>
      <c r="SXV63"/>
      <c r="SXW63"/>
      <c r="SXX63"/>
      <c r="SXY63"/>
      <c r="SXZ63"/>
      <c r="SYA63"/>
      <c r="SYB63"/>
      <c r="SYC63"/>
      <c r="SYD63"/>
      <c r="SYE63"/>
      <c r="SYF63"/>
      <c r="SYG63"/>
      <c r="SYH63"/>
      <c r="SYI63"/>
      <c r="SYJ63"/>
      <c r="SYK63"/>
      <c r="SYL63"/>
      <c r="SYM63"/>
      <c r="SYN63"/>
      <c r="SYO63"/>
      <c r="SYP63"/>
      <c r="SYQ63"/>
      <c r="SYR63"/>
      <c r="SYS63"/>
      <c r="SYT63"/>
      <c r="SYU63"/>
      <c r="SYV63"/>
      <c r="SYW63"/>
      <c r="SYX63"/>
      <c r="SYY63"/>
      <c r="SYZ63"/>
      <c r="SZA63"/>
      <c r="SZB63"/>
      <c r="SZC63"/>
      <c r="SZD63"/>
      <c r="SZE63"/>
      <c r="SZF63"/>
      <c r="SZG63"/>
      <c r="SZH63"/>
      <c r="SZI63"/>
      <c r="SZJ63"/>
      <c r="SZK63"/>
      <c r="SZL63"/>
      <c r="SZM63"/>
      <c r="SZN63"/>
      <c r="SZO63"/>
      <c r="SZP63"/>
      <c r="SZQ63"/>
      <c r="SZR63"/>
      <c r="SZS63"/>
      <c r="SZT63"/>
      <c r="SZU63"/>
      <c r="SZV63"/>
      <c r="SZW63"/>
      <c r="SZX63"/>
      <c r="SZY63"/>
      <c r="SZZ63"/>
      <c r="TAA63"/>
      <c r="TAB63"/>
      <c r="TAC63"/>
      <c r="TAD63"/>
      <c r="TAE63"/>
      <c r="TAF63"/>
      <c r="TAG63"/>
      <c r="TAH63"/>
      <c r="TAI63"/>
      <c r="TAJ63"/>
      <c r="TAK63"/>
      <c r="TAL63"/>
      <c r="TAM63"/>
      <c r="TAN63"/>
      <c r="TAO63"/>
      <c r="TAP63"/>
      <c r="TAQ63"/>
      <c r="TAR63"/>
      <c r="TAS63"/>
      <c r="TAT63"/>
      <c r="TAU63"/>
      <c r="TAV63"/>
      <c r="TAW63"/>
      <c r="TAX63"/>
      <c r="TAY63"/>
      <c r="TAZ63"/>
      <c r="TBA63"/>
      <c r="TBB63"/>
      <c r="TBC63"/>
      <c r="TBD63"/>
      <c r="TBE63"/>
      <c r="TBF63"/>
      <c r="TBG63"/>
      <c r="TBH63"/>
      <c r="TBI63"/>
      <c r="TBJ63"/>
      <c r="TBK63"/>
      <c r="TBL63"/>
      <c r="TBM63"/>
      <c r="TBN63"/>
      <c r="TBO63"/>
      <c r="TBP63"/>
      <c r="TBQ63"/>
      <c r="TBR63"/>
      <c r="TBS63"/>
      <c r="TBT63"/>
      <c r="TBU63"/>
      <c r="TBV63"/>
      <c r="TBW63"/>
      <c r="TBX63"/>
      <c r="TBY63"/>
      <c r="TBZ63"/>
      <c r="TCA63"/>
      <c r="TCB63"/>
      <c r="TCC63"/>
      <c r="TCD63"/>
      <c r="TCE63"/>
      <c r="TCF63"/>
      <c r="TCG63"/>
      <c r="TCH63"/>
      <c r="TCI63"/>
      <c r="TCJ63"/>
      <c r="TCK63"/>
      <c r="TCL63"/>
      <c r="TCM63"/>
      <c r="TCN63"/>
      <c r="TCO63"/>
      <c r="TCP63"/>
      <c r="TCQ63"/>
      <c r="TCR63"/>
      <c r="TCS63"/>
      <c r="TCT63"/>
      <c r="TCU63"/>
      <c r="TCV63"/>
      <c r="TCW63"/>
      <c r="TCX63"/>
      <c r="TCY63"/>
      <c r="TCZ63"/>
      <c r="TDA63"/>
      <c r="TDB63"/>
      <c r="TDC63"/>
      <c r="TDD63"/>
      <c r="TDE63"/>
      <c r="TDF63"/>
      <c r="TDG63"/>
      <c r="TDH63"/>
      <c r="TDI63"/>
      <c r="TDJ63"/>
      <c r="TDK63"/>
      <c r="TDL63"/>
      <c r="TDM63"/>
      <c r="TDN63"/>
      <c r="TDO63"/>
      <c r="TDP63"/>
      <c r="TDQ63"/>
      <c r="TDR63"/>
      <c r="TDS63"/>
      <c r="TDT63"/>
      <c r="TDU63"/>
      <c r="TDV63"/>
      <c r="TDW63"/>
      <c r="TDX63"/>
      <c r="TDY63"/>
      <c r="TDZ63"/>
      <c r="TEA63"/>
      <c r="TEB63"/>
      <c r="TEC63"/>
      <c r="TED63"/>
      <c r="TEE63"/>
      <c r="TEF63"/>
      <c r="TEG63"/>
      <c r="TEH63"/>
      <c r="TEI63"/>
      <c r="TEJ63"/>
      <c r="TEK63"/>
      <c r="TEL63"/>
      <c r="TEM63"/>
      <c r="TEN63"/>
      <c r="TEO63"/>
      <c r="TEP63"/>
      <c r="TEQ63"/>
      <c r="TER63"/>
      <c r="TES63"/>
      <c r="TET63"/>
      <c r="TEU63"/>
      <c r="TEV63"/>
      <c r="TEW63"/>
      <c r="TEX63"/>
      <c r="TEY63"/>
      <c r="TEZ63"/>
      <c r="TFA63"/>
      <c r="TFB63"/>
      <c r="TFC63"/>
      <c r="TFD63"/>
      <c r="TFE63"/>
      <c r="TFF63"/>
      <c r="TFG63"/>
      <c r="TFH63"/>
      <c r="TFI63"/>
      <c r="TFJ63"/>
      <c r="TFK63"/>
      <c r="TFL63"/>
      <c r="TFM63"/>
      <c r="TFN63"/>
      <c r="TFO63"/>
      <c r="TFP63"/>
      <c r="TFQ63"/>
      <c r="TFR63"/>
      <c r="TFS63"/>
      <c r="TFT63"/>
      <c r="TFU63"/>
      <c r="TFV63"/>
      <c r="TFW63"/>
      <c r="TFX63"/>
      <c r="TFY63"/>
      <c r="TFZ63"/>
      <c r="TGA63"/>
      <c r="TGB63"/>
      <c r="TGC63"/>
      <c r="TGD63"/>
      <c r="TGE63"/>
      <c r="TGF63"/>
      <c r="TGG63"/>
      <c r="TGH63"/>
      <c r="TGI63"/>
      <c r="TGJ63"/>
      <c r="TGK63"/>
      <c r="TGL63"/>
      <c r="TGM63"/>
      <c r="TGN63"/>
      <c r="TGO63"/>
      <c r="TGP63"/>
      <c r="TGQ63"/>
      <c r="TGR63"/>
      <c r="TGS63"/>
      <c r="TGT63"/>
      <c r="TGU63"/>
      <c r="TGV63"/>
      <c r="TGW63"/>
      <c r="TGX63"/>
      <c r="TGY63"/>
      <c r="TGZ63"/>
      <c r="THA63"/>
      <c r="THB63"/>
      <c r="THC63"/>
      <c r="THD63"/>
      <c r="THE63"/>
      <c r="THF63"/>
      <c r="THG63"/>
      <c r="THH63"/>
      <c r="THI63"/>
      <c r="THJ63"/>
      <c r="THK63"/>
      <c r="THL63"/>
      <c r="THM63"/>
      <c r="THN63"/>
      <c r="THO63"/>
      <c r="THP63"/>
      <c r="THQ63"/>
      <c r="THR63"/>
      <c r="THS63"/>
      <c r="THT63"/>
      <c r="THU63"/>
      <c r="THV63"/>
      <c r="THW63"/>
      <c r="THX63"/>
      <c r="THY63"/>
      <c r="THZ63"/>
      <c r="TIA63"/>
      <c r="TIB63"/>
      <c r="TIC63"/>
      <c r="TID63"/>
      <c r="TIE63"/>
      <c r="TIF63"/>
      <c r="TIG63"/>
      <c r="TIH63"/>
      <c r="TII63"/>
      <c r="TIJ63"/>
      <c r="TIK63"/>
      <c r="TIL63"/>
      <c r="TIM63"/>
      <c r="TIN63"/>
      <c r="TIO63"/>
      <c r="TIP63"/>
      <c r="TIQ63"/>
      <c r="TIR63"/>
      <c r="TIS63"/>
      <c r="TIT63"/>
      <c r="TIU63"/>
      <c r="TIV63"/>
      <c r="TIW63"/>
      <c r="TIX63"/>
      <c r="TIY63"/>
      <c r="TIZ63"/>
      <c r="TJA63"/>
      <c r="TJB63"/>
      <c r="TJC63"/>
      <c r="TJD63"/>
      <c r="TJE63"/>
      <c r="TJF63"/>
      <c r="TJG63"/>
      <c r="TJH63"/>
      <c r="TJI63"/>
      <c r="TJJ63"/>
      <c r="TJK63"/>
      <c r="TJL63"/>
      <c r="TJM63"/>
      <c r="TJN63"/>
      <c r="TJO63"/>
      <c r="TJP63"/>
      <c r="TJQ63"/>
      <c r="TJR63"/>
      <c r="TJS63"/>
      <c r="TJT63"/>
      <c r="TJU63"/>
      <c r="TJV63"/>
      <c r="TJW63"/>
      <c r="TJX63"/>
      <c r="TJY63"/>
      <c r="TJZ63"/>
      <c r="TKA63"/>
      <c r="TKB63"/>
      <c r="TKC63"/>
      <c r="TKD63"/>
      <c r="TKE63"/>
      <c r="TKF63"/>
      <c r="TKG63"/>
      <c r="TKH63"/>
      <c r="TKI63"/>
      <c r="TKJ63"/>
      <c r="TKK63"/>
      <c r="TKL63"/>
      <c r="TKM63"/>
      <c r="TKN63"/>
      <c r="TKO63"/>
      <c r="TKP63"/>
      <c r="TKQ63"/>
      <c r="TKR63"/>
      <c r="TKS63"/>
      <c r="TKT63"/>
      <c r="TKU63"/>
      <c r="TKV63"/>
      <c r="TKW63"/>
      <c r="TKX63"/>
      <c r="TKY63"/>
      <c r="TKZ63"/>
      <c r="TLA63"/>
      <c r="TLB63"/>
      <c r="TLC63"/>
      <c r="TLD63"/>
      <c r="TLE63"/>
      <c r="TLF63"/>
      <c r="TLG63"/>
      <c r="TLH63"/>
      <c r="TLI63"/>
      <c r="TLJ63"/>
      <c r="TLK63"/>
      <c r="TLL63"/>
      <c r="TLM63"/>
      <c r="TLN63"/>
      <c r="TLO63"/>
      <c r="TLP63"/>
      <c r="TLQ63"/>
      <c r="TLR63"/>
      <c r="TLS63"/>
      <c r="TLT63"/>
      <c r="TLU63"/>
      <c r="TLV63"/>
      <c r="TLW63"/>
      <c r="TLX63"/>
      <c r="TLY63"/>
      <c r="TLZ63"/>
      <c r="TMA63"/>
      <c r="TMB63"/>
      <c r="TMC63"/>
      <c r="TMD63"/>
      <c r="TME63"/>
      <c r="TMF63"/>
      <c r="TMG63"/>
      <c r="TMH63"/>
      <c r="TMI63"/>
      <c r="TMJ63"/>
      <c r="TMK63"/>
      <c r="TML63"/>
      <c r="TMM63"/>
      <c r="TMN63"/>
      <c r="TMO63"/>
      <c r="TMP63"/>
      <c r="TMQ63"/>
      <c r="TMR63"/>
      <c r="TMS63"/>
      <c r="TMT63"/>
      <c r="TMU63"/>
      <c r="TMV63"/>
      <c r="TMW63"/>
      <c r="TMX63"/>
      <c r="TMY63"/>
      <c r="TMZ63"/>
      <c r="TNA63"/>
      <c r="TNB63"/>
      <c r="TNC63"/>
      <c r="TND63"/>
      <c r="TNE63"/>
      <c r="TNF63"/>
      <c r="TNG63"/>
      <c r="TNH63"/>
      <c r="TNI63"/>
      <c r="TNJ63"/>
      <c r="TNK63"/>
      <c r="TNL63"/>
      <c r="TNM63"/>
      <c r="TNN63"/>
      <c r="TNO63"/>
      <c r="TNP63"/>
      <c r="TNQ63"/>
      <c r="TNR63"/>
      <c r="TNS63"/>
      <c r="TNT63"/>
      <c r="TNU63"/>
      <c r="TNV63"/>
      <c r="TNW63"/>
      <c r="TNX63"/>
      <c r="TNY63"/>
      <c r="TNZ63"/>
      <c r="TOA63"/>
      <c r="TOB63"/>
      <c r="TOC63"/>
      <c r="TOD63"/>
      <c r="TOE63"/>
      <c r="TOF63"/>
      <c r="TOG63"/>
      <c r="TOH63"/>
      <c r="TOI63"/>
      <c r="TOJ63"/>
      <c r="TOK63"/>
      <c r="TOL63"/>
      <c r="TOM63"/>
      <c r="TON63"/>
      <c r="TOO63"/>
      <c r="TOP63"/>
      <c r="TOQ63"/>
      <c r="TOR63"/>
      <c r="TOS63"/>
      <c r="TOT63"/>
      <c r="TOU63"/>
      <c r="TOV63"/>
      <c r="TOW63"/>
      <c r="TOX63"/>
      <c r="TOY63"/>
      <c r="TOZ63"/>
      <c r="TPA63"/>
      <c r="TPB63"/>
      <c r="TPC63"/>
      <c r="TPD63"/>
      <c r="TPE63"/>
      <c r="TPF63"/>
      <c r="TPG63"/>
      <c r="TPH63"/>
      <c r="TPI63"/>
      <c r="TPJ63"/>
      <c r="TPK63"/>
      <c r="TPL63"/>
      <c r="TPM63"/>
      <c r="TPN63"/>
      <c r="TPO63"/>
      <c r="TPP63"/>
      <c r="TPQ63"/>
      <c r="TPR63"/>
      <c r="TPS63"/>
      <c r="TPT63"/>
      <c r="TPU63"/>
      <c r="TPV63"/>
      <c r="TPW63"/>
      <c r="TPX63"/>
      <c r="TPY63"/>
      <c r="TPZ63"/>
      <c r="TQA63"/>
      <c r="TQB63"/>
      <c r="TQC63"/>
      <c r="TQD63"/>
      <c r="TQE63"/>
      <c r="TQF63"/>
      <c r="TQG63"/>
      <c r="TQH63"/>
      <c r="TQI63"/>
      <c r="TQJ63"/>
      <c r="TQK63"/>
      <c r="TQL63"/>
      <c r="TQM63"/>
      <c r="TQN63"/>
      <c r="TQO63"/>
      <c r="TQP63"/>
      <c r="TQQ63"/>
      <c r="TQR63"/>
      <c r="TQS63"/>
      <c r="TQT63"/>
      <c r="TQU63"/>
      <c r="TQV63"/>
      <c r="TQW63"/>
      <c r="TQX63"/>
      <c r="TQY63"/>
      <c r="TQZ63"/>
      <c r="TRA63"/>
      <c r="TRB63"/>
      <c r="TRC63"/>
      <c r="TRD63"/>
      <c r="TRE63"/>
      <c r="TRF63"/>
      <c r="TRG63"/>
      <c r="TRH63"/>
      <c r="TRI63"/>
      <c r="TRJ63"/>
      <c r="TRK63"/>
      <c r="TRL63"/>
      <c r="TRM63"/>
      <c r="TRN63"/>
      <c r="TRO63"/>
      <c r="TRP63"/>
      <c r="TRQ63"/>
      <c r="TRR63"/>
      <c r="TRS63"/>
      <c r="TRT63"/>
      <c r="TRU63"/>
      <c r="TRV63"/>
      <c r="TRW63"/>
      <c r="TRX63"/>
      <c r="TRY63"/>
      <c r="TRZ63"/>
      <c r="TSA63"/>
      <c r="TSB63"/>
      <c r="TSC63"/>
      <c r="TSD63"/>
      <c r="TSE63"/>
      <c r="TSF63"/>
      <c r="TSG63"/>
      <c r="TSH63"/>
      <c r="TSI63"/>
      <c r="TSJ63"/>
      <c r="TSK63"/>
      <c r="TSL63"/>
      <c r="TSM63"/>
      <c r="TSN63"/>
      <c r="TSO63"/>
      <c r="TSP63"/>
      <c r="TSQ63"/>
      <c r="TSR63"/>
      <c r="TSS63"/>
      <c r="TST63"/>
      <c r="TSU63"/>
      <c r="TSV63"/>
      <c r="TSW63"/>
      <c r="TSX63"/>
      <c r="TSY63"/>
      <c r="TSZ63"/>
      <c r="TTA63"/>
      <c r="TTB63"/>
      <c r="TTC63"/>
      <c r="TTD63"/>
      <c r="TTE63"/>
      <c r="TTF63"/>
      <c r="TTG63"/>
      <c r="TTH63"/>
      <c r="TTI63"/>
      <c r="TTJ63"/>
      <c r="TTK63"/>
      <c r="TTL63"/>
      <c r="TTM63"/>
      <c r="TTN63"/>
      <c r="TTO63"/>
      <c r="TTP63"/>
      <c r="TTQ63"/>
      <c r="TTR63"/>
      <c r="TTS63"/>
      <c r="TTT63"/>
      <c r="TTU63"/>
      <c r="TTV63"/>
      <c r="TTW63"/>
      <c r="TTX63"/>
      <c r="TTY63"/>
      <c r="TTZ63"/>
      <c r="TUA63"/>
      <c r="TUB63"/>
      <c r="TUC63"/>
      <c r="TUD63"/>
      <c r="TUE63"/>
      <c r="TUF63"/>
      <c r="TUG63"/>
      <c r="TUH63"/>
      <c r="TUI63"/>
      <c r="TUJ63"/>
      <c r="TUK63"/>
      <c r="TUL63"/>
      <c r="TUM63"/>
      <c r="TUN63"/>
      <c r="TUO63"/>
      <c r="TUP63"/>
      <c r="TUQ63"/>
      <c r="TUR63"/>
      <c r="TUS63"/>
      <c r="TUT63"/>
      <c r="TUU63"/>
      <c r="TUV63"/>
      <c r="TUW63"/>
      <c r="TUX63"/>
      <c r="TUY63"/>
      <c r="TUZ63"/>
      <c r="TVA63"/>
      <c r="TVB63"/>
      <c r="TVC63"/>
      <c r="TVD63"/>
      <c r="TVE63"/>
      <c r="TVF63"/>
      <c r="TVG63"/>
      <c r="TVH63"/>
      <c r="TVI63"/>
      <c r="TVJ63"/>
      <c r="TVK63"/>
      <c r="TVL63"/>
      <c r="TVM63"/>
      <c r="TVN63"/>
      <c r="TVO63"/>
      <c r="TVP63"/>
      <c r="TVQ63"/>
      <c r="TVR63"/>
      <c r="TVS63"/>
      <c r="TVT63"/>
      <c r="TVU63"/>
      <c r="TVV63"/>
      <c r="TVW63"/>
      <c r="TVX63"/>
      <c r="TVY63"/>
      <c r="TVZ63"/>
      <c r="TWA63"/>
      <c r="TWB63"/>
      <c r="TWC63"/>
      <c r="TWD63"/>
      <c r="TWE63"/>
      <c r="TWF63"/>
      <c r="TWG63"/>
      <c r="TWH63"/>
      <c r="TWI63"/>
      <c r="TWJ63"/>
      <c r="TWK63"/>
      <c r="TWL63"/>
      <c r="TWM63"/>
      <c r="TWN63"/>
      <c r="TWO63"/>
      <c r="TWP63"/>
      <c r="TWQ63"/>
      <c r="TWR63"/>
      <c r="TWS63"/>
      <c r="TWT63"/>
      <c r="TWU63"/>
      <c r="TWV63"/>
      <c r="TWW63"/>
      <c r="TWX63"/>
      <c r="TWY63"/>
      <c r="TWZ63"/>
      <c r="TXA63"/>
      <c r="TXB63"/>
      <c r="TXC63"/>
      <c r="TXD63"/>
      <c r="TXE63"/>
      <c r="TXF63"/>
      <c r="TXG63"/>
      <c r="TXH63"/>
      <c r="TXI63"/>
      <c r="TXJ63"/>
      <c r="TXK63"/>
      <c r="TXL63"/>
      <c r="TXM63"/>
      <c r="TXN63"/>
      <c r="TXO63"/>
      <c r="TXP63"/>
      <c r="TXQ63"/>
      <c r="TXR63"/>
      <c r="TXS63"/>
      <c r="TXT63"/>
      <c r="TXU63"/>
      <c r="TXV63"/>
      <c r="TXW63"/>
      <c r="TXX63"/>
      <c r="TXY63"/>
      <c r="TXZ63"/>
      <c r="TYA63"/>
      <c r="TYB63"/>
      <c r="TYC63"/>
      <c r="TYD63"/>
      <c r="TYE63"/>
      <c r="TYF63"/>
      <c r="TYG63"/>
      <c r="TYH63"/>
      <c r="TYI63"/>
      <c r="TYJ63"/>
      <c r="TYK63"/>
      <c r="TYL63"/>
      <c r="TYM63"/>
      <c r="TYN63"/>
      <c r="TYO63"/>
      <c r="TYP63"/>
      <c r="TYQ63"/>
      <c r="TYR63"/>
      <c r="TYS63"/>
      <c r="TYT63"/>
      <c r="TYU63"/>
      <c r="TYV63"/>
      <c r="TYW63"/>
      <c r="TYX63"/>
      <c r="TYY63"/>
      <c r="TYZ63"/>
      <c r="TZA63"/>
      <c r="TZB63"/>
      <c r="TZC63"/>
      <c r="TZD63"/>
      <c r="TZE63"/>
      <c r="TZF63"/>
      <c r="TZG63"/>
      <c r="TZH63"/>
      <c r="TZI63"/>
      <c r="TZJ63"/>
      <c r="TZK63"/>
      <c r="TZL63"/>
      <c r="TZM63"/>
      <c r="TZN63"/>
      <c r="TZO63"/>
      <c r="TZP63"/>
      <c r="TZQ63"/>
      <c r="TZR63"/>
      <c r="TZS63"/>
      <c r="TZT63"/>
      <c r="TZU63"/>
      <c r="TZV63"/>
      <c r="TZW63"/>
      <c r="TZX63"/>
      <c r="TZY63"/>
      <c r="TZZ63"/>
      <c r="UAA63"/>
      <c r="UAB63"/>
      <c r="UAC63"/>
      <c r="UAD63"/>
      <c r="UAE63"/>
      <c r="UAF63"/>
      <c r="UAG63"/>
      <c r="UAH63"/>
      <c r="UAI63"/>
      <c r="UAJ63"/>
      <c r="UAK63"/>
      <c r="UAL63"/>
      <c r="UAM63"/>
      <c r="UAN63"/>
      <c r="UAO63"/>
      <c r="UAP63"/>
      <c r="UAQ63"/>
      <c r="UAR63"/>
      <c r="UAS63"/>
      <c r="UAT63"/>
      <c r="UAU63"/>
      <c r="UAV63"/>
      <c r="UAW63"/>
      <c r="UAX63"/>
      <c r="UAY63"/>
      <c r="UAZ63"/>
      <c r="UBA63"/>
      <c r="UBB63"/>
      <c r="UBC63"/>
      <c r="UBD63"/>
      <c r="UBE63"/>
      <c r="UBF63"/>
      <c r="UBG63"/>
      <c r="UBH63"/>
      <c r="UBI63"/>
      <c r="UBJ63"/>
      <c r="UBK63"/>
      <c r="UBL63"/>
      <c r="UBM63"/>
      <c r="UBN63"/>
      <c r="UBO63"/>
      <c r="UBP63"/>
      <c r="UBQ63"/>
      <c r="UBR63"/>
      <c r="UBS63"/>
      <c r="UBT63"/>
      <c r="UBU63"/>
      <c r="UBV63"/>
      <c r="UBW63"/>
      <c r="UBX63"/>
      <c r="UBY63"/>
      <c r="UBZ63"/>
      <c r="UCA63"/>
      <c r="UCB63"/>
      <c r="UCC63"/>
      <c r="UCD63"/>
      <c r="UCE63"/>
      <c r="UCF63"/>
      <c r="UCG63"/>
      <c r="UCH63"/>
      <c r="UCI63"/>
      <c r="UCJ63"/>
      <c r="UCK63"/>
      <c r="UCL63"/>
      <c r="UCM63"/>
      <c r="UCN63"/>
      <c r="UCO63"/>
      <c r="UCP63"/>
      <c r="UCQ63"/>
      <c r="UCR63"/>
      <c r="UCS63"/>
      <c r="UCT63"/>
      <c r="UCU63"/>
      <c r="UCV63"/>
      <c r="UCW63"/>
      <c r="UCX63"/>
      <c r="UCY63"/>
      <c r="UCZ63"/>
      <c r="UDA63"/>
      <c r="UDB63"/>
      <c r="UDC63"/>
      <c r="UDD63"/>
      <c r="UDE63"/>
      <c r="UDF63"/>
      <c r="UDG63"/>
      <c r="UDH63"/>
      <c r="UDI63"/>
      <c r="UDJ63"/>
      <c r="UDK63"/>
      <c r="UDL63"/>
      <c r="UDM63"/>
      <c r="UDN63"/>
      <c r="UDO63"/>
      <c r="UDP63"/>
      <c r="UDQ63"/>
      <c r="UDR63"/>
      <c r="UDS63"/>
      <c r="UDT63"/>
      <c r="UDU63"/>
      <c r="UDV63"/>
      <c r="UDW63"/>
      <c r="UDX63"/>
      <c r="UDY63"/>
      <c r="UDZ63"/>
      <c r="UEA63"/>
      <c r="UEB63"/>
      <c r="UEC63"/>
      <c r="UED63"/>
      <c r="UEE63"/>
      <c r="UEF63"/>
      <c r="UEG63"/>
      <c r="UEH63"/>
      <c r="UEI63"/>
      <c r="UEJ63"/>
      <c r="UEK63"/>
      <c r="UEL63"/>
      <c r="UEM63"/>
      <c r="UEN63"/>
      <c r="UEO63"/>
      <c r="UEP63"/>
      <c r="UEQ63"/>
      <c r="UER63"/>
      <c r="UES63"/>
      <c r="UET63"/>
      <c r="UEU63"/>
      <c r="UEV63"/>
      <c r="UEW63"/>
      <c r="UEX63"/>
      <c r="UEY63"/>
      <c r="UEZ63"/>
      <c r="UFA63"/>
      <c r="UFB63"/>
      <c r="UFC63"/>
      <c r="UFD63"/>
      <c r="UFE63"/>
      <c r="UFF63"/>
      <c r="UFG63"/>
      <c r="UFH63"/>
      <c r="UFI63"/>
      <c r="UFJ63"/>
      <c r="UFK63"/>
      <c r="UFL63"/>
      <c r="UFM63"/>
      <c r="UFN63"/>
      <c r="UFO63"/>
      <c r="UFP63"/>
      <c r="UFQ63"/>
      <c r="UFR63"/>
      <c r="UFS63"/>
      <c r="UFT63"/>
      <c r="UFU63"/>
      <c r="UFV63"/>
      <c r="UFW63"/>
      <c r="UFX63"/>
      <c r="UFY63"/>
      <c r="UFZ63"/>
      <c r="UGA63"/>
      <c r="UGB63"/>
      <c r="UGC63"/>
      <c r="UGD63"/>
      <c r="UGE63"/>
      <c r="UGF63"/>
      <c r="UGG63"/>
      <c r="UGH63"/>
      <c r="UGI63"/>
      <c r="UGJ63"/>
      <c r="UGK63"/>
      <c r="UGL63"/>
      <c r="UGM63"/>
      <c r="UGN63"/>
      <c r="UGO63"/>
      <c r="UGP63"/>
      <c r="UGQ63"/>
      <c r="UGR63"/>
      <c r="UGS63"/>
      <c r="UGT63"/>
      <c r="UGU63"/>
      <c r="UGV63"/>
      <c r="UGW63"/>
      <c r="UGX63"/>
      <c r="UGY63"/>
      <c r="UGZ63"/>
      <c r="UHA63"/>
      <c r="UHB63"/>
      <c r="UHC63"/>
      <c r="UHD63"/>
      <c r="UHE63"/>
      <c r="UHF63"/>
      <c r="UHG63"/>
      <c r="UHH63"/>
      <c r="UHI63"/>
      <c r="UHJ63"/>
      <c r="UHK63"/>
      <c r="UHL63"/>
      <c r="UHM63"/>
      <c r="UHN63"/>
      <c r="UHO63"/>
      <c r="UHP63"/>
      <c r="UHQ63"/>
      <c r="UHR63"/>
      <c r="UHS63"/>
      <c r="UHT63"/>
      <c r="UHU63"/>
      <c r="UHV63"/>
      <c r="UHW63"/>
      <c r="UHX63"/>
      <c r="UHY63"/>
      <c r="UHZ63"/>
      <c r="UIA63"/>
      <c r="UIB63"/>
      <c r="UIC63"/>
      <c r="UID63"/>
      <c r="UIE63"/>
      <c r="UIF63"/>
      <c r="UIG63"/>
      <c r="UIH63"/>
      <c r="UII63"/>
      <c r="UIJ63"/>
      <c r="UIK63"/>
      <c r="UIL63"/>
      <c r="UIM63"/>
      <c r="UIN63"/>
      <c r="UIO63"/>
      <c r="UIP63"/>
      <c r="UIQ63"/>
      <c r="UIR63"/>
      <c r="UIS63"/>
      <c r="UIT63"/>
      <c r="UIU63"/>
      <c r="UIV63"/>
      <c r="UIW63"/>
      <c r="UIX63"/>
      <c r="UIY63"/>
      <c r="UIZ63"/>
      <c r="UJA63"/>
      <c r="UJB63"/>
      <c r="UJC63"/>
      <c r="UJD63"/>
      <c r="UJE63"/>
      <c r="UJF63"/>
      <c r="UJG63"/>
      <c r="UJH63"/>
      <c r="UJI63"/>
      <c r="UJJ63"/>
      <c r="UJK63"/>
      <c r="UJL63"/>
      <c r="UJM63"/>
      <c r="UJN63"/>
      <c r="UJO63"/>
      <c r="UJP63"/>
      <c r="UJQ63"/>
      <c r="UJR63"/>
      <c r="UJS63"/>
      <c r="UJT63"/>
      <c r="UJU63"/>
      <c r="UJV63"/>
      <c r="UJW63"/>
      <c r="UJX63"/>
      <c r="UJY63"/>
      <c r="UJZ63"/>
      <c r="UKA63"/>
      <c r="UKB63"/>
      <c r="UKC63"/>
      <c r="UKD63"/>
      <c r="UKE63"/>
      <c r="UKF63"/>
      <c r="UKG63"/>
      <c r="UKH63"/>
      <c r="UKI63"/>
      <c r="UKJ63"/>
      <c r="UKK63"/>
      <c r="UKL63"/>
      <c r="UKM63"/>
      <c r="UKN63"/>
      <c r="UKO63"/>
      <c r="UKP63"/>
      <c r="UKQ63"/>
      <c r="UKR63"/>
      <c r="UKS63"/>
      <c r="UKT63"/>
      <c r="UKU63"/>
      <c r="UKV63"/>
      <c r="UKW63"/>
      <c r="UKX63"/>
      <c r="UKY63"/>
      <c r="UKZ63"/>
      <c r="ULA63"/>
      <c r="ULB63"/>
      <c r="ULC63"/>
      <c r="ULD63"/>
      <c r="ULE63"/>
      <c r="ULF63"/>
      <c r="ULG63"/>
      <c r="ULH63"/>
      <c r="ULI63"/>
      <c r="ULJ63"/>
      <c r="ULK63"/>
      <c r="ULL63"/>
      <c r="ULM63"/>
      <c r="ULN63"/>
      <c r="ULO63"/>
      <c r="ULP63"/>
      <c r="ULQ63"/>
      <c r="ULR63"/>
      <c r="ULS63"/>
      <c r="ULT63"/>
      <c r="ULU63"/>
      <c r="ULV63"/>
      <c r="ULW63"/>
      <c r="ULX63"/>
      <c r="ULY63"/>
      <c r="ULZ63"/>
      <c r="UMA63"/>
      <c r="UMB63"/>
      <c r="UMC63"/>
      <c r="UMD63"/>
      <c r="UME63"/>
      <c r="UMF63"/>
      <c r="UMG63"/>
      <c r="UMH63"/>
      <c r="UMI63"/>
      <c r="UMJ63"/>
      <c r="UMK63"/>
      <c r="UML63"/>
      <c r="UMM63"/>
      <c r="UMN63"/>
      <c r="UMO63"/>
      <c r="UMP63"/>
      <c r="UMQ63"/>
      <c r="UMR63"/>
      <c r="UMS63"/>
      <c r="UMT63"/>
      <c r="UMU63"/>
      <c r="UMV63"/>
      <c r="UMW63"/>
      <c r="UMX63"/>
      <c r="UMY63"/>
      <c r="UMZ63"/>
      <c r="UNA63"/>
      <c r="UNB63"/>
      <c r="UNC63"/>
      <c r="UND63"/>
      <c r="UNE63"/>
      <c r="UNF63"/>
      <c r="UNG63"/>
      <c r="UNH63"/>
      <c r="UNI63"/>
      <c r="UNJ63"/>
      <c r="UNK63"/>
      <c r="UNL63"/>
      <c r="UNM63"/>
      <c r="UNN63"/>
      <c r="UNO63"/>
      <c r="UNP63"/>
      <c r="UNQ63"/>
      <c r="UNR63"/>
      <c r="UNS63"/>
      <c r="UNT63"/>
      <c r="UNU63"/>
      <c r="UNV63"/>
      <c r="UNW63"/>
      <c r="UNX63"/>
      <c r="UNY63"/>
      <c r="UNZ63"/>
      <c r="UOA63"/>
      <c r="UOB63"/>
      <c r="UOC63"/>
      <c r="UOD63"/>
      <c r="UOE63"/>
      <c r="UOF63"/>
      <c r="UOG63"/>
      <c r="UOH63"/>
      <c r="UOI63"/>
      <c r="UOJ63"/>
      <c r="UOK63"/>
      <c r="UOL63"/>
      <c r="UOM63"/>
      <c r="UON63"/>
      <c r="UOO63"/>
      <c r="UOP63"/>
      <c r="UOQ63"/>
      <c r="UOR63"/>
      <c r="UOS63"/>
      <c r="UOT63"/>
      <c r="UOU63"/>
      <c r="UOV63"/>
      <c r="UOW63"/>
      <c r="UOX63"/>
      <c r="UOY63"/>
      <c r="UOZ63"/>
      <c r="UPA63"/>
      <c r="UPB63"/>
      <c r="UPC63"/>
      <c r="UPD63"/>
      <c r="UPE63"/>
      <c r="UPF63"/>
      <c r="UPG63"/>
      <c r="UPH63"/>
      <c r="UPI63"/>
      <c r="UPJ63"/>
      <c r="UPK63"/>
      <c r="UPL63"/>
      <c r="UPM63"/>
      <c r="UPN63"/>
      <c r="UPO63"/>
      <c r="UPP63"/>
      <c r="UPQ63"/>
      <c r="UPR63"/>
      <c r="UPS63"/>
      <c r="UPT63"/>
      <c r="UPU63"/>
      <c r="UPV63"/>
      <c r="UPW63"/>
      <c r="UPX63"/>
      <c r="UPY63"/>
      <c r="UPZ63"/>
      <c r="UQA63"/>
      <c r="UQB63"/>
      <c r="UQC63"/>
      <c r="UQD63"/>
      <c r="UQE63"/>
      <c r="UQF63"/>
      <c r="UQG63"/>
      <c r="UQH63"/>
      <c r="UQI63"/>
      <c r="UQJ63"/>
      <c r="UQK63"/>
      <c r="UQL63"/>
      <c r="UQM63"/>
      <c r="UQN63"/>
      <c r="UQO63"/>
      <c r="UQP63"/>
      <c r="UQQ63"/>
      <c r="UQR63"/>
      <c r="UQS63"/>
      <c r="UQT63"/>
      <c r="UQU63"/>
      <c r="UQV63"/>
      <c r="UQW63"/>
      <c r="UQX63"/>
      <c r="UQY63"/>
      <c r="UQZ63"/>
      <c r="URA63"/>
      <c r="URB63"/>
      <c r="URC63"/>
      <c r="URD63"/>
      <c r="URE63"/>
      <c r="URF63"/>
      <c r="URG63"/>
      <c r="URH63"/>
      <c r="URI63"/>
      <c r="URJ63"/>
      <c r="URK63"/>
      <c r="URL63"/>
      <c r="URM63"/>
      <c r="URN63"/>
      <c r="URO63"/>
      <c r="URP63"/>
      <c r="URQ63"/>
      <c r="URR63"/>
      <c r="URS63"/>
      <c r="URT63"/>
      <c r="URU63"/>
      <c r="URV63"/>
      <c r="URW63"/>
      <c r="URX63"/>
      <c r="URY63"/>
      <c r="URZ63"/>
      <c r="USA63"/>
      <c r="USB63"/>
      <c r="USC63"/>
      <c r="USD63"/>
      <c r="USE63"/>
      <c r="USF63"/>
      <c r="USG63"/>
      <c r="USH63"/>
      <c r="USI63"/>
      <c r="USJ63"/>
      <c r="USK63"/>
      <c r="USL63"/>
      <c r="USM63"/>
      <c r="USN63"/>
      <c r="USO63"/>
      <c r="USP63"/>
      <c r="USQ63"/>
      <c r="USR63"/>
      <c r="USS63"/>
      <c r="UST63"/>
      <c r="USU63"/>
      <c r="USV63"/>
      <c r="USW63"/>
      <c r="USX63"/>
      <c r="USY63"/>
      <c r="USZ63"/>
      <c r="UTA63"/>
      <c r="UTB63"/>
      <c r="UTC63"/>
      <c r="UTD63"/>
      <c r="UTE63"/>
      <c r="UTF63"/>
      <c r="UTG63"/>
      <c r="UTH63"/>
      <c r="UTI63"/>
      <c r="UTJ63"/>
      <c r="UTK63"/>
      <c r="UTL63"/>
      <c r="UTM63"/>
      <c r="UTN63"/>
      <c r="UTO63"/>
      <c r="UTP63"/>
      <c r="UTQ63"/>
      <c r="UTR63"/>
      <c r="UTS63"/>
      <c r="UTT63"/>
      <c r="UTU63"/>
      <c r="UTV63"/>
      <c r="UTW63"/>
      <c r="UTX63"/>
      <c r="UTY63"/>
      <c r="UTZ63"/>
      <c r="UUA63"/>
      <c r="UUB63"/>
      <c r="UUC63"/>
      <c r="UUD63"/>
      <c r="UUE63"/>
      <c r="UUF63"/>
      <c r="UUG63"/>
      <c r="UUH63"/>
      <c r="UUI63"/>
      <c r="UUJ63"/>
      <c r="UUK63"/>
      <c r="UUL63"/>
      <c r="UUM63"/>
      <c r="UUN63"/>
      <c r="UUO63"/>
      <c r="UUP63"/>
      <c r="UUQ63"/>
      <c r="UUR63"/>
      <c r="UUS63"/>
      <c r="UUT63"/>
      <c r="UUU63"/>
      <c r="UUV63"/>
      <c r="UUW63"/>
      <c r="UUX63"/>
      <c r="UUY63"/>
      <c r="UUZ63"/>
      <c r="UVA63"/>
      <c r="UVB63"/>
      <c r="UVC63"/>
      <c r="UVD63"/>
      <c r="UVE63"/>
      <c r="UVF63"/>
      <c r="UVG63"/>
      <c r="UVH63"/>
      <c r="UVI63"/>
      <c r="UVJ63"/>
      <c r="UVK63"/>
      <c r="UVL63"/>
      <c r="UVM63"/>
      <c r="UVN63"/>
      <c r="UVO63"/>
      <c r="UVP63"/>
      <c r="UVQ63"/>
      <c r="UVR63"/>
      <c r="UVS63"/>
      <c r="UVT63"/>
      <c r="UVU63"/>
      <c r="UVV63"/>
      <c r="UVW63"/>
      <c r="UVX63"/>
      <c r="UVY63"/>
      <c r="UVZ63"/>
      <c r="UWA63"/>
      <c r="UWB63"/>
      <c r="UWC63"/>
      <c r="UWD63"/>
      <c r="UWE63"/>
      <c r="UWF63"/>
      <c r="UWG63"/>
      <c r="UWH63"/>
      <c r="UWI63"/>
      <c r="UWJ63"/>
      <c r="UWK63"/>
      <c r="UWL63"/>
      <c r="UWM63"/>
      <c r="UWN63"/>
      <c r="UWO63"/>
      <c r="UWP63"/>
      <c r="UWQ63"/>
      <c r="UWR63"/>
      <c r="UWS63"/>
      <c r="UWT63"/>
      <c r="UWU63"/>
      <c r="UWV63"/>
      <c r="UWW63"/>
      <c r="UWX63"/>
      <c r="UWY63"/>
      <c r="UWZ63"/>
      <c r="UXA63"/>
      <c r="UXB63"/>
      <c r="UXC63"/>
      <c r="UXD63"/>
      <c r="UXE63"/>
      <c r="UXF63"/>
      <c r="UXG63"/>
      <c r="UXH63"/>
      <c r="UXI63"/>
      <c r="UXJ63"/>
      <c r="UXK63"/>
      <c r="UXL63"/>
      <c r="UXM63"/>
      <c r="UXN63"/>
      <c r="UXO63"/>
      <c r="UXP63"/>
      <c r="UXQ63"/>
      <c r="UXR63"/>
      <c r="UXS63"/>
      <c r="UXT63"/>
      <c r="UXU63"/>
      <c r="UXV63"/>
      <c r="UXW63"/>
      <c r="UXX63"/>
      <c r="UXY63"/>
      <c r="UXZ63"/>
      <c r="UYA63"/>
      <c r="UYB63"/>
      <c r="UYC63"/>
      <c r="UYD63"/>
      <c r="UYE63"/>
      <c r="UYF63"/>
      <c r="UYG63"/>
      <c r="UYH63"/>
      <c r="UYI63"/>
      <c r="UYJ63"/>
      <c r="UYK63"/>
      <c r="UYL63"/>
      <c r="UYM63"/>
      <c r="UYN63"/>
      <c r="UYO63"/>
      <c r="UYP63"/>
      <c r="UYQ63"/>
      <c r="UYR63"/>
      <c r="UYS63"/>
      <c r="UYT63"/>
      <c r="UYU63"/>
      <c r="UYV63"/>
      <c r="UYW63"/>
      <c r="UYX63"/>
      <c r="UYY63"/>
      <c r="UYZ63"/>
      <c r="UZA63"/>
      <c r="UZB63"/>
      <c r="UZC63"/>
      <c r="UZD63"/>
      <c r="UZE63"/>
      <c r="UZF63"/>
      <c r="UZG63"/>
      <c r="UZH63"/>
      <c r="UZI63"/>
      <c r="UZJ63"/>
      <c r="UZK63"/>
      <c r="UZL63"/>
      <c r="UZM63"/>
      <c r="UZN63"/>
      <c r="UZO63"/>
      <c r="UZP63"/>
      <c r="UZQ63"/>
      <c r="UZR63"/>
      <c r="UZS63"/>
      <c r="UZT63"/>
      <c r="UZU63"/>
      <c r="UZV63"/>
      <c r="UZW63"/>
      <c r="UZX63"/>
      <c r="UZY63"/>
      <c r="UZZ63"/>
      <c r="VAA63"/>
      <c r="VAB63"/>
      <c r="VAC63"/>
      <c r="VAD63"/>
      <c r="VAE63"/>
      <c r="VAF63"/>
      <c r="VAG63"/>
      <c r="VAH63"/>
      <c r="VAI63"/>
      <c r="VAJ63"/>
      <c r="VAK63"/>
      <c r="VAL63"/>
      <c r="VAM63"/>
      <c r="VAN63"/>
      <c r="VAO63"/>
      <c r="VAP63"/>
      <c r="VAQ63"/>
      <c r="VAR63"/>
      <c r="VAS63"/>
      <c r="VAT63"/>
      <c r="VAU63"/>
      <c r="VAV63"/>
      <c r="VAW63"/>
      <c r="VAX63"/>
      <c r="VAY63"/>
      <c r="VAZ63"/>
      <c r="VBA63"/>
      <c r="VBB63"/>
      <c r="VBC63"/>
      <c r="VBD63"/>
      <c r="VBE63"/>
      <c r="VBF63"/>
      <c r="VBG63"/>
      <c r="VBH63"/>
      <c r="VBI63"/>
      <c r="VBJ63"/>
      <c r="VBK63"/>
      <c r="VBL63"/>
      <c r="VBM63"/>
      <c r="VBN63"/>
      <c r="VBO63"/>
      <c r="VBP63"/>
      <c r="VBQ63"/>
      <c r="VBR63"/>
      <c r="VBS63"/>
      <c r="VBT63"/>
      <c r="VBU63"/>
      <c r="VBV63"/>
      <c r="VBW63"/>
      <c r="VBX63"/>
      <c r="VBY63"/>
      <c r="VBZ63"/>
      <c r="VCA63"/>
      <c r="VCB63"/>
      <c r="VCC63"/>
      <c r="VCD63"/>
      <c r="VCE63"/>
      <c r="VCF63"/>
      <c r="VCG63"/>
      <c r="VCH63"/>
      <c r="VCI63"/>
      <c r="VCJ63"/>
      <c r="VCK63"/>
      <c r="VCL63"/>
      <c r="VCM63"/>
      <c r="VCN63"/>
      <c r="VCO63"/>
      <c r="VCP63"/>
      <c r="VCQ63"/>
      <c r="VCR63"/>
      <c r="VCS63"/>
      <c r="VCT63"/>
      <c r="VCU63"/>
      <c r="VCV63"/>
      <c r="VCW63"/>
      <c r="VCX63"/>
      <c r="VCY63"/>
      <c r="VCZ63"/>
      <c r="VDA63"/>
      <c r="VDB63"/>
      <c r="VDC63"/>
      <c r="VDD63"/>
      <c r="VDE63"/>
      <c r="VDF63"/>
      <c r="VDG63"/>
      <c r="VDH63"/>
      <c r="VDI63"/>
      <c r="VDJ63"/>
      <c r="VDK63"/>
      <c r="VDL63"/>
      <c r="VDM63"/>
      <c r="VDN63"/>
      <c r="VDO63"/>
      <c r="VDP63"/>
      <c r="VDQ63"/>
      <c r="VDR63"/>
      <c r="VDS63"/>
      <c r="VDT63"/>
      <c r="VDU63"/>
      <c r="VDV63"/>
      <c r="VDW63"/>
      <c r="VDX63"/>
      <c r="VDY63"/>
      <c r="VDZ63"/>
      <c r="VEA63"/>
      <c r="VEB63"/>
      <c r="VEC63"/>
      <c r="VED63"/>
      <c r="VEE63"/>
      <c r="VEF63"/>
      <c r="VEG63"/>
      <c r="VEH63"/>
      <c r="VEI63"/>
      <c r="VEJ63"/>
      <c r="VEK63"/>
      <c r="VEL63"/>
      <c r="VEM63"/>
      <c r="VEN63"/>
      <c r="VEO63"/>
      <c r="VEP63"/>
      <c r="VEQ63"/>
      <c r="VER63"/>
      <c r="VES63"/>
      <c r="VET63"/>
      <c r="VEU63"/>
      <c r="VEV63"/>
      <c r="VEW63"/>
      <c r="VEX63"/>
      <c r="VEY63"/>
      <c r="VEZ63"/>
      <c r="VFA63"/>
      <c r="VFB63"/>
      <c r="VFC63"/>
      <c r="VFD63"/>
      <c r="VFE63"/>
      <c r="VFF63"/>
      <c r="VFG63"/>
      <c r="VFH63"/>
      <c r="VFI63"/>
      <c r="VFJ63"/>
      <c r="VFK63"/>
      <c r="VFL63"/>
      <c r="VFM63"/>
      <c r="VFN63"/>
      <c r="VFO63"/>
      <c r="VFP63"/>
      <c r="VFQ63"/>
      <c r="VFR63"/>
      <c r="VFS63"/>
      <c r="VFT63"/>
      <c r="VFU63"/>
      <c r="VFV63"/>
      <c r="VFW63"/>
      <c r="VFX63"/>
      <c r="VFY63"/>
      <c r="VFZ63"/>
      <c r="VGA63"/>
      <c r="VGB63"/>
      <c r="VGC63"/>
      <c r="VGD63"/>
      <c r="VGE63"/>
      <c r="VGF63"/>
      <c r="VGG63"/>
      <c r="VGH63"/>
      <c r="VGI63"/>
      <c r="VGJ63"/>
      <c r="VGK63"/>
      <c r="VGL63"/>
      <c r="VGM63"/>
      <c r="VGN63"/>
      <c r="VGO63"/>
      <c r="VGP63"/>
      <c r="VGQ63"/>
      <c r="VGR63"/>
      <c r="VGS63"/>
      <c r="VGT63"/>
      <c r="VGU63"/>
      <c r="VGV63"/>
      <c r="VGW63"/>
      <c r="VGX63"/>
      <c r="VGY63"/>
      <c r="VGZ63"/>
      <c r="VHA63"/>
      <c r="VHB63"/>
      <c r="VHC63"/>
      <c r="VHD63"/>
      <c r="VHE63"/>
      <c r="VHF63"/>
      <c r="VHG63"/>
      <c r="VHH63"/>
      <c r="VHI63"/>
      <c r="VHJ63"/>
      <c r="VHK63"/>
      <c r="VHL63"/>
      <c r="VHM63"/>
      <c r="VHN63"/>
      <c r="VHO63"/>
      <c r="VHP63"/>
      <c r="VHQ63"/>
      <c r="VHR63"/>
      <c r="VHS63"/>
      <c r="VHT63"/>
      <c r="VHU63"/>
      <c r="VHV63"/>
      <c r="VHW63"/>
      <c r="VHX63"/>
      <c r="VHY63"/>
      <c r="VHZ63"/>
      <c r="VIA63"/>
      <c r="VIB63"/>
      <c r="VIC63"/>
      <c r="VID63"/>
      <c r="VIE63"/>
      <c r="VIF63"/>
      <c r="VIG63"/>
      <c r="VIH63"/>
      <c r="VII63"/>
      <c r="VIJ63"/>
      <c r="VIK63"/>
      <c r="VIL63"/>
      <c r="VIM63"/>
      <c r="VIN63"/>
      <c r="VIO63"/>
      <c r="VIP63"/>
      <c r="VIQ63"/>
      <c r="VIR63"/>
      <c r="VIS63"/>
      <c r="VIT63"/>
      <c r="VIU63"/>
      <c r="VIV63"/>
      <c r="VIW63"/>
      <c r="VIX63"/>
      <c r="VIY63"/>
      <c r="VIZ63"/>
      <c r="VJA63"/>
      <c r="VJB63"/>
      <c r="VJC63"/>
      <c r="VJD63"/>
      <c r="VJE63"/>
      <c r="VJF63"/>
      <c r="VJG63"/>
      <c r="VJH63"/>
      <c r="VJI63"/>
      <c r="VJJ63"/>
      <c r="VJK63"/>
      <c r="VJL63"/>
      <c r="VJM63"/>
      <c r="VJN63"/>
      <c r="VJO63"/>
      <c r="VJP63"/>
      <c r="VJQ63"/>
      <c r="VJR63"/>
      <c r="VJS63"/>
      <c r="VJT63"/>
      <c r="VJU63"/>
      <c r="VJV63"/>
      <c r="VJW63"/>
      <c r="VJX63"/>
      <c r="VJY63"/>
      <c r="VJZ63"/>
      <c r="VKA63"/>
      <c r="VKB63"/>
      <c r="VKC63"/>
      <c r="VKD63"/>
      <c r="VKE63"/>
      <c r="VKF63"/>
      <c r="VKG63"/>
      <c r="VKH63"/>
      <c r="VKI63"/>
      <c r="VKJ63"/>
      <c r="VKK63"/>
      <c r="VKL63"/>
      <c r="VKM63"/>
      <c r="VKN63"/>
      <c r="VKO63"/>
      <c r="VKP63"/>
      <c r="VKQ63"/>
      <c r="VKR63"/>
      <c r="VKS63"/>
      <c r="VKT63"/>
      <c r="VKU63"/>
      <c r="VKV63"/>
      <c r="VKW63"/>
      <c r="VKX63"/>
      <c r="VKY63"/>
      <c r="VKZ63"/>
      <c r="VLA63"/>
      <c r="VLB63"/>
      <c r="VLC63"/>
      <c r="VLD63"/>
      <c r="VLE63"/>
      <c r="VLF63"/>
      <c r="VLG63"/>
      <c r="VLH63"/>
      <c r="VLI63"/>
      <c r="VLJ63"/>
      <c r="VLK63"/>
      <c r="VLL63"/>
      <c r="VLM63"/>
      <c r="VLN63"/>
      <c r="VLO63"/>
      <c r="VLP63"/>
      <c r="VLQ63"/>
      <c r="VLR63"/>
      <c r="VLS63"/>
      <c r="VLT63"/>
      <c r="VLU63"/>
      <c r="VLV63"/>
      <c r="VLW63"/>
      <c r="VLX63"/>
      <c r="VLY63"/>
      <c r="VLZ63"/>
      <c r="VMA63"/>
      <c r="VMB63"/>
      <c r="VMC63"/>
      <c r="VMD63"/>
      <c r="VME63"/>
      <c r="VMF63"/>
      <c r="VMG63"/>
      <c r="VMH63"/>
      <c r="VMI63"/>
      <c r="VMJ63"/>
      <c r="VMK63"/>
      <c r="VML63"/>
      <c r="VMM63"/>
      <c r="VMN63"/>
      <c r="VMO63"/>
      <c r="VMP63"/>
      <c r="VMQ63"/>
      <c r="VMR63"/>
      <c r="VMS63"/>
      <c r="VMT63"/>
      <c r="VMU63"/>
      <c r="VMV63"/>
      <c r="VMW63"/>
      <c r="VMX63"/>
      <c r="VMY63"/>
      <c r="VMZ63"/>
      <c r="VNA63"/>
      <c r="VNB63"/>
      <c r="VNC63"/>
      <c r="VND63"/>
      <c r="VNE63"/>
      <c r="VNF63"/>
      <c r="VNG63"/>
      <c r="VNH63"/>
      <c r="VNI63"/>
      <c r="VNJ63"/>
      <c r="VNK63"/>
      <c r="VNL63"/>
      <c r="VNM63"/>
      <c r="VNN63"/>
      <c r="VNO63"/>
      <c r="VNP63"/>
      <c r="VNQ63"/>
      <c r="VNR63"/>
      <c r="VNS63"/>
      <c r="VNT63"/>
      <c r="VNU63"/>
      <c r="VNV63"/>
      <c r="VNW63"/>
      <c r="VNX63"/>
      <c r="VNY63"/>
      <c r="VNZ63"/>
      <c r="VOA63"/>
      <c r="VOB63"/>
      <c r="VOC63"/>
      <c r="VOD63"/>
      <c r="VOE63"/>
      <c r="VOF63"/>
      <c r="VOG63"/>
      <c r="VOH63"/>
      <c r="VOI63"/>
      <c r="VOJ63"/>
      <c r="VOK63"/>
      <c r="VOL63"/>
      <c r="VOM63"/>
      <c r="VON63"/>
      <c r="VOO63"/>
      <c r="VOP63"/>
      <c r="VOQ63"/>
      <c r="VOR63"/>
      <c r="VOS63"/>
      <c r="VOT63"/>
      <c r="VOU63"/>
      <c r="VOV63"/>
      <c r="VOW63"/>
      <c r="VOX63"/>
      <c r="VOY63"/>
      <c r="VOZ63"/>
      <c r="VPA63"/>
      <c r="VPB63"/>
      <c r="VPC63"/>
      <c r="VPD63"/>
      <c r="VPE63"/>
      <c r="VPF63"/>
      <c r="VPG63"/>
      <c r="VPH63"/>
      <c r="VPI63"/>
      <c r="VPJ63"/>
      <c r="VPK63"/>
      <c r="VPL63"/>
      <c r="VPM63"/>
      <c r="VPN63"/>
      <c r="VPO63"/>
      <c r="VPP63"/>
      <c r="VPQ63"/>
      <c r="VPR63"/>
      <c r="VPS63"/>
      <c r="VPT63"/>
      <c r="VPU63"/>
      <c r="VPV63"/>
      <c r="VPW63"/>
      <c r="VPX63"/>
      <c r="VPY63"/>
      <c r="VPZ63"/>
      <c r="VQA63"/>
      <c r="VQB63"/>
      <c r="VQC63"/>
      <c r="VQD63"/>
      <c r="VQE63"/>
      <c r="VQF63"/>
      <c r="VQG63"/>
      <c r="VQH63"/>
      <c r="VQI63"/>
      <c r="VQJ63"/>
      <c r="VQK63"/>
      <c r="VQL63"/>
      <c r="VQM63"/>
      <c r="VQN63"/>
      <c r="VQO63"/>
      <c r="VQP63"/>
      <c r="VQQ63"/>
      <c r="VQR63"/>
      <c r="VQS63"/>
      <c r="VQT63"/>
      <c r="VQU63"/>
      <c r="VQV63"/>
      <c r="VQW63"/>
      <c r="VQX63"/>
      <c r="VQY63"/>
      <c r="VQZ63"/>
      <c r="VRA63"/>
      <c r="VRB63"/>
      <c r="VRC63"/>
      <c r="VRD63"/>
      <c r="VRE63"/>
      <c r="VRF63"/>
      <c r="VRG63"/>
      <c r="VRH63"/>
      <c r="VRI63"/>
      <c r="VRJ63"/>
      <c r="VRK63"/>
      <c r="VRL63"/>
      <c r="VRM63"/>
      <c r="VRN63"/>
      <c r="VRO63"/>
      <c r="VRP63"/>
      <c r="VRQ63"/>
      <c r="VRR63"/>
      <c r="VRS63"/>
      <c r="VRT63"/>
      <c r="VRU63"/>
      <c r="VRV63"/>
      <c r="VRW63"/>
      <c r="VRX63"/>
      <c r="VRY63"/>
      <c r="VRZ63"/>
      <c r="VSA63"/>
      <c r="VSB63"/>
      <c r="VSC63"/>
      <c r="VSD63"/>
      <c r="VSE63"/>
      <c r="VSF63"/>
      <c r="VSG63"/>
      <c r="VSH63"/>
      <c r="VSI63"/>
      <c r="VSJ63"/>
      <c r="VSK63"/>
      <c r="VSL63"/>
      <c r="VSM63"/>
      <c r="VSN63"/>
      <c r="VSO63"/>
      <c r="VSP63"/>
      <c r="VSQ63"/>
      <c r="VSR63"/>
      <c r="VSS63"/>
      <c r="VST63"/>
      <c r="VSU63"/>
      <c r="VSV63"/>
      <c r="VSW63"/>
      <c r="VSX63"/>
      <c r="VSY63"/>
      <c r="VSZ63"/>
      <c r="VTA63"/>
      <c r="VTB63"/>
      <c r="VTC63"/>
      <c r="VTD63"/>
      <c r="VTE63"/>
      <c r="VTF63"/>
      <c r="VTG63"/>
      <c r="VTH63"/>
      <c r="VTI63"/>
      <c r="VTJ63"/>
      <c r="VTK63"/>
      <c r="VTL63"/>
      <c r="VTM63"/>
      <c r="VTN63"/>
      <c r="VTO63"/>
      <c r="VTP63"/>
      <c r="VTQ63"/>
      <c r="VTR63"/>
      <c r="VTS63"/>
      <c r="VTT63"/>
      <c r="VTU63"/>
      <c r="VTV63"/>
      <c r="VTW63"/>
      <c r="VTX63"/>
      <c r="VTY63"/>
      <c r="VTZ63"/>
      <c r="VUA63"/>
      <c r="VUB63"/>
      <c r="VUC63"/>
      <c r="VUD63"/>
      <c r="VUE63"/>
      <c r="VUF63"/>
      <c r="VUG63"/>
      <c r="VUH63"/>
      <c r="VUI63"/>
      <c r="VUJ63"/>
      <c r="VUK63"/>
      <c r="VUL63"/>
      <c r="VUM63"/>
      <c r="VUN63"/>
      <c r="VUO63"/>
      <c r="VUP63"/>
      <c r="VUQ63"/>
      <c r="VUR63"/>
      <c r="VUS63"/>
      <c r="VUT63"/>
      <c r="VUU63"/>
      <c r="VUV63"/>
      <c r="VUW63"/>
      <c r="VUX63"/>
      <c r="VUY63"/>
      <c r="VUZ63"/>
      <c r="VVA63"/>
      <c r="VVB63"/>
      <c r="VVC63"/>
      <c r="VVD63"/>
      <c r="VVE63"/>
      <c r="VVF63"/>
      <c r="VVG63"/>
      <c r="VVH63"/>
      <c r="VVI63"/>
      <c r="VVJ63"/>
      <c r="VVK63"/>
      <c r="VVL63"/>
      <c r="VVM63"/>
      <c r="VVN63"/>
      <c r="VVO63"/>
      <c r="VVP63"/>
      <c r="VVQ63"/>
      <c r="VVR63"/>
      <c r="VVS63"/>
      <c r="VVT63"/>
      <c r="VVU63"/>
      <c r="VVV63"/>
      <c r="VVW63"/>
      <c r="VVX63"/>
      <c r="VVY63"/>
      <c r="VVZ63"/>
      <c r="VWA63"/>
      <c r="VWB63"/>
      <c r="VWC63"/>
      <c r="VWD63"/>
      <c r="VWE63"/>
      <c r="VWF63"/>
      <c r="VWG63"/>
      <c r="VWH63"/>
      <c r="VWI63"/>
      <c r="VWJ63"/>
      <c r="VWK63"/>
      <c r="VWL63"/>
      <c r="VWM63"/>
      <c r="VWN63"/>
      <c r="VWO63"/>
      <c r="VWP63"/>
      <c r="VWQ63"/>
      <c r="VWR63"/>
      <c r="VWS63"/>
      <c r="VWT63"/>
      <c r="VWU63"/>
      <c r="VWV63"/>
      <c r="VWW63"/>
      <c r="VWX63"/>
      <c r="VWY63"/>
      <c r="VWZ63"/>
      <c r="VXA63"/>
      <c r="VXB63"/>
      <c r="VXC63"/>
      <c r="VXD63"/>
      <c r="VXE63"/>
      <c r="VXF63"/>
      <c r="VXG63"/>
      <c r="VXH63"/>
      <c r="VXI63"/>
      <c r="VXJ63"/>
      <c r="VXK63"/>
      <c r="VXL63"/>
      <c r="VXM63"/>
      <c r="VXN63"/>
      <c r="VXO63"/>
      <c r="VXP63"/>
      <c r="VXQ63"/>
      <c r="VXR63"/>
      <c r="VXS63"/>
      <c r="VXT63"/>
      <c r="VXU63"/>
      <c r="VXV63"/>
      <c r="VXW63"/>
      <c r="VXX63"/>
      <c r="VXY63"/>
      <c r="VXZ63"/>
      <c r="VYA63"/>
      <c r="VYB63"/>
      <c r="VYC63"/>
      <c r="VYD63"/>
      <c r="VYE63"/>
      <c r="VYF63"/>
      <c r="VYG63"/>
      <c r="VYH63"/>
      <c r="VYI63"/>
      <c r="VYJ63"/>
      <c r="VYK63"/>
      <c r="VYL63"/>
      <c r="VYM63"/>
      <c r="VYN63"/>
      <c r="VYO63"/>
      <c r="VYP63"/>
      <c r="VYQ63"/>
      <c r="VYR63"/>
      <c r="VYS63"/>
      <c r="VYT63"/>
      <c r="VYU63"/>
      <c r="VYV63"/>
      <c r="VYW63"/>
      <c r="VYX63"/>
      <c r="VYY63"/>
      <c r="VYZ63"/>
      <c r="VZA63"/>
      <c r="VZB63"/>
      <c r="VZC63"/>
      <c r="VZD63"/>
      <c r="VZE63"/>
      <c r="VZF63"/>
      <c r="VZG63"/>
      <c r="VZH63"/>
      <c r="VZI63"/>
      <c r="VZJ63"/>
      <c r="VZK63"/>
      <c r="VZL63"/>
      <c r="VZM63"/>
      <c r="VZN63"/>
      <c r="VZO63"/>
      <c r="VZP63"/>
      <c r="VZQ63"/>
      <c r="VZR63"/>
      <c r="VZS63"/>
      <c r="VZT63"/>
      <c r="VZU63"/>
      <c r="VZV63"/>
      <c r="VZW63"/>
      <c r="VZX63"/>
      <c r="VZY63"/>
      <c r="VZZ63"/>
      <c r="WAA63"/>
      <c r="WAB63"/>
      <c r="WAC63"/>
      <c r="WAD63"/>
      <c r="WAE63"/>
      <c r="WAF63"/>
      <c r="WAG63"/>
      <c r="WAH63"/>
      <c r="WAI63"/>
      <c r="WAJ63"/>
      <c r="WAK63"/>
      <c r="WAL63"/>
      <c r="WAM63"/>
      <c r="WAN63"/>
      <c r="WAO63"/>
      <c r="WAP63"/>
      <c r="WAQ63"/>
      <c r="WAR63"/>
      <c r="WAS63"/>
      <c r="WAT63"/>
      <c r="WAU63"/>
      <c r="WAV63"/>
      <c r="WAW63"/>
      <c r="WAX63"/>
      <c r="WAY63"/>
      <c r="WAZ63"/>
      <c r="WBA63"/>
      <c r="WBB63"/>
      <c r="WBC63"/>
      <c r="WBD63"/>
      <c r="WBE63"/>
      <c r="WBF63"/>
      <c r="WBG63"/>
      <c r="WBH63"/>
      <c r="WBI63"/>
      <c r="WBJ63"/>
      <c r="WBK63"/>
      <c r="WBL63"/>
      <c r="WBM63"/>
      <c r="WBN63"/>
      <c r="WBO63"/>
      <c r="WBP63"/>
      <c r="WBQ63"/>
      <c r="WBR63"/>
      <c r="WBS63"/>
      <c r="WBT63"/>
      <c r="WBU63"/>
      <c r="WBV63"/>
      <c r="WBW63"/>
      <c r="WBX63"/>
      <c r="WBY63"/>
      <c r="WBZ63"/>
      <c r="WCA63"/>
      <c r="WCB63"/>
      <c r="WCC63"/>
      <c r="WCD63"/>
      <c r="WCE63"/>
      <c r="WCF63"/>
      <c r="WCG63"/>
      <c r="WCH63"/>
      <c r="WCI63"/>
      <c r="WCJ63"/>
      <c r="WCK63"/>
      <c r="WCL63"/>
      <c r="WCM63"/>
      <c r="WCN63"/>
      <c r="WCO63"/>
      <c r="WCP63"/>
      <c r="WCQ63"/>
      <c r="WCR63"/>
      <c r="WCS63"/>
      <c r="WCT63"/>
      <c r="WCU63"/>
      <c r="WCV63"/>
      <c r="WCW63"/>
      <c r="WCX63"/>
      <c r="WCY63"/>
      <c r="WCZ63"/>
      <c r="WDA63"/>
      <c r="WDB63"/>
      <c r="WDC63"/>
      <c r="WDD63"/>
      <c r="WDE63"/>
      <c r="WDF63"/>
      <c r="WDG63"/>
      <c r="WDH63"/>
      <c r="WDI63"/>
      <c r="WDJ63"/>
      <c r="WDK63"/>
      <c r="WDL63"/>
      <c r="WDM63"/>
      <c r="WDN63"/>
      <c r="WDO63"/>
      <c r="WDP63"/>
      <c r="WDQ63"/>
      <c r="WDR63"/>
      <c r="WDS63"/>
      <c r="WDT63"/>
      <c r="WDU63"/>
      <c r="WDV63"/>
      <c r="WDW63"/>
      <c r="WDX63"/>
      <c r="WDY63"/>
      <c r="WDZ63"/>
      <c r="WEA63"/>
      <c r="WEB63"/>
      <c r="WEC63"/>
      <c r="WED63"/>
      <c r="WEE63"/>
      <c r="WEF63"/>
      <c r="WEG63"/>
      <c r="WEH63"/>
      <c r="WEI63"/>
      <c r="WEJ63"/>
      <c r="WEK63"/>
      <c r="WEL63"/>
      <c r="WEM63"/>
      <c r="WEN63"/>
      <c r="WEO63"/>
      <c r="WEP63"/>
      <c r="WEQ63"/>
      <c r="WER63"/>
      <c r="WES63"/>
      <c r="WET63"/>
      <c r="WEU63"/>
      <c r="WEV63"/>
      <c r="WEW63"/>
      <c r="WEX63"/>
      <c r="WEY63"/>
      <c r="WEZ63"/>
      <c r="WFA63"/>
      <c r="WFB63"/>
      <c r="WFC63"/>
      <c r="WFD63"/>
      <c r="WFE63"/>
      <c r="WFF63"/>
      <c r="WFG63"/>
      <c r="WFH63"/>
      <c r="WFI63"/>
      <c r="WFJ63"/>
      <c r="WFK63"/>
      <c r="WFL63"/>
      <c r="WFM63"/>
      <c r="WFN63"/>
      <c r="WFO63"/>
      <c r="WFP63"/>
      <c r="WFQ63"/>
      <c r="WFR63"/>
      <c r="WFS63"/>
      <c r="WFT63"/>
      <c r="WFU63"/>
      <c r="WFV63"/>
      <c r="WFW63"/>
      <c r="WFX63"/>
      <c r="WFY63"/>
      <c r="WFZ63"/>
      <c r="WGA63"/>
      <c r="WGB63"/>
      <c r="WGC63"/>
      <c r="WGD63"/>
      <c r="WGE63"/>
      <c r="WGF63"/>
      <c r="WGG63"/>
      <c r="WGH63"/>
      <c r="WGI63"/>
      <c r="WGJ63"/>
      <c r="WGK63"/>
      <c r="WGL63"/>
      <c r="WGM63"/>
      <c r="WGN63"/>
      <c r="WGO63"/>
      <c r="WGP63"/>
      <c r="WGQ63"/>
      <c r="WGR63"/>
      <c r="WGS63"/>
      <c r="WGT63"/>
      <c r="WGU63"/>
      <c r="WGV63"/>
      <c r="WGW63"/>
      <c r="WGX63"/>
      <c r="WGY63"/>
      <c r="WGZ63"/>
      <c r="WHA63"/>
      <c r="WHB63"/>
      <c r="WHC63"/>
      <c r="WHD63"/>
      <c r="WHE63"/>
      <c r="WHF63"/>
      <c r="WHG63"/>
      <c r="WHH63"/>
      <c r="WHI63"/>
      <c r="WHJ63"/>
      <c r="WHK63"/>
      <c r="WHL63"/>
      <c r="WHM63"/>
      <c r="WHN63"/>
      <c r="WHO63"/>
      <c r="WHP63"/>
      <c r="WHQ63"/>
      <c r="WHR63"/>
      <c r="WHS63"/>
      <c r="WHT63"/>
      <c r="WHU63"/>
      <c r="WHV63"/>
      <c r="WHW63"/>
      <c r="WHX63"/>
      <c r="WHY63"/>
      <c r="WHZ63"/>
      <c r="WIA63"/>
      <c r="WIB63"/>
      <c r="WIC63"/>
      <c r="WID63"/>
      <c r="WIE63"/>
      <c r="WIF63"/>
      <c r="WIG63"/>
      <c r="WIH63"/>
      <c r="WII63"/>
      <c r="WIJ63"/>
      <c r="WIK63"/>
      <c r="WIL63"/>
      <c r="WIM63"/>
      <c r="WIN63"/>
      <c r="WIO63"/>
      <c r="WIP63"/>
      <c r="WIQ63"/>
      <c r="WIR63"/>
      <c r="WIS63"/>
      <c r="WIT63"/>
      <c r="WIU63"/>
      <c r="WIV63"/>
      <c r="WIW63"/>
      <c r="WIX63"/>
      <c r="WIY63"/>
      <c r="WIZ63"/>
      <c r="WJA63"/>
      <c r="WJB63"/>
      <c r="WJC63"/>
      <c r="WJD63"/>
      <c r="WJE63"/>
      <c r="WJF63"/>
      <c r="WJG63"/>
      <c r="WJH63"/>
      <c r="WJI63"/>
      <c r="WJJ63"/>
      <c r="WJK63"/>
      <c r="WJL63"/>
      <c r="WJM63"/>
      <c r="WJN63"/>
      <c r="WJO63"/>
      <c r="WJP63"/>
      <c r="WJQ63"/>
      <c r="WJR63"/>
      <c r="WJS63"/>
      <c r="WJT63"/>
      <c r="WJU63"/>
      <c r="WJV63"/>
      <c r="WJW63"/>
      <c r="WJX63"/>
      <c r="WJY63"/>
      <c r="WJZ63"/>
      <c r="WKA63"/>
      <c r="WKB63"/>
      <c r="WKC63"/>
      <c r="WKD63"/>
      <c r="WKE63"/>
      <c r="WKF63"/>
      <c r="WKG63"/>
      <c r="WKH63"/>
      <c r="WKI63"/>
      <c r="WKJ63"/>
      <c r="WKK63"/>
      <c r="WKL63"/>
      <c r="WKM63"/>
      <c r="WKN63"/>
      <c r="WKO63"/>
      <c r="WKP63"/>
      <c r="WKQ63"/>
      <c r="WKR63"/>
      <c r="WKS63"/>
      <c r="WKT63"/>
      <c r="WKU63"/>
      <c r="WKV63"/>
      <c r="WKW63"/>
      <c r="WKX63"/>
      <c r="WKY63"/>
      <c r="WKZ63"/>
      <c r="WLA63"/>
      <c r="WLB63"/>
      <c r="WLC63"/>
      <c r="WLD63"/>
      <c r="WLE63"/>
      <c r="WLF63"/>
      <c r="WLG63"/>
      <c r="WLH63"/>
      <c r="WLI63"/>
      <c r="WLJ63"/>
      <c r="WLK63"/>
      <c r="WLL63"/>
      <c r="WLM63"/>
      <c r="WLN63"/>
      <c r="WLO63"/>
      <c r="WLP63"/>
      <c r="WLQ63"/>
      <c r="WLR63"/>
      <c r="WLS63"/>
      <c r="WLT63"/>
      <c r="WLU63"/>
      <c r="WLV63"/>
      <c r="WLW63"/>
      <c r="WLX63"/>
      <c r="WLY63"/>
      <c r="WLZ63"/>
      <c r="WMA63"/>
      <c r="WMB63"/>
      <c r="WMC63"/>
      <c r="WMD63"/>
      <c r="WME63"/>
      <c r="WMF63"/>
      <c r="WMG63"/>
      <c r="WMH63"/>
      <c r="WMI63"/>
      <c r="WMJ63"/>
      <c r="WMK63"/>
      <c r="WML63"/>
      <c r="WMM63"/>
      <c r="WMN63"/>
      <c r="WMO63"/>
      <c r="WMP63"/>
      <c r="WMQ63"/>
      <c r="WMR63"/>
      <c r="WMS63"/>
      <c r="WMT63"/>
      <c r="WMU63"/>
      <c r="WMV63"/>
      <c r="WMW63"/>
      <c r="WMX63"/>
      <c r="WMY63"/>
      <c r="WMZ63"/>
      <c r="WNA63"/>
      <c r="WNB63"/>
      <c r="WNC63"/>
      <c r="WND63"/>
      <c r="WNE63"/>
      <c r="WNF63"/>
      <c r="WNG63"/>
      <c r="WNH63"/>
      <c r="WNI63"/>
      <c r="WNJ63"/>
      <c r="WNK63"/>
      <c r="WNL63"/>
      <c r="WNM63"/>
      <c r="WNN63"/>
      <c r="WNO63"/>
      <c r="WNP63"/>
      <c r="WNQ63"/>
      <c r="WNR63"/>
      <c r="WNS63"/>
      <c r="WNT63"/>
      <c r="WNU63"/>
      <c r="WNV63"/>
      <c r="WNW63"/>
      <c r="WNX63"/>
      <c r="WNY63"/>
      <c r="WNZ63"/>
      <c r="WOA63"/>
      <c r="WOB63"/>
      <c r="WOC63"/>
      <c r="WOD63"/>
      <c r="WOE63"/>
      <c r="WOF63"/>
      <c r="WOG63"/>
      <c r="WOH63"/>
      <c r="WOI63"/>
      <c r="WOJ63"/>
      <c r="WOK63"/>
      <c r="WOL63"/>
      <c r="WOM63"/>
      <c r="WON63"/>
      <c r="WOO63"/>
      <c r="WOP63"/>
      <c r="WOQ63"/>
      <c r="WOR63"/>
      <c r="WOS63"/>
      <c r="WOT63"/>
      <c r="WOU63"/>
      <c r="WOV63"/>
      <c r="WOW63"/>
    </row>
    <row r="64" spans="1:15961" s="1" customFormat="1">
      <c r="A64" s="1" t="s">
        <v>99</v>
      </c>
      <c r="B64" s="107">
        <v>29</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c r="AMK64"/>
      <c r="AML64"/>
      <c r="AMM64"/>
      <c r="AMN64"/>
      <c r="AMO64"/>
      <c r="AMP64"/>
      <c r="AMQ64"/>
      <c r="AMR64"/>
      <c r="AMS64"/>
      <c r="AMT64"/>
      <c r="AMU64"/>
      <c r="AMV64"/>
      <c r="AMW64"/>
      <c r="AMX64"/>
      <c r="AMY64"/>
      <c r="AMZ64"/>
      <c r="ANA64"/>
      <c r="ANB64"/>
      <c r="ANC64"/>
      <c r="AND64"/>
      <c r="ANE64"/>
      <c r="ANF64"/>
      <c r="ANG64"/>
      <c r="ANH64"/>
      <c r="ANI64"/>
      <c r="ANJ64"/>
      <c r="ANK64"/>
      <c r="ANL64"/>
      <c r="ANM64"/>
      <c r="ANN64"/>
      <c r="ANO64"/>
      <c r="ANP64"/>
      <c r="ANQ64"/>
      <c r="ANR64"/>
      <c r="ANS64"/>
      <c r="ANT64"/>
      <c r="ANU64"/>
      <c r="ANV64"/>
      <c r="ANW64"/>
      <c r="ANX64"/>
      <c r="ANY64"/>
      <c r="ANZ64"/>
      <c r="AOA64"/>
      <c r="AOB64"/>
      <c r="AOC64"/>
      <c r="AOD64"/>
      <c r="AOE64"/>
      <c r="AOF64"/>
      <c r="AOG64"/>
      <c r="AOH64"/>
      <c r="AOI64"/>
      <c r="AOJ64"/>
      <c r="AOK64"/>
      <c r="AOL64"/>
      <c r="AOM64"/>
      <c r="AON64"/>
      <c r="AOO64"/>
      <c r="AOP64"/>
      <c r="AOQ64"/>
      <c r="AOR64"/>
      <c r="AOS64"/>
      <c r="AOT64"/>
      <c r="AOU64"/>
      <c r="AOV64"/>
      <c r="AOW64"/>
      <c r="AOX64"/>
      <c r="AOY64"/>
      <c r="AOZ64"/>
      <c r="APA64"/>
      <c r="APB64"/>
      <c r="APC64"/>
      <c r="APD64"/>
      <c r="APE64"/>
      <c r="APF64"/>
      <c r="APG64"/>
      <c r="APH64"/>
      <c r="API64"/>
      <c r="APJ64"/>
      <c r="APK64"/>
      <c r="APL64"/>
      <c r="APM64"/>
      <c r="APN64"/>
      <c r="APO64"/>
      <c r="APP64"/>
      <c r="APQ64"/>
      <c r="APR64"/>
      <c r="APS64"/>
      <c r="APT64"/>
      <c r="APU64"/>
      <c r="APV64"/>
      <c r="APW64"/>
      <c r="APX64"/>
      <c r="APY64"/>
      <c r="APZ64"/>
      <c r="AQA64"/>
      <c r="AQB64"/>
      <c r="AQC64"/>
      <c r="AQD64"/>
      <c r="AQE64"/>
      <c r="AQF64"/>
      <c r="AQG64"/>
      <c r="AQH64"/>
      <c r="AQI64"/>
      <c r="AQJ64"/>
      <c r="AQK64"/>
      <c r="AQL64"/>
      <c r="AQM64"/>
      <c r="AQN64"/>
      <c r="AQO64"/>
      <c r="AQP64"/>
      <c r="AQQ64"/>
      <c r="AQR64"/>
      <c r="AQS64"/>
      <c r="AQT64"/>
      <c r="AQU64"/>
      <c r="AQV64"/>
      <c r="AQW64"/>
      <c r="AQX64"/>
      <c r="AQY64"/>
      <c r="AQZ64"/>
      <c r="ARA64"/>
      <c r="ARB64"/>
      <c r="ARC64"/>
      <c r="ARD64"/>
      <c r="ARE64"/>
      <c r="ARF64"/>
      <c r="ARG64"/>
      <c r="ARH64"/>
      <c r="ARI64"/>
      <c r="ARJ64"/>
      <c r="ARK64"/>
      <c r="ARL64"/>
      <c r="ARM64"/>
      <c r="ARN64"/>
      <c r="ARO64"/>
      <c r="ARP64"/>
      <c r="ARQ64"/>
      <c r="ARR64"/>
      <c r="ARS64"/>
      <c r="ART64"/>
      <c r="ARU64"/>
      <c r="ARV64"/>
      <c r="ARW64"/>
      <c r="ARX64"/>
      <c r="ARY64"/>
      <c r="ARZ64"/>
      <c r="ASA64"/>
      <c r="ASB64"/>
      <c r="ASC64"/>
      <c r="ASD64"/>
      <c r="ASE64"/>
      <c r="ASF64"/>
      <c r="ASG64"/>
      <c r="ASH64"/>
      <c r="ASI64"/>
      <c r="ASJ64"/>
      <c r="ASK64"/>
      <c r="ASL64"/>
      <c r="ASM64"/>
      <c r="ASN64"/>
      <c r="ASO64"/>
      <c r="ASP64"/>
      <c r="ASQ64"/>
      <c r="ASR64"/>
      <c r="ASS64"/>
      <c r="AST64"/>
      <c r="ASU64"/>
      <c r="ASV64"/>
      <c r="ASW64"/>
      <c r="ASX64"/>
      <c r="ASY64"/>
      <c r="ASZ64"/>
      <c r="ATA64"/>
      <c r="ATB64"/>
      <c r="ATC64"/>
      <c r="ATD64"/>
      <c r="ATE64"/>
      <c r="ATF64"/>
      <c r="ATG64"/>
      <c r="ATH64"/>
      <c r="ATI64"/>
      <c r="ATJ64"/>
      <c r="ATK64"/>
      <c r="ATL64"/>
      <c r="ATM64"/>
      <c r="ATN64"/>
      <c r="ATO64"/>
      <c r="ATP64"/>
      <c r="ATQ64"/>
      <c r="ATR64"/>
      <c r="ATS64"/>
      <c r="ATT64"/>
      <c r="ATU64"/>
      <c r="ATV64"/>
      <c r="ATW64"/>
      <c r="ATX64"/>
      <c r="ATY64"/>
      <c r="ATZ64"/>
      <c r="AUA64"/>
      <c r="AUB64"/>
      <c r="AUC64"/>
      <c r="AUD64"/>
      <c r="AUE64"/>
      <c r="AUF64"/>
      <c r="AUG64"/>
      <c r="AUH64"/>
      <c r="AUI64"/>
      <c r="AUJ64"/>
      <c r="AUK64"/>
      <c r="AUL64"/>
      <c r="AUM64"/>
      <c r="AUN64"/>
      <c r="AUO64"/>
      <c r="AUP64"/>
      <c r="AUQ64"/>
      <c r="AUR64"/>
      <c r="AUS64"/>
      <c r="AUT64"/>
      <c r="AUU64"/>
      <c r="AUV64"/>
      <c r="AUW64"/>
      <c r="AUX64"/>
      <c r="AUY64"/>
      <c r="AUZ64"/>
      <c r="AVA64"/>
      <c r="AVB64"/>
      <c r="AVC64"/>
      <c r="AVD64"/>
      <c r="AVE64"/>
      <c r="AVF64"/>
      <c r="AVG64"/>
      <c r="AVH64"/>
      <c r="AVI64"/>
      <c r="AVJ64"/>
      <c r="AVK64"/>
      <c r="AVL64"/>
      <c r="AVM64"/>
      <c r="AVN64"/>
      <c r="AVO64"/>
      <c r="AVP64"/>
      <c r="AVQ64"/>
      <c r="AVR64"/>
      <c r="AVS64"/>
      <c r="AVT64"/>
      <c r="AVU64"/>
      <c r="AVV64"/>
      <c r="AVW64"/>
      <c r="AVX64"/>
      <c r="AVY64"/>
      <c r="AVZ64"/>
      <c r="AWA64"/>
      <c r="AWB64"/>
      <c r="AWC64"/>
      <c r="AWD64"/>
      <c r="AWE64"/>
      <c r="AWF64"/>
      <c r="AWG64"/>
      <c r="AWH64"/>
      <c r="AWI64"/>
      <c r="AWJ64"/>
      <c r="AWK64"/>
      <c r="AWL64"/>
      <c r="AWM64"/>
      <c r="AWN64"/>
      <c r="AWO64"/>
      <c r="AWP64"/>
      <c r="AWQ64"/>
      <c r="AWR64"/>
      <c r="AWS64"/>
      <c r="AWT64"/>
      <c r="AWU64"/>
      <c r="AWV64"/>
      <c r="AWW64"/>
      <c r="AWX64"/>
      <c r="AWY64"/>
      <c r="AWZ64"/>
      <c r="AXA64"/>
      <c r="AXB64"/>
      <c r="AXC64"/>
      <c r="AXD64"/>
      <c r="AXE64"/>
      <c r="AXF64"/>
      <c r="AXG64"/>
      <c r="AXH64"/>
      <c r="AXI64"/>
      <c r="AXJ64"/>
      <c r="AXK64"/>
      <c r="AXL64"/>
      <c r="AXM64"/>
      <c r="AXN64"/>
      <c r="AXO64"/>
      <c r="AXP64"/>
      <c r="AXQ64"/>
      <c r="AXR64"/>
      <c r="AXS64"/>
      <c r="AXT64"/>
      <c r="AXU64"/>
      <c r="AXV64"/>
      <c r="AXW64"/>
      <c r="AXX64"/>
      <c r="AXY64"/>
      <c r="AXZ64"/>
      <c r="AYA64"/>
      <c r="AYB64"/>
      <c r="AYC64"/>
      <c r="AYD64"/>
      <c r="AYE64"/>
      <c r="AYF64"/>
      <c r="AYG64"/>
      <c r="AYH64"/>
      <c r="AYI64"/>
      <c r="AYJ64"/>
      <c r="AYK64"/>
      <c r="AYL64"/>
      <c r="AYM64"/>
      <c r="AYN64"/>
      <c r="AYO64"/>
      <c r="AYP64"/>
      <c r="AYQ64"/>
      <c r="AYR64"/>
      <c r="AYS64"/>
      <c r="AYT64"/>
      <c r="AYU64"/>
      <c r="AYV64"/>
      <c r="AYW64"/>
      <c r="AYX64"/>
      <c r="AYY64"/>
      <c r="AYZ64"/>
      <c r="AZA64"/>
      <c r="AZB64"/>
      <c r="AZC64"/>
      <c r="AZD64"/>
      <c r="AZE64"/>
      <c r="AZF64"/>
      <c r="AZG64"/>
      <c r="AZH64"/>
      <c r="AZI64"/>
      <c r="AZJ64"/>
      <c r="AZK64"/>
      <c r="AZL64"/>
      <c r="AZM64"/>
      <c r="AZN64"/>
      <c r="AZO64"/>
      <c r="AZP64"/>
      <c r="AZQ64"/>
      <c r="AZR64"/>
      <c r="AZS64"/>
      <c r="AZT64"/>
      <c r="AZU64"/>
      <c r="AZV64"/>
      <c r="AZW64"/>
      <c r="AZX64"/>
      <c r="AZY64"/>
      <c r="AZZ64"/>
      <c r="BAA64"/>
      <c r="BAB64"/>
      <c r="BAC64"/>
      <c r="BAD64"/>
      <c r="BAE64"/>
      <c r="BAF64"/>
      <c r="BAG64"/>
      <c r="BAH64"/>
      <c r="BAI64"/>
      <c r="BAJ64"/>
      <c r="BAK64"/>
      <c r="BAL64"/>
      <c r="BAM64"/>
      <c r="BAN64"/>
      <c r="BAO64"/>
      <c r="BAP64"/>
      <c r="BAQ64"/>
      <c r="BAR64"/>
      <c r="BAS64"/>
      <c r="BAT64"/>
      <c r="BAU64"/>
      <c r="BAV64"/>
      <c r="BAW64"/>
      <c r="BAX64"/>
      <c r="BAY64"/>
      <c r="BAZ64"/>
      <c r="BBA64"/>
      <c r="BBB64"/>
      <c r="BBC64"/>
      <c r="BBD64"/>
      <c r="BBE64"/>
      <c r="BBF64"/>
      <c r="BBG64"/>
      <c r="BBH64"/>
      <c r="BBI64"/>
      <c r="BBJ64"/>
      <c r="BBK64"/>
      <c r="BBL64"/>
      <c r="BBM64"/>
      <c r="BBN64"/>
      <c r="BBO64"/>
      <c r="BBP64"/>
      <c r="BBQ64"/>
      <c r="BBR64"/>
      <c r="BBS64"/>
      <c r="BBT64"/>
      <c r="BBU64"/>
      <c r="BBV64"/>
      <c r="BBW64"/>
      <c r="BBX64"/>
      <c r="BBY64"/>
      <c r="BBZ64"/>
      <c r="BCA64"/>
      <c r="BCB64"/>
      <c r="BCC64"/>
      <c r="BCD64"/>
      <c r="BCE64"/>
      <c r="BCF64"/>
      <c r="BCG64"/>
      <c r="BCH64"/>
      <c r="BCI64"/>
      <c r="BCJ64"/>
      <c r="BCK64"/>
      <c r="BCL64"/>
      <c r="BCM64"/>
      <c r="BCN64"/>
      <c r="BCO64"/>
      <c r="BCP64"/>
      <c r="BCQ64"/>
      <c r="BCR64"/>
      <c r="BCS64"/>
      <c r="BCT64"/>
      <c r="BCU64"/>
      <c r="BCV64"/>
      <c r="BCW64"/>
      <c r="BCX64"/>
      <c r="BCY64"/>
      <c r="BCZ64"/>
      <c r="BDA64"/>
      <c r="BDB64"/>
      <c r="BDC64"/>
      <c r="BDD64"/>
      <c r="BDE64"/>
      <c r="BDF64"/>
      <c r="BDG64"/>
      <c r="BDH64"/>
      <c r="BDI64"/>
      <c r="BDJ64"/>
      <c r="BDK64"/>
      <c r="BDL64"/>
      <c r="BDM64"/>
      <c r="BDN64"/>
      <c r="BDO64"/>
      <c r="BDP64"/>
      <c r="BDQ64"/>
      <c r="BDR64"/>
      <c r="BDS64"/>
      <c r="BDT64"/>
      <c r="BDU64"/>
      <c r="BDV64"/>
      <c r="BDW64"/>
      <c r="BDX64"/>
      <c r="BDY64"/>
      <c r="BDZ64"/>
      <c r="BEA64"/>
      <c r="BEB64"/>
      <c r="BEC64"/>
      <c r="BED64"/>
      <c r="BEE64"/>
      <c r="BEF64"/>
      <c r="BEG64"/>
      <c r="BEH64"/>
      <c r="BEI64"/>
      <c r="BEJ64"/>
      <c r="BEK64"/>
      <c r="BEL64"/>
      <c r="BEM64"/>
      <c r="BEN64"/>
      <c r="BEO64"/>
      <c r="BEP64"/>
      <c r="BEQ64"/>
      <c r="BER64"/>
      <c r="BES64"/>
      <c r="BET64"/>
      <c r="BEU64"/>
      <c r="BEV64"/>
      <c r="BEW64"/>
      <c r="BEX64"/>
      <c r="BEY64"/>
      <c r="BEZ64"/>
      <c r="BFA64"/>
      <c r="BFB64"/>
      <c r="BFC64"/>
      <c r="BFD64"/>
      <c r="BFE64"/>
      <c r="BFF64"/>
      <c r="BFG64"/>
      <c r="BFH64"/>
      <c r="BFI64"/>
      <c r="BFJ64"/>
      <c r="BFK64"/>
      <c r="BFL64"/>
      <c r="BFM64"/>
      <c r="BFN64"/>
      <c r="BFO64"/>
      <c r="BFP64"/>
      <c r="BFQ64"/>
      <c r="BFR64"/>
      <c r="BFS64"/>
      <c r="BFT64"/>
      <c r="BFU64"/>
      <c r="BFV64"/>
      <c r="BFW64"/>
      <c r="BFX64"/>
      <c r="BFY64"/>
      <c r="BFZ64"/>
      <c r="BGA64"/>
      <c r="BGB64"/>
      <c r="BGC64"/>
      <c r="BGD64"/>
      <c r="BGE64"/>
      <c r="BGF64"/>
      <c r="BGG64"/>
      <c r="BGH64"/>
      <c r="BGI64"/>
      <c r="BGJ64"/>
      <c r="BGK64"/>
      <c r="BGL64"/>
      <c r="BGM64"/>
      <c r="BGN64"/>
      <c r="BGO64"/>
      <c r="BGP64"/>
      <c r="BGQ64"/>
      <c r="BGR64"/>
      <c r="BGS64"/>
      <c r="BGT64"/>
      <c r="BGU64"/>
      <c r="BGV64"/>
      <c r="BGW64"/>
      <c r="BGX64"/>
      <c r="BGY64"/>
      <c r="BGZ64"/>
      <c r="BHA64"/>
      <c r="BHB64"/>
      <c r="BHC64"/>
      <c r="BHD64"/>
      <c r="BHE64"/>
      <c r="BHF64"/>
      <c r="BHG64"/>
      <c r="BHH64"/>
      <c r="BHI64"/>
      <c r="BHJ64"/>
      <c r="BHK64"/>
      <c r="BHL64"/>
      <c r="BHM64"/>
      <c r="BHN64"/>
      <c r="BHO64"/>
      <c r="BHP64"/>
      <c r="BHQ64"/>
      <c r="BHR64"/>
      <c r="BHS64"/>
      <c r="BHT64"/>
      <c r="BHU64"/>
      <c r="BHV64"/>
      <c r="BHW64"/>
      <c r="BHX64"/>
      <c r="BHY64"/>
      <c r="BHZ64"/>
      <c r="BIA64"/>
      <c r="BIB64"/>
      <c r="BIC64"/>
      <c r="BID64"/>
      <c r="BIE64"/>
      <c r="BIF64"/>
      <c r="BIG64"/>
      <c r="BIH64"/>
      <c r="BII64"/>
      <c r="BIJ64"/>
      <c r="BIK64"/>
      <c r="BIL64"/>
      <c r="BIM64"/>
      <c r="BIN64"/>
      <c r="BIO64"/>
      <c r="BIP64"/>
      <c r="BIQ64"/>
      <c r="BIR64"/>
      <c r="BIS64"/>
      <c r="BIT64"/>
      <c r="BIU64"/>
      <c r="BIV64"/>
      <c r="BIW64"/>
      <c r="BIX64"/>
      <c r="BIY64"/>
      <c r="BIZ64"/>
      <c r="BJA64"/>
      <c r="BJB64"/>
      <c r="BJC64"/>
      <c r="BJD64"/>
      <c r="BJE64"/>
      <c r="BJF64"/>
      <c r="BJG64"/>
      <c r="BJH64"/>
      <c r="BJI64"/>
      <c r="BJJ64"/>
      <c r="BJK64"/>
      <c r="BJL64"/>
      <c r="BJM64"/>
      <c r="BJN64"/>
      <c r="BJO64"/>
      <c r="BJP64"/>
      <c r="BJQ64"/>
      <c r="BJR64"/>
      <c r="BJS64"/>
      <c r="BJT64"/>
      <c r="BJU64"/>
      <c r="BJV64"/>
      <c r="BJW64"/>
      <c r="BJX64"/>
      <c r="BJY64"/>
      <c r="BJZ64"/>
      <c r="BKA64"/>
      <c r="BKB64"/>
      <c r="BKC64"/>
      <c r="BKD64"/>
      <c r="BKE64"/>
      <c r="BKF64"/>
      <c r="BKG64"/>
      <c r="BKH64"/>
      <c r="BKI64"/>
      <c r="BKJ64"/>
      <c r="BKK64"/>
      <c r="BKL64"/>
      <c r="BKM64"/>
      <c r="BKN64"/>
      <c r="BKO64"/>
      <c r="BKP64"/>
      <c r="BKQ64"/>
      <c r="BKR64"/>
      <c r="BKS64"/>
      <c r="BKT64"/>
      <c r="BKU64"/>
      <c r="BKV64"/>
      <c r="BKW64"/>
      <c r="BKX64"/>
      <c r="BKY64"/>
      <c r="BKZ64"/>
      <c r="BLA64"/>
      <c r="BLB64"/>
      <c r="BLC64"/>
      <c r="BLD64"/>
      <c r="BLE64"/>
      <c r="BLF64"/>
      <c r="BLG64"/>
      <c r="BLH64"/>
      <c r="BLI64"/>
      <c r="BLJ64"/>
      <c r="BLK64"/>
      <c r="BLL64"/>
      <c r="BLM64"/>
      <c r="BLN64"/>
      <c r="BLO64"/>
      <c r="BLP64"/>
      <c r="BLQ64"/>
      <c r="BLR64"/>
      <c r="BLS64"/>
      <c r="BLT64"/>
      <c r="BLU64"/>
      <c r="BLV64"/>
      <c r="BLW64"/>
      <c r="BLX64"/>
      <c r="BLY64"/>
      <c r="BLZ64"/>
      <c r="BMA64"/>
      <c r="BMB64"/>
      <c r="BMC64"/>
      <c r="BMD64"/>
      <c r="BME64"/>
      <c r="BMF64"/>
      <c r="BMG64"/>
      <c r="BMH64"/>
      <c r="BMI64"/>
      <c r="BMJ64"/>
      <c r="BMK64"/>
      <c r="BML64"/>
      <c r="BMM64"/>
      <c r="BMN64"/>
      <c r="BMO64"/>
      <c r="BMP64"/>
      <c r="BMQ64"/>
      <c r="BMR64"/>
      <c r="BMS64"/>
      <c r="BMT64"/>
      <c r="BMU64"/>
      <c r="BMV64"/>
      <c r="BMW64"/>
      <c r="BMX64"/>
      <c r="BMY64"/>
      <c r="BMZ64"/>
      <c r="BNA64"/>
      <c r="BNB64"/>
      <c r="BNC64"/>
      <c r="BND64"/>
      <c r="BNE64"/>
      <c r="BNF64"/>
      <c r="BNG64"/>
      <c r="BNH64"/>
      <c r="BNI64"/>
      <c r="BNJ64"/>
      <c r="BNK64"/>
      <c r="BNL64"/>
      <c r="BNM64"/>
      <c r="BNN64"/>
      <c r="BNO64"/>
      <c r="BNP64"/>
      <c r="BNQ64"/>
      <c r="BNR64"/>
      <c r="BNS64"/>
      <c r="BNT64"/>
      <c r="BNU64"/>
      <c r="BNV64"/>
      <c r="BNW64"/>
      <c r="BNX64"/>
      <c r="BNY64"/>
      <c r="BNZ64"/>
      <c r="BOA64"/>
      <c r="BOB64"/>
      <c r="BOC64"/>
      <c r="BOD64"/>
      <c r="BOE64"/>
      <c r="BOF64"/>
      <c r="BOG64"/>
      <c r="BOH64"/>
      <c r="BOI64"/>
      <c r="BOJ64"/>
      <c r="BOK64"/>
      <c r="BOL64"/>
      <c r="BOM64"/>
      <c r="BON64"/>
      <c r="BOO64"/>
      <c r="BOP64"/>
      <c r="BOQ64"/>
      <c r="BOR64"/>
      <c r="BOS64"/>
      <c r="BOT64"/>
      <c r="BOU64"/>
      <c r="BOV64"/>
      <c r="BOW64"/>
      <c r="BOX64"/>
      <c r="BOY64"/>
      <c r="BOZ64"/>
      <c r="BPA64"/>
      <c r="BPB64"/>
      <c r="BPC64"/>
      <c r="BPD64"/>
      <c r="BPE64"/>
      <c r="BPF64"/>
      <c r="BPG64"/>
      <c r="BPH64"/>
      <c r="BPI64"/>
      <c r="BPJ64"/>
      <c r="BPK64"/>
      <c r="BPL64"/>
      <c r="BPM64"/>
      <c r="BPN64"/>
      <c r="BPO64"/>
      <c r="BPP64"/>
      <c r="BPQ64"/>
      <c r="BPR64"/>
      <c r="BPS64"/>
      <c r="BPT64"/>
      <c r="BPU64"/>
      <c r="BPV64"/>
      <c r="BPW64"/>
      <c r="BPX64"/>
      <c r="BPY64"/>
      <c r="BPZ64"/>
      <c r="BQA64"/>
      <c r="BQB64"/>
      <c r="BQC64"/>
      <c r="BQD64"/>
      <c r="BQE64"/>
      <c r="BQF64"/>
      <c r="BQG64"/>
      <c r="BQH64"/>
      <c r="BQI64"/>
      <c r="BQJ64"/>
      <c r="BQK64"/>
      <c r="BQL64"/>
      <c r="BQM64"/>
      <c r="BQN64"/>
      <c r="BQO64"/>
      <c r="BQP64"/>
      <c r="BQQ64"/>
      <c r="BQR64"/>
      <c r="BQS64"/>
      <c r="BQT64"/>
      <c r="BQU64"/>
      <c r="BQV64"/>
      <c r="BQW64"/>
      <c r="BQX64"/>
      <c r="BQY64"/>
      <c r="BQZ64"/>
      <c r="BRA64"/>
      <c r="BRB64"/>
      <c r="BRC64"/>
      <c r="BRD64"/>
      <c r="BRE64"/>
      <c r="BRF64"/>
      <c r="BRG64"/>
      <c r="BRH64"/>
      <c r="BRI64"/>
      <c r="BRJ64"/>
      <c r="BRK64"/>
      <c r="BRL64"/>
      <c r="BRM64"/>
      <c r="BRN64"/>
      <c r="BRO64"/>
      <c r="BRP64"/>
      <c r="BRQ64"/>
      <c r="BRR64"/>
      <c r="BRS64"/>
      <c r="BRT64"/>
      <c r="BRU64"/>
      <c r="BRV64"/>
      <c r="BRW64"/>
      <c r="BRX64"/>
      <c r="BRY64"/>
      <c r="BRZ64"/>
      <c r="BSA64"/>
      <c r="BSB64"/>
      <c r="BSC64"/>
      <c r="BSD64"/>
      <c r="BSE64"/>
      <c r="BSF64"/>
      <c r="BSG64"/>
      <c r="BSH64"/>
      <c r="BSI64"/>
      <c r="BSJ64"/>
      <c r="BSK64"/>
      <c r="BSL64"/>
      <c r="BSM64"/>
      <c r="BSN64"/>
      <c r="BSO64"/>
      <c r="BSP64"/>
      <c r="BSQ64"/>
      <c r="BSR64"/>
      <c r="BSS64"/>
      <c r="BST64"/>
      <c r="BSU64"/>
      <c r="BSV64"/>
      <c r="BSW64"/>
      <c r="BSX64"/>
      <c r="BSY64"/>
      <c r="BSZ64"/>
      <c r="BTA64"/>
      <c r="BTB64"/>
      <c r="BTC64"/>
      <c r="BTD64"/>
      <c r="BTE64"/>
      <c r="BTF64"/>
      <c r="BTG64"/>
      <c r="BTH64"/>
      <c r="BTI64"/>
      <c r="BTJ64"/>
      <c r="BTK64"/>
      <c r="BTL64"/>
      <c r="BTM64"/>
      <c r="BTN64"/>
      <c r="BTO64"/>
      <c r="BTP64"/>
      <c r="BTQ64"/>
      <c r="BTR64"/>
      <c r="BTS64"/>
      <c r="BTT64"/>
      <c r="BTU64"/>
      <c r="BTV64"/>
      <c r="BTW64"/>
      <c r="BTX64"/>
      <c r="BTY64"/>
      <c r="BTZ64"/>
      <c r="BUA64"/>
      <c r="BUB64"/>
      <c r="BUC64"/>
      <c r="BUD64"/>
      <c r="BUE64"/>
      <c r="BUF64"/>
      <c r="BUG64"/>
      <c r="BUH64"/>
      <c r="BUI64"/>
      <c r="BUJ64"/>
      <c r="BUK64"/>
      <c r="BUL64"/>
      <c r="BUM64"/>
      <c r="BUN64"/>
      <c r="BUO64"/>
      <c r="BUP64"/>
      <c r="BUQ64"/>
      <c r="BUR64"/>
      <c r="BUS64"/>
      <c r="BUT64"/>
      <c r="BUU64"/>
      <c r="BUV64"/>
      <c r="BUW64"/>
      <c r="BUX64"/>
      <c r="BUY64"/>
      <c r="BUZ64"/>
      <c r="BVA64"/>
      <c r="BVB64"/>
      <c r="BVC64"/>
      <c r="BVD64"/>
      <c r="BVE64"/>
      <c r="BVF64"/>
      <c r="BVG64"/>
      <c r="BVH64"/>
      <c r="BVI64"/>
      <c r="BVJ64"/>
      <c r="BVK64"/>
      <c r="BVL64"/>
      <c r="BVM64"/>
      <c r="BVN64"/>
      <c r="BVO64"/>
      <c r="BVP64"/>
      <c r="BVQ64"/>
      <c r="BVR64"/>
      <c r="BVS64"/>
      <c r="BVT64"/>
      <c r="BVU64"/>
      <c r="BVV64"/>
      <c r="BVW64"/>
      <c r="BVX64"/>
      <c r="BVY64"/>
      <c r="BVZ64"/>
      <c r="BWA64"/>
      <c r="BWB64"/>
      <c r="BWC64"/>
      <c r="BWD64"/>
      <c r="BWE64"/>
      <c r="BWF64"/>
      <c r="BWG64"/>
      <c r="BWH64"/>
      <c r="BWI64"/>
      <c r="BWJ64"/>
      <c r="BWK64"/>
      <c r="BWL64"/>
      <c r="BWM64"/>
      <c r="BWN64"/>
      <c r="BWO64"/>
      <c r="BWP64"/>
      <c r="BWQ64"/>
      <c r="BWR64"/>
      <c r="BWS64"/>
      <c r="BWT64"/>
      <c r="BWU64"/>
      <c r="BWV64"/>
      <c r="BWW64"/>
      <c r="BWX64"/>
      <c r="BWY64"/>
      <c r="BWZ64"/>
      <c r="BXA64"/>
      <c r="BXB64"/>
      <c r="BXC64"/>
      <c r="BXD64"/>
      <c r="BXE64"/>
      <c r="BXF64"/>
      <c r="BXG64"/>
      <c r="BXH64"/>
      <c r="BXI64"/>
      <c r="BXJ64"/>
      <c r="BXK64"/>
      <c r="BXL64"/>
      <c r="BXM64"/>
      <c r="BXN64"/>
      <c r="BXO64"/>
      <c r="BXP64"/>
      <c r="BXQ64"/>
      <c r="BXR64"/>
      <c r="BXS64"/>
      <c r="BXT64"/>
      <c r="BXU64"/>
      <c r="BXV64"/>
      <c r="BXW64"/>
      <c r="BXX64"/>
      <c r="BXY64"/>
      <c r="BXZ64"/>
      <c r="BYA64"/>
      <c r="BYB64"/>
      <c r="BYC64"/>
      <c r="BYD64"/>
      <c r="BYE64"/>
      <c r="BYF64"/>
      <c r="BYG64"/>
      <c r="BYH64"/>
      <c r="BYI64"/>
      <c r="BYJ64"/>
      <c r="BYK64"/>
      <c r="BYL64"/>
      <c r="BYM64"/>
      <c r="BYN64"/>
      <c r="BYO64"/>
      <c r="BYP64"/>
      <c r="BYQ64"/>
      <c r="BYR64"/>
      <c r="BYS64"/>
      <c r="BYT64"/>
      <c r="BYU64"/>
      <c r="BYV64"/>
      <c r="BYW64"/>
      <c r="BYX64"/>
      <c r="BYY64"/>
      <c r="BYZ64"/>
      <c r="BZA64"/>
      <c r="BZB64"/>
      <c r="BZC64"/>
      <c r="BZD64"/>
      <c r="BZE64"/>
      <c r="BZF64"/>
      <c r="BZG64"/>
      <c r="BZH64"/>
      <c r="BZI64"/>
      <c r="BZJ64"/>
      <c r="BZK64"/>
      <c r="BZL64"/>
      <c r="BZM64"/>
      <c r="BZN64"/>
      <c r="BZO64"/>
      <c r="BZP64"/>
      <c r="BZQ64"/>
      <c r="BZR64"/>
      <c r="BZS64"/>
      <c r="BZT64"/>
      <c r="BZU64"/>
      <c r="BZV64"/>
      <c r="BZW64"/>
      <c r="BZX64"/>
      <c r="BZY64"/>
      <c r="BZZ64"/>
      <c r="CAA64"/>
      <c r="CAB64"/>
      <c r="CAC64"/>
      <c r="CAD64"/>
      <c r="CAE64"/>
      <c r="CAF64"/>
      <c r="CAG64"/>
      <c r="CAH64"/>
      <c r="CAI64"/>
      <c r="CAJ64"/>
      <c r="CAK64"/>
      <c r="CAL64"/>
      <c r="CAM64"/>
      <c r="CAN64"/>
      <c r="CAO64"/>
      <c r="CAP64"/>
      <c r="CAQ64"/>
      <c r="CAR64"/>
      <c r="CAS64"/>
      <c r="CAT64"/>
      <c r="CAU64"/>
      <c r="CAV64"/>
      <c r="CAW64"/>
      <c r="CAX64"/>
      <c r="CAY64"/>
      <c r="CAZ64"/>
      <c r="CBA64"/>
      <c r="CBB64"/>
      <c r="CBC64"/>
      <c r="CBD64"/>
      <c r="CBE64"/>
      <c r="CBF64"/>
      <c r="CBG64"/>
      <c r="CBH64"/>
      <c r="CBI64"/>
      <c r="CBJ64"/>
      <c r="CBK64"/>
      <c r="CBL64"/>
      <c r="CBM64"/>
      <c r="CBN64"/>
      <c r="CBO64"/>
      <c r="CBP64"/>
      <c r="CBQ64"/>
      <c r="CBR64"/>
      <c r="CBS64"/>
      <c r="CBT64"/>
      <c r="CBU64"/>
      <c r="CBV64"/>
      <c r="CBW64"/>
      <c r="CBX64"/>
      <c r="CBY64"/>
      <c r="CBZ64"/>
      <c r="CCA64"/>
      <c r="CCB64"/>
      <c r="CCC64"/>
      <c r="CCD64"/>
      <c r="CCE64"/>
      <c r="CCF64"/>
      <c r="CCG64"/>
      <c r="CCH64"/>
      <c r="CCI64"/>
      <c r="CCJ64"/>
      <c r="CCK64"/>
      <c r="CCL64"/>
      <c r="CCM64"/>
      <c r="CCN64"/>
      <c r="CCO64"/>
      <c r="CCP64"/>
      <c r="CCQ64"/>
      <c r="CCR64"/>
      <c r="CCS64"/>
      <c r="CCT64"/>
      <c r="CCU64"/>
      <c r="CCV64"/>
      <c r="CCW64"/>
      <c r="CCX64"/>
      <c r="CCY64"/>
      <c r="CCZ64"/>
      <c r="CDA64"/>
      <c r="CDB64"/>
      <c r="CDC64"/>
      <c r="CDD64"/>
      <c r="CDE64"/>
      <c r="CDF64"/>
      <c r="CDG64"/>
      <c r="CDH64"/>
      <c r="CDI64"/>
      <c r="CDJ64"/>
      <c r="CDK64"/>
      <c r="CDL64"/>
      <c r="CDM64"/>
      <c r="CDN64"/>
      <c r="CDO64"/>
      <c r="CDP64"/>
      <c r="CDQ64"/>
      <c r="CDR64"/>
      <c r="CDS64"/>
      <c r="CDT64"/>
      <c r="CDU64"/>
      <c r="CDV64"/>
      <c r="CDW64"/>
      <c r="CDX64"/>
      <c r="CDY64"/>
      <c r="CDZ64"/>
      <c r="CEA64"/>
      <c r="CEB64"/>
      <c r="CEC64"/>
      <c r="CED64"/>
      <c r="CEE64"/>
      <c r="CEF64"/>
      <c r="CEG64"/>
      <c r="CEH64"/>
      <c r="CEI64"/>
      <c r="CEJ64"/>
      <c r="CEK64"/>
      <c r="CEL64"/>
      <c r="CEM64"/>
      <c r="CEN64"/>
      <c r="CEO64"/>
      <c r="CEP64"/>
      <c r="CEQ64"/>
      <c r="CER64"/>
      <c r="CES64"/>
      <c r="CET64"/>
      <c r="CEU64"/>
      <c r="CEV64"/>
      <c r="CEW64"/>
      <c r="CEX64"/>
      <c r="CEY64"/>
      <c r="CEZ64"/>
      <c r="CFA64"/>
      <c r="CFB64"/>
      <c r="CFC64"/>
      <c r="CFD64"/>
      <c r="CFE64"/>
      <c r="CFF64"/>
      <c r="CFG64"/>
      <c r="CFH64"/>
      <c r="CFI64"/>
      <c r="CFJ64"/>
      <c r="CFK64"/>
      <c r="CFL64"/>
      <c r="CFM64"/>
      <c r="CFN64"/>
      <c r="CFO64"/>
      <c r="CFP64"/>
      <c r="CFQ64"/>
      <c r="CFR64"/>
      <c r="CFS64"/>
      <c r="CFT64"/>
      <c r="CFU64"/>
      <c r="CFV64"/>
      <c r="CFW64"/>
      <c r="CFX64"/>
      <c r="CFY64"/>
      <c r="CFZ64"/>
      <c r="CGA64"/>
      <c r="CGB64"/>
      <c r="CGC64"/>
      <c r="CGD64"/>
      <c r="CGE64"/>
      <c r="CGF64"/>
      <c r="CGG64"/>
      <c r="CGH64"/>
      <c r="CGI64"/>
      <c r="CGJ64"/>
      <c r="CGK64"/>
      <c r="CGL64"/>
      <c r="CGM64"/>
      <c r="CGN64"/>
      <c r="CGO64"/>
      <c r="CGP64"/>
      <c r="CGQ64"/>
      <c r="CGR64"/>
      <c r="CGS64"/>
      <c r="CGT64"/>
      <c r="CGU64"/>
      <c r="CGV64"/>
      <c r="CGW64"/>
      <c r="CGX64"/>
      <c r="CGY64"/>
      <c r="CGZ64"/>
      <c r="CHA64"/>
      <c r="CHB64"/>
      <c r="CHC64"/>
      <c r="CHD64"/>
      <c r="CHE64"/>
      <c r="CHF64"/>
      <c r="CHG64"/>
      <c r="CHH64"/>
      <c r="CHI64"/>
      <c r="CHJ64"/>
      <c r="CHK64"/>
      <c r="CHL64"/>
      <c r="CHM64"/>
      <c r="CHN64"/>
      <c r="CHO64"/>
      <c r="CHP64"/>
      <c r="CHQ64"/>
      <c r="CHR64"/>
      <c r="CHS64"/>
      <c r="CHT64"/>
      <c r="CHU64"/>
      <c r="CHV64"/>
      <c r="CHW64"/>
      <c r="CHX64"/>
      <c r="CHY64"/>
      <c r="CHZ64"/>
      <c r="CIA64"/>
      <c r="CIB64"/>
      <c r="CIC64"/>
      <c r="CID64"/>
      <c r="CIE64"/>
      <c r="CIF64"/>
      <c r="CIG64"/>
      <c r="CIH64"/>
      <c r="CII64"/>
      <c r="CIJ64"/>
      <c r="CIK64"/>
      <c r="CIL64"/>
      <c r="CIM64"/>
      <c r="CIN64"/>
      <c r="CIO64"/>
      <c r="CIP64"/>
      <c r="CIQ64"/>
      <c r="CIR64"/>
      <c r="CIS64"/>
      <c r="CIT64"/>
      <c r="CIU64"/>
      <c r="CIV64"/>
      <c r="CIW64"/>
      <c r="CIX64"/>
      <c r="CIY64"/>
      <c r="CIZ64"/>
      <c r="CJA64"/>
      <c r="CJB64"/>
      <c r="CJC64"/>
      <c r="CJD64"/>
      <c r="CJE64"/>
      <c r="CJF64"/>
      <c r="CJG64"/>
      <c r="CJH64"/>
      <c r="CJI64"/>
      <c r="CJJ64"/>
      <c r="CJK64"/>
      <c r="CJL64"/>
      <c r="CJM64"/>
      <c r="CJN64"/>
      <c r="CJO64"/>
      <c r="CJP64"/>
      <c r="CJQ64"/>
      <c r="CJR64"/>
      <c r="CJS64"/>
      <c r="CJT64"/>
      <c r="CJU64"/>
      <c r="CJV64"/>
      <c r="CJW64"/>
      <c r="CJX64"/>
      <c r="CJY64"/>
      <c r="CJZ64"/>
      <c r="CKA64"/>
      <c r="CKB64"/>
      <c r="CKC64"/>
      <c r="CKD64"/>
      <c r="CKE64"/>
      <c r="CKF64"/>
      <c r="CKG64"/>
      <c r="CKH64"/>
      <c r="CKI64"/>
      <c r="CKJ64"/>
      <c r="CKK64"/>
      <c r="CKL64"/>
      <c r="CKM64"/>
      <c r="CKN64"/>
      <c r="CKO64"/>
      <c r="CKP64"/>
      <c r="CKQ64"/>
      <c r="CKR64"/>
      <c r="CKS64"/>
      <c r="CKT64"/>
      <c r="CKU64"/>
      <c r="CKV64"/>
      <c r="CKW64"/>
      <c r="CKX64"/>
      <c r="CKY64"/>
      <c r="CKZ64"/>
      <c r="CLA64"/>
      <c r="CLB64"/>
      <c r="CLC64"/>
      <c r="CLD64"/>
      <c r="CLE64"/>
      <c r="CLF64"/>
      <c r="CLG64"/>
      <c r="CLH64"/>
      <c r="CLI64"/>
      <c r="CLJ64"/>
      <c r="CLK64"/>
      <c r="CLL64"/>
      <c r="CLM64"/>
      <c r="CLN64"/>
      <c r="CLO64"/>
      <c r="CLP64"/>
      <c r="CLQ64"/>
      <c r="CLR64"/>
      <c r="CLS64"/>
      <c r="CLT64"/>
      <c r="CLU64"/>
      <c r="CLV64"/>
      <c r="CLW64"/>
      <c r="CLX64"/>
      <c r="CLY64"/>
      <c r="CLZ64"/>
      <c r="CMA64"/>
      <c r="CMB64"/>
      <c r="CMC64"/>
      <c r="CMD64"/>
      <c r="CME64"/>
      <c r="CMF64"/>
      <c r="CMG64"/>
      <c r="CMH64"/>
      <c r="CMI64"/>
      <c r="CMJ64"/>
      <c r="CMK64"/>
      <c r="CML64"/>
      <c r="CMM64"/>
      <c r="CMN64"/>
      <c r="CMO64"/>
      <c r="CMP64"/>
      <c r="CMQ64"/>
      <c r="CMR64"/>
      <c r="CMS64"/>
      <c r="CMT64"/>
      <c r="CMU64"/>
      <c r="CMV64"/>
      <c r="CMW64"/>
      <c r="CMX64"/>
      <c r="CMY64"/>
      <c r="CMZ64"/>
      <c r="CNA64"/>
      <c r="CNB64"/>
      <c r="CNC64"/>
      <c r="CND64"/>
      <c r="CNE64"/>
      <c r="CNF64"/>
      <c r="CNG64"/>
      <c r="CNH64"/>
      <c r="CNI64"/>
      <c r="CNJ64"/>
      <c r="CNK64"/>
      <c r="CNL64"/>
      <c r="CNM64"/>
      <c r="CNN64"/>
      <c r="CNO64"/>
      <c r="CNP64"/>
      <c r="CNQ64"/>
      <c r="CNR64"/>
      <c r="CNS64"/>
      <c r="CNT64"/>
      <c r="CNU64"/>
      <c r="CNV64"/>
      <c r="CNW64"/>
      <c r="CNX64"/>
      <c r="CNY64"/>
      <c r="CNZ64"/>
      <c r="COA64"/>
      <c r="COB64"/>
      <c r="COC64"/>
      <c r="COD64"/>
      <c r="COE64"/>
      <c r="COF64"/>
      <c r="COG64"/>
      <c r="COH64"/>
      <c r="COI64"/>
      <c r="COJ64"/>
      <c r="COK64"/>
      <c r="COL64"/>
      <c r="COM64"/>
      <c r="CON64"/>
      <c r="COO64"/>
      <c r="COP64"/>
      <c r="COQ64"/>
      <c r="COR64"/>
      <c r="COS64"/>
      <c r="COT64"/>
      <c r="COU64"/>
      <c r="COV64"/>
      <c r="COW64"/>
      <c r="COX64"/>
      <c r="COY64"/>
      <c r="COZ64"/>
      <c r="CPA64"/>
      <c r="CPB64"/>
      <c r="CPC64"/>
      <c r="CPD64"/>
      <c r="CPE64"/>
      <c r="CPF64"/>
      <c r="CPG64"/>
      <c r="CPH64"/>
      <c r="CPI64"/>
      <c r="CPJ64"/>
      <c r="CPK64"/>
      <c r="CPL64"/>
      <c r="CPM64"/>
      <c r="CPN64"/>
      <c r="CPO64"/>
      <c r="CPP64"/>
      <c r="CPQ64"/>
      <c r="CPR64"/>
      <c r="CPS64"/>
      <c r="CPT64"/>
      <c r="CPU64"/>
      <c r="CPV64"/>
      <c r="CPW64"/>
      <c r="CPX64"/>
      <c r="CPY64"/>
      <c r="CPZ64"/>
      <c r="CQA64"/>
      <c r="CQB64"/>
      <c r="CQC64"/>
      <c r="CQD64"/>
      <c r="CQE64"/>
      <c r="CQF64"/>
      <c r="CQG64"/>
      <c r="CQH64"/>
      <c r="CQI64"/>
      <c r="CQJ64"/>
      <c r="CQK64"/>
      <c r="CQL64"/>
      <c r="CQM64"/>
      <c r="CQN64"/>
      <c r="CQO64"/>
      <c r="CQP64"/>
      <c r="CQQ64"/>
      <c r="CQR64"/>
      <c r="CQS64"/>
      <c r="CQT64"/>
      <c r="CQU64"/>
      <c r="CQV64"/>
      <c r="CQW64"/>
      <c r="CQX64"/>
      <c r="CQY64"/>
      <c r="CQZ64"/>
      <c r="CRA64"/>
      <c r="CRB64"/>
      <c r="CRC64"/>
      <c r="CRD64"/>
      <c r="CRE64"/>
      <c r="CRF64"/>
      <c r="CRG64"/>
      <c r="CRH64"/>
      <c r="CRI64"/>
      <c r="CRJ64"/>
      <c r="CRK64"/>
      <c r="CRL64"/>
      <c r="CRM64"/>
      <c r="CRN64"/>
      <c r="CRO64"/>
      <c r="CRP64"/>
      <c r="CRQ64"/>
      <c r="CRR64"/>
      <c r="CRS64"/>
      <c r="CRT64"/>
      <c r="CRU64"/>
      <c r="CRV64"/>
      <c r="CRW64"/>
      <c r="CRX64"/>
      <c r="CRY64"/>
      <c r="CRZ64"/>
      <c r="CSA64"/>
      <c r="CSB64"/>
      <c r="CSC64"/>
      <c r="CSD64"/>
      <c r="CSE64"/>
      <c r="CSF64"/>
      <c r="CSG64"/>
      <c r="CSH64"/>
      <c r="CSI64"/>
      <c r="CSJ64"/>
      <c r="CSK64"/>
      <c r="CSL64"/>
      <c r="CSM64"/>
      <c r="CSN64"/>
      <c r="CSO64"/>
      <c r="CSP64"/>
      <c r="CSQ64"/>
      <c r="CSR64"/>
      <c r="CSS64"/>
      <c r="CST64"/>
      <c r="CSU64"/>
      <c r="CSV64"/>
      <c r="CSW64"/>
      <c r="CSX64"/>
      <c r="CSY64"/>
      <c r="CSZ64"/>
      <c r="CTA64"/>
      <c r="CTB64"/>
      <c r="CTC64"/>
      <c r="CTD64"/>
      <c r="CTE64"/>
      <c r="CTF64"/>
      <c r="CTG64"/>
      <c r="CTH64"/>
      <c r="CTI64"/>
      <c r="CTJ64"/>
      <c r="CTK64"/>
      <c r="CTL64"/>
      <c r="CTM64"/>
      <c r="CTN64"/>
      <c r="CTO64"/>
      <c r="CTP64"/>
      <c r="CTQ64"/>
      <c r="CTR64"/>
      <c r="CTS64"/>
      <c r="CTT64"/>
      <c r="CTU64"/>
      <c r="CTV64"/>
      <c r="CTW64"/>
      <c r="CTX64"/>
      <c r="CTY64"/>
      <c r="CTZ64"/>
      <c r="CUA64"/>
      <c r="CUB64"/>
      <c r="CUC64"/>
      <c r="CUD64"/>
      <c r="CUE64"/>
      <c r="CUF64"/>
      <c r="CUG64"/>
      <c r="CUH64"/>
      <c r="CUI64"/>
      <c r="CUJ64"/>
      <c r="CUK64"/>
      <c r="CUL64"/>
      <c r="CUM64"/>
      <c r="CUN64"/>
      <c r="CUO64"/>
      <c r="CUP64"/>
      <c r="CUQ64"/>
      <c r="CUR64"/>
      <c r="CUS64"/>
      <c r="CUT64"/>
      <c r="CUU64"/>
      <c r="CUV64"/>
      <c r="CUW64"/>
      <c r="CUX64"/>
      <c r="CUY64"/>
      <c r="CUZ64"/>
      <c r="CVA64"/>
      <c r="CVB64"/>
      <c r="CVC64"/>
      <c r="CVD64"/>
      <c r="CVE64"/>
      <c r="CVF64"/>
      <c r="CVG64"/>
      <c r="CVH64"/>
      <c r="CVI64"/>
      <c r="CVJ64"/>
      <c r="CVK64"/>
      <c r="CVL64"/>
      <c r="CVM64"/>
      <c r="CVN64"/>
      <c r="CVO64"/>
      <c r="CVP64"/>
      <c r="CVQ64"/>
      <c r="CVR64"/>
      <c r="CVS64"/>
      <c r="CVT64"/>
      <c r="CVU64"/>
      <c r="CVV64"/>
      <c r="CVW64"/>
      <c r="CVX64"/>
      <c r="CVY64"/>
      <c r="CVZ64"/>
      <c r="CWA64"/>
      <c r="CWB64"/>
      <c r="CWC64"/>
      <c r="CWD64"/>
      <c r="CWE64"/>
      <c r="CWF64"/>
      <c r="CWG64"/>
      <c r="CWH64"/>
      <c r="CWI64"/>
      <c r="CWJ64"/>
      <c r="CWK64"/>
      <c r="CWL64"/>
      <c r="CWM64"/>
      <c r="CWN64"/>
      <c r="CWO64"/>
      <c r="CWP64"/>
      <c r="CWQ64"/>
      <c r="CWR64"/>
      <c r="CWS64"/>
      <c r="CWT64"/>
      <c r="CWU64"/>
      <c r="CWV64"/>
      <c r="CWW64"/>
      <c r="CWX64"/>
      <c r="CWY64"/>
      <c r="CWZ64"/>
      <c r="CXA64"/>
      <c r="CXB64"/>
      <c r="CXC64"/>
      <c r="CXD64"/>
      <c r="CXE64"/>
      <c r="CXF64"/>
      <c r="CXG64"/>
      <c r="CXH64"/>
      <c r="CXI64"/>
      <c r="CXJ64"/>
      <c r="CXK64"/>
      <c r="CXL64"/>
      <c r="CXM64"/>
      <c r="CXN64"/>
      <c r="CXO64"/>
      <c r="CXP64"/>
      <c r="CXQ64"/>
      <c r="CXR64"/>
      <c r="CXS64"/>
      <c r="CXT64"/>
      <c r="CXU64"/>
      <c r="CXV64"/>
      <c r="CXW64"/>
      <c r="CXX64"/>
      <c r="CXY64"/>
      <c r="CXZ64"/>
      <c r="CYA64"/>
      <c r="CYB64"/>
      <c r="CYC64"/>
      <c r="CYD64"/>
      <c r="CYE64"/>
      <c r="CYF64"/>
      <c r="CYG64"/>
      <c r="CYH64"/>
      <c r="CYI64"/>
      <c r="CYJ64"/>
      <c r="CYK64"/>
      <c r="CYL64"/>
      <c r="CYM64"/>
      <c r="CYN64"/>
      <c r="CYO64"/>
      <c r="CYP64"/>
      <c r="CYQ64"/>
      <c r="CYR64"/>
      <c r="CYS64"/>
      <c r="CYT64"/>
      <c r="CYU64"/>
      <c r="CYV64"/>
      <c r="CYW64"/>
      <c r="CYX64"/>
      <c r="CYY64"/>
      <c r="CYZ64"/>
      <c r="CZA64"/>
      <c r="CZB64"/>
      <c r="CZC64"/>
      <c r="CZD64"/>
      <c r="CZE64"/>
      <c r="CZF64"/>
      <c r="CZG64"/>
      <c r="CZH64"/>
      <c r="CZI64"/>
      <c r="CZJ64"/>
      <c r="CZK64"/>
      <c r="CZL64"/>
      <c r="CZM64"/>
      <c r="CZN64"/>
      <c r="CZO64"/>
      <c r="CZP64"/>
      <c r="CZQ64"/>
      <c r="CZR64"/>
      <c r="CZS64"/>
      <c r="CZT64"/>
      <c r="CZU64"/>
      <c r="CZV64"/>
      <c r="CZW64"/>
      <c r="CZX64"/>
      <c r="CZY64"/>
      <c r="CZZ64"/>
      <c r="DAA64"/>
      <c r="DAB64"/>
      <c r="DAC64"/>
      <c r="DAD64"/>
      <c r="DAE64"/>
      <c r="DAF64"/>
      <c r="DAG64"/>
      <c r="DAH64"/>
      <c r="DAI64"/>
      <c r="DAJ64"/>
      <c r="DAK64"/>
      <c r="DAL64"/>
      <c r="DAM64"/>
      <c r="DAN64"/>
      <c r="DAO64"/>
      <c r="DAP64"/>
      <c r="DAQ64"/>
      <c r="DAR64"/>
      <c r="DAS64"/>
      <c r="DAT64"/>
      <c r="DAU64"/>
      <c r="DAV64"/>
      <c r="DAW64"/>
      <c r="DAX64"/>
      <c r="DAY64"/>
      <c r="DAZ64"/>
      <c r="DBA64"/>
      <c r="DBB64"/>
      <c r="DBC64"/>
      <c r="DBD64"/>
      <c r="DBE64"/>
      <c r="DBF64"/>
      <c r="DBG64"/>
      <c r="DBH64"/>
      <c r="DBI64"/>
      <c r="DBJ64"/>
      <c r="DBK64"/>
      <c r="DBL64"/>
      <c r="DBM64"/>
      <c r="DBN64"/>
      <c r="DBO64"/>
      <c r="DBP64"/>
      <c r="DBQ64"/>
      <c r="DBR64"/>
      <c r="DBS64"/>
      <c r="DBT64"/>
      <c r="DBU64"/>
      <c r="DBV64"/>
      <c r="DBW64"/>
      <c r="DBX64"/>
      <c r="DBY64"/>
      <c r="DBZ64"/>
      <c r="DCA64"/>
      <c r="DCB64"/>
      <c r="DCC64"/>
      <c r="DCD64"/>
      <c r="DCE64"/>
      <c r="DCF64"/>
      <c r="DCG64"/>
      <c r="DCH64"/>
      <c r="DCI64"/>
      <c r="DCJ64"/>
      <c r="DCK64"/>
      <c r="DCL64"/>
      <c r="DCM64"/>
      <c r="DCN64"/>
      <c r="DCO64"/>
      <c r="DCP64"/>
      <c r="DCQ64"/>
      <c r="DCR64"/>
      <c r="DCS64"/>
      <c r="DCT64"/>
      <c r="DCU64"/>
      <c r="DCV64"/>
      <c r="DCW64"/>
      <c r="DCX64"/>
      <c r="DCY64"/>
      <c r="DCZ64"/>
      <c r="DDA64"/>
      <c r="DDB64"/>
      <c r="DDC64"/>
      <c r="DDD64"/>
      <c r="DDE64"/>
      <c r="DDF64"/>
      <c r="DDG64"/>
      <c r="DDH64"/>
      <c r="DDI64"/>
      <c r="DDJ64"/>
      <c r="DDK64"/>
      <c r="DDL64"/>
      <c r="DDM64"/>
      <c r="DDN64"/>
      <c r="DDO64"/>
      <c r="DDP64"/>
      <c r="DDQ64"/>
      <c r="DDR64"/>
      <c r="DDS64"/>
      <c r="DDT64"/>
      <c r="DDU64"/>
      <c r="DDV64"/>
      <c r="DDW64"/>
      <c r="DDX64"/>
      <c r="DDY64"/>
      <c r="DDZ64"/>
      <c r="DEA64"/>
      <c r="DEB64"/>
      <c r="DEC64"/>
      <c r="DED64"/>
      <c r="DEE64"/>
      <c r="DEF64"/>
      <c r="DEG64"/>
      <c r="DEH64"/>
      <c r="DEI64"/>
      <c r="DEJ64"/>
      <c r="DEK64"/>
      <c r="DEL64"/>
      <c r="DEM64"/>
      <c r="DEN64"/>
      <c r="DEO64"/>
      <c r="DEP64"/>
      <c r="DEQ64"/>
      <c r="DER64"/>
      <c r="DES64"/>
      <c r="DET64"/>
      <c r="DEU64"/>
      <c r="DEV64"/>
      <c r="DEW64"/>
      <c r="DEX64"/>
      <c r="DEY64"/>
      <c r="DEZ64"/>
      <c r="DFA64"/>
      <c r="DFB64"/>
      <c r="DFC64"/>
      <c r="DFD64"/>
      <c r="DFE64"/>
      <c r="DFF64"/>
      <c r="DFG64"/>
      <c r="DFH64"/>
      <c r="DFI64"/>
      <c r="DFJ64"/>
      <c r="DFK64"/>
      <c r="DFL64"/>
      <c r="DFM64"/>
      <c r="DFN64"/>
      <c r="DFO64"/>
      <c r="DFP64"/>
      <c r="DFQ64"/>
      <c r="DFR64"/>
      <c r="DFS64"/>
      <c r="DFT64"/>
      <c r="DFU64"/>
      <c r="DFV64"/>
      <c r="DFW64"/>
      <c r="DFX64"/>
      <c r="DFY64"/>
      <c r="DFZ64"/>
      <c r="DGA64"/>
      <c r="DGB64"/>
      <c r="DGC64"/>
      <c r="DGD64"/>
      <c r="DGE64"/>
      <c r="DGF64"/>
      <c r="DGG64"/>
      <c r="DGH64"/>
      <c r="DGI64"/>
      <c r="DGJ64"/>
      <c r="DGK64"/>
      <c r="DGL64"/>
      <c r="DGM64"/>
      <c r="DGN64"/>
      <c r="DGO64"/>
      <c r="DGP64"/>
      <c r="DGQ64"/>
      <c r="DGR64"/>
      <c r="DGS64"/>
      <c r="DGT64"/>
      <c r="DGU64"/>
      <c r="DGV64"/>
      <c r="DGW64"/>
      <c r="DGX64"/>
      <c r="DGY64"/>
      <c r="DGZ64"/>
      <c r="DHA64"/>
      <c r="DHB64"/>
      <c r="DHC64"/>
      <c r="DHD64"/>
      <c r="DHE64"/>
      <c r="DHF64"/>
      <c r="DHG64"/>
      <c r="DHH64"/>
      <c r="DHI64"/>
      <c r="DHJ64"/>
      <c r="DHK64"/>
      <c r="DHL64"/>
      <c r="DHM64"/>
      <c r="DHN64"/>
      <c r="DHO64"/>
      <c r="DHP64"/>
      <c r="DHQ64"/>
      <c r="DHR64"/>
      <c r="DHS64"/>
      <c r="DHT64"/>
      <c r="DHU64"/>
      <c r="DHV64"/>
      <c r="DHW64"/>
      <c r="DHX64"/>
      <c r="DHY64"/>
      <c r="DHZ64"/>
      <c r="DIA64"/>
      <c r="DIB64"/>
      <c r="DIC64"/>
      <c r="DID64"/>
      <c r="DIE64"/>
      <c r="DIF64"/>
      <c r="DIG64"/>
      <c r="DIH64"/>
      <c r="DII64"/>
      <c r="DIJ64"/>
      <c r="DIK64"/>
      <c r="DIL64"/>
      <c r="DIM64"/>
      <c r="DIN64"/>
      <c r="DIO64"/>
      <c r="DIP64"/>
      <c r="DIQ64"/>
      <c r="DIR64"/>
      <c r="DIS64"/>
      <c r="DIT64"/>
      <c r="DIU64"/>
      <c r="DIV64"/>
      <c r="DIW64"/>
      <c r="DIX64"/>
      <c r="DIY64"/>
      <c r="DIZ64"/>
      <c r="DJA64"/>
      <c r="DJB64"/>
      <c r="DJC64"/>
      <c r="DJD64"/>
      <c r="DJE64"/>
      <c r="DJF64"/>
      <c r="DJG64"/>
      <c r="DJH64"/>
      <c r="DJI64"/>
      <c r="DJJ64"/>
      <c r="DJK64"/>
      <c r="DJL64"/>
      <c r="DJM64"/>
      <c r="DJN64"/>
      <c r="DJO64"/>
      <c r="DJP64"/>
      <c r="DJQ64"/>
      <c r="DJR64"/>
      <c r="DJS64"/>
      <c r="DJT64"/>
      <c r="DJU64"/>
      <c r="DJV64"/>
      <c r="DJW64"/>
      <c r="DJX64"/>
      <c r="DJY64"/>
      <c r="DJZ64"/>
      <c r="DKA64"/>
      <c r="DKB64"/>
      <c r="DKC64"/>
      <c r="DKD64"/>
      <c r="DKE64"/>
      <c r="DKF64"/>
      <c r="DKG64"/>
      <c r="DKH64"/>
      <c r="DKI64"/>
      <c r="DKJ64"/>
      <c r="DKK64"/>
      <c r="DKL64"/>
      <c r="DKM64"/>
      <c r="DKN64"/>
      <c r="DKO64"/>
      <c r="DKP64"/>
      <c r="DKQ64"/>
      <c r="DKR64"/>
      <c r="DKS64"/>
      <c r="DKT64"/>
      <c r="DKU64"/>
      <c r="DKV64"/>
      <c r="DKW64"/>
      <c r="DKX64"/>
      <c r="DKY64"/>
      <c r="DKZ64"/>
      <c r="DLA64"/>
      <c r="DLB64"/>
      <c r="DLC64"/>
      <c r="DLD64"/>
      <c r="DLE64"/>
      <c r="DLF64"/>
      <c r="DLG64"/>
      <c r="DLH64"/>
      <c r="DLI64"/>
      <c r="DLJ64"/>
      <c r="DLK64"/>
      <c r="DLL64"/>
      <c r="DLM64"/>
      <c r="DLN64"/>
      <c r="DLO64"/>
      <c r="DLP64"/>
      <c r="DLQ64"/>
      <c r="DLR64"/>
      <c r="DLS64"/>
      <c r="DLT64"/>
      <c r="DLU64"/>
      <c r="DLV64"/>
      <c r="DLW64"/>
      <c r="DLX64"/>
      <c r="DLY64"/>
      <c r="DLZ64"/>
      <c r="DMA64"/>
      <c r="DMB64"/>
      <c r="DMC64"/>
      <c r="DMD64"/>
      <c r="DME64"/>
      <c r="DMF64"/>
      <c r="DMG64"/>
      <c r="DMH64"/>
      <c r="DMI64"/>
      <c r="DMJ64"/>
      <c r="DMK64"/>
      <c r="DML64"/>
      <c r="DMM64"/>
      <c r="DMN64"/>
      <c r="DMO64"/>
      <c r="DMP64"/>
      <c r="DMQ64"/>
      <c r="DMR64"/>
      <c r="DMS64"/>
      <c r="DMT64"/>
      <c r="DMU64"/>
      <c r="DMV64"/>
      <c r="DMW64"/>
      <c r="DMX64"/>
      <c r="DMY64"/>
      <c r="DMZ64"/>
      <c r="DNA64"/>
      <c r="DNB64"/>
      <c r="DNC64"/>
      <c r="DND64"/>
      <c r="DNE64"/>
      <c r="DNF64"/>
      <c r="DNG64"/>
      <c r="DNH64"/>
      <c r="DNI64"/>
      <c r="DNJ64"/>
      <c r="DNK64"/>
      <c r="DNL64"/>
      <c r="DNM64"/>
      <c r="DNN64"/>
      <c r="DNO64"/>
      <c r="DNP64"/>
      <c r="DNQ64"/>
      <c r="DNR64"/>
      <c r="DNS64"/>
      <c r="DNT64"/>
      <c r="DNU64"/>
      <c r="DNV64"/>
      <c r="DNW64"/>
      <c r="DNX64"/>
      <c r="DNY64"/>
      <c r="DNZ64"/>
      <c r="DOA64"/>
      <c r="DOB64"/>
      <c r="DOC64"/>
      <c r="DOD64"/>
      <c r="DOE64"/>
      <c r="DOF64"/>
      <c r="DOG64"/>
      <c r="DOH64"/>
      <c r="DOI64"/>
      <c r="DOJ64"/>
      <c r="DOK64"/>
      <c r="DOL64"/>
      <c r="DOM64"/>
      <c r="DON64"/>
      <c r="DOO64"/>
      <c r="DOP64"/>
      <c r="DOQ64"/>
      <c r="DOR64"/>
      <c r="DOS64"/>
      <c r="DOT64"/>
      <c r="DOU64"/>
      <c r="DOV64"/>
      <c r="DOW64"/>
      <c r="DOX64"/>
      <c r="DOY64"/>
      <c r="DOZ64"/>
      <c r="DPA64"/>
      <c r="DPB64"/>
      <c r="DPC64"/>
      <c r="DPD64"/>
      <c r="DPE64"/>
      <c r="DPF64"/>
      <c r="DPG64"/>
      <c r="DPH64"/>
      <c r="DPI64"/>
      <c r="DPJ64"/>
      <c r="DPK64"/>
      <c r="DPL64"/>
      <c r="DPM64"/>
      <c r="DPN64"/>
      <c r="DPO64"/>
      <c r="DPP64"/>
      <c r="DPQ64"/>
      <c r="DPR64"/>
      <c r="DPS64"/>
      <c r="DPT64"/>
      <c r="DPU64"/>
      <c r="DPV64"/>
      <c r="DPW64"/>
      <c r="DPX64"/>
      <c r="DPY64"/>
      <c r="DPZ64"/>
      <c r="DQA64"/>
      <c r="DQB64"/>
      <c r="DQC64"/>
      <c r="DQD64"/>
      <c r="DQE64"/>
      <c r="DQF64"/>
      <c r="DQG64"/>
      <c r="DQH64"/>
      <c r="DQI64"/>
      <c r="DQJ64"/>
      <c r="DQK64"/>
      <c r="DQL64"/>
      <c r="DQM64"/>
      <c r="DQN64"/>
      <c r="DQO64"/>
      <c r="DQP64"/>
      <c r="DQQ64"/>
      <c r="DQR64"/>
      <c r="DQS64"/>
      <c r="DQT64"/>
      <c r="DQU64"/>
      <c r="DQV64"/>
      <c r="DQW64"/>
      <c r="DQX64"/>
      <c r="DQY64"/>
      <c r="DQZ64"/>
      <c r="DRA64"/>
      <c r="DRB64"/>
      <c r="DRC64"/>
      <c r="DRD64"/>
      <c r="DRE64"/>
      <c r="DRF64"/>
      <c r="DRG64"/>
      <c r="DRH64"/>
      <c r="DRI64"/>
      <c r="DRJ64"/>
      <c r="DRK64"/>
      <c r="DRL64"/>
      <c r="DRM64"/>
      <c r="DRN64"/>
      <c r="DRO64"/>
      <c r="DRP64"/>
      <c r="DRQ64"/>
      <c r="DRR64"/>
      <c r="DRS64"/>
      <c r="DRT64"/>
      <c r="DRU64"/>
      <c r="DRV64"/>
      <c r="DRW64"/>
      <c r="DRX64"/>
      <c r="DRY64"/>
      <c r="DRZ64"/>
      <c r="DSA64"/>
      <c r="DSB64"/>
      <c r="DSC64"/>
      <c r="DSD64"/>
      <c r="DSE64"/>
      <c r="DSF64"/>
      <c r="DSG64"/>
      <c r="DSH64"/>
      <c r="DSI64"/>
      <c r="DSJ64"/>
      <c r="DSK64"/>
      <c r="DSL64"/>
      <c r="DSM64"/>
      <c r="DSN64"/>
      <c r="DSO64"/>
      <c r="DSP64"/>
      <c r="DSQ64"/>
      <c r="DSR64"/>
      <c r="DSS64"/>
      <c r="DST64"/>
      <c r="DSU64"/>
      <c r="DSV64"/>
      <c r="DSW64"/>
      <c r="DSX64"/>
      <c r="DSY64"/>
      <c r="DSZ64"/>
      <c r="DTA64"/>
      <c r="DTB64"/>
      <c r="DTC64"/>
      <c r="DTD64"/>
      <c r="DTE64"/>
      <c r="DTF64"/>
      <c r="DTG64"/>
      <c r="DTH64"/>
      <c r="DTI64"/>
      <c r="DTJ64"/>
      <c r="DTK64"/>
      <c r="DTL64"/>
      <c r="DTM64"/>
      <c r="DTN64"/>
      <c r="DTO64"/>
      <c r="DTP64"/>
      <c r="DTQ64"/>
      <c r="DTR64"/>
      <c r="DTS64"/>
      <c r="DTT64"/>
      <c r="DTU64"/>
      <c r="DTV64"/>
      <c r="DTW64"/>
      <c r="DTX64"/>
      <c r="DTY64"/>
      <c r="DTZ64"/>
      <c r="DUA64"/>
      <c r="DUB64"/>
      <c r="DUC64"/>
      <c r="DUD64"/>
      <c r="DUE64"/>
      <c r="DUF64"/>
      <c r="DUG64"/>
      <c r="DUH64"/>
      <c r="DUI64"/>
      <c r="DUJ64"/>
      <c r="DUK64"/>
      <c r="DUL64"/>
      <c r="DUM64"/>
      <c r="DUN64"/>
      <c r="DUO64"/>
      <c r="DUP64"/>
      <c r="DUQ64"/>
      <c r="DUR64"/>
      <c r="DUS64"/>
      <c r="DUT64"/>
      <c r="DUU64"/>
      <c r="DUV64"/>
      <c r="DUW64"/>
      <c r="DUX64"/>
      <c r="DUY64"/>
      <c r="DUZ64"/>
      <c r="DVA64"/>
      <c r="DVB64"/>
      <c r="DVC64"/>
      <c r="DVD64"/>
      <c r="DVE64"/>
      <c r="DVF64"/>
      <c r="DVG64"/>
      <c r="DVH64"/>
      <c r="DVI64"/>
      <c r="DVJ64"/>
      <c r="DVK64"/>
      <c r="DVL64"/>
      <c r="DVM64"/>
      <c r="DVN64"/>
      <c r="DVO64"/>
      <c r="DVP64"/>
      <c r="DVQ64"/>
      <c r="DVR64"/>
      <c r="DVS64"/>
      <c r="DVT64"/>
      <c r="DVU64"/>
      <c r="DVV64"/>
      <c r="DVW64"/>
      <c r="DVX64"/>
      <c r="DVY64"/>
      <c r="DVZ64"/>
      <c r="DWA64"/>
      <c r="DWB64"/>
      <c r="DWC64"/>
      <c r="DWD64"/>
      <c r="DWE64"/>
      <c r="DWF64"/>
      <c r="DWG64"/>
      <c r="DWH64"/>
      <c r="DWI64"/>
      <c r="DWJ64"/>
      <c r="DWK64"/>
      <c r="DWL64"/>
      <c r="DWM64"/>
      <c r="DWN64"/>
      <c r="DWO64"/>
      <c r="DWP64"/>
      <c r="DWQ64"/>
      <c r="DWR64"/>
      <c r="DWS64"/>
      <c r="DWT64"/>
      <c r="DWU64"/>
      <c r="DWV64"/>
      <c r="DWW64"/>
      <c r="DWX64"/>
      <c r="DWY64"/>
      <c r="DWZ64"/>
      <c r="DXA64"/>
      <c r="DXB64"/>
      <c r="DXC64"/>
      <c r="DXD64"/>
      <c r="DXE64"/>
      <c r="DXF64"/>
      <c r="DXG64"/>
      <c r="DXH64"/>
      <c r="DXI64"/>
      <c r="DXJ64"/>
      <c r="DXK64"/>
      <c r="DXL64"/>
      <c r="DXM64"/>
      <c r="DXN64"/>
      <c r="DXO64"/>
      <c r="DXP64"/>
      <c r="DXQ64"/>
      <c r="DXR64"/>
      <c r="DXS64"/>
      <c r="DXT64"/>
      <c r="DXU64"/>
      <c r="DXV64"/>
      <c r="DXW64"/>
      <c r="DXX64"/>
      <c r="DXY64"/>
      <c r="DXZ64"/>
      <c r="DYA64"/>
      <c r="DYB64"/>
      <c r="DYC64"/>
      <c r="DYD64"/>
      <c r="DYE64"/>
      <c r="DYF64"/>
      <c r="DYG64"/>
      <c r="DYH64"/>
      <c r="DYI64"/>
      <c r="DYJ64"/>
      <c r="DYK64"/>
      <c r="DYL64"/>
      <c r="DYM64"/>
      <c r="DYN64"/>
      <c r="DYO64"/>
      <c r="DYP64"/>
      <c r="DYQ64"/>
      <c r="DYR64"/>
      <c r="DYS64"/>
      <c r="DYT64"/>
      <c r="DYU64"/>
      <c r="DYV64"/>
      <c r="DYW64"/>
      <c r="DYX64"/>
      <c r="DYY64"/>
      <c r="DYZ64"/>
      <c r="DZA64"/>
      <c r="DZB64"/>
      <c r="DZC64"/>
      <c r="DZD64"/>
      <c r="DZE64"/>
      <c r="DZF64"/>
      <c r="DZG64"/>
      <c r="DZH64"/>
      <c r="DZI64"/>
      <c r="DZJ64"/>
      <c r="DZK64"/>
      <c r="DZL64"/>
      <c r="DZM64"/>
      <c r="DZN64"/>
      <c r="DZO64"/>
      <c r="DZP64"/>
      <c r="DZQ64"/>
      <c r="DZR64"/>
      <c r="DZS64"/>
      <c r="DZT64"/>
      <c r="DZU64"/>
      <c r="DZV64"/>
      <c r="DZW64"/>
      <c r="DZX64"/>
      <c r="DZY64"/>
      <c r="DZZ64"/>
      <c r="EAA64"/>
      <c r="EAB64"/>
      <c r="EAC64"/>
      <c r="EAD64"/>
      <c r="EAE64"/>
      <c r="EAF64"/>
      <c r="EAG64"/>
      <c r="EAH64"/>
      <c r="EAI64"/>
      <c r="EAJ64"/>
      <c r="EAK64"/>
      <c r="EAL64"/>
      <c r="EAM64"/>
      <c r="EAN64"/>
      <c r="EAO64"/>
      <c r="EAP64"/>
      <c r="EAQ64"/>
      <c r="EAR64"/>
      <c r="EAS64"/>
      <c r="EAT64"/>
      <c r="EAU64"/>
      <c r="EAV64"/>
      <c r="EAW64"/>
      <c r="EAX64"/>
      <c r="EAY64"/>
      <c r="EAZ64"/>
      <c r="EBA64"/>
      <c r="EBB64"/>
      <c r="EBC64"/>
      <c r="EBD64"/>
      <c r="EBE64"/>
      <c r="EBF64"/>
      <c r="EBG64"/>
      <c r="EBH64"/>
      <c r="EBI64"/>
      <c r="EBJ64"/>
      <c r="EBK64"/>
      <c r="EBL64"/>
      <c r="EBM64"/>
      <c r="EBN64"/>
      <c r="EBO64"/>
      <c r="EBP64"/>
      <c r="EBQ64"/>
      <c r="EBR64"/>
      <c r="EBS64"/>
      <c r="EBT64"/>
      <c r="EBU64"/>
      <c r="EBV64"/>
      <c r="EBW64"/>
      <c r="EBX64"/>
      <c r="EBY64"/>
      <c r="EBZ64"/>
      <c r="ECA64"/>
      <c r="ECB64"/>
      <c r="ECC64"/>
      <c r="ECD64"/>
      <c r="ECE64"/>
      <c r="ECF64"/>
      <c r="ECG64"/>
      <c r="ECH64"/>
      <c r="ECI64"/>
      <c r="ECJ64"/>
      <c r="ECK64"/>
      <c r="ECL64"/>
      <c r="ECM64"/>
      <c r="ECN64"/>
      <c r="ECO64"/>
      <c r="ECP64"/>
      <c r="ECQ64"/>
      <c r="ECR64"/>
      <c r="ECS64"/>
      <c r="ECT64"/>
      <c r="ECU64"/>
      <c r="ECV64"/>
      <c r="ECW64"/>
      <c r="ECX64"/>
      <c r="ECY64"/>
      <c r="ECZ64"/>
      <c r="EDA64"/>
      <c r="EDB64"/>
      <c r="EDC64"/>
      <c r="EDD64"/>
      <c r="EDE64"/>
      <c r="EDF64"/>
      <c r="EDG64"/>
      <c r="EDH64"/>
      <c r="EDI64"/>
      <c r="EDJ64"/>
      <c r="EDK64"/>
      <c r="EDL64"/>
      <c r="EDM64"/>
      <c r="EDN64"/>
      <c r="EDO64"/>
      <c r="EDP64"/>
      <c r="EDQ64"/>
      <c r="EDR64"/>
      <c r="EDS64"/>
      <c r="EDT64"/>
      <c r="EDU64"/>
      <c r="EDV64"/>
      <c r="EDW64"/>
      <c r="EDX64"/>
      <c r="EDY64"/>
      <c r="EDZ64"/>
      <c r="EEA64"/>
      <c r="EEB64"/>
      <c r="EEC64"/>
      <c r="EED64"/>
      <c r="EEE64"/>
      <c r="EEF64"/>
      <c r="EEG64"/>
      <c r="EEH64"/>
      <c r="EEI64"/>
      <c r="EEJ64"/>
      <c r="EEK64"/>
      <c r="EEL64"/>
      <c r="EEM64"/>
      <c r="EEN64"/>
      <c r="EEO64"/>
      <c r="EEP64"/>
      <c r="EEQ64"/>
      <c r="EER64"/>
      <c r="EES64"/>
      <c r="EET64"/>
      <c r="EEU64"/>
      <c r="EEV64"/>
      <c r="EEW64"/>
      <c r="EEX64"/>
      <c r="EEY64"/>
      <c r="EEZ64"/>
      <c r="EFA64"/>
      <c r="EFB64"/>
      <c r="EFC64"/>
      <c r="EFD64"/>
      <c r="EFE64"/>
      <c r="EFF64"/>
      <c r="EFG64"/>
      <c r="EFH64"/>
      <c r="EFI64"/>
      <c r="EFJ64"/>
      <c r="EFK64"/>
      <c r="EFL64"/>
      <c r="EFM64"/>
      <c r="EFN64"/>
      <c r="EFO64"/>
      <c r="EFP64"/>
      <c r="EFQ64"/>
      <c r="EFR64"/>
      <c r="EFS64"/>
      <c r="EFT64"/>
      <c r="EFU64"/>
      <c r="EFV64"/>
      <c r="EFW64"/>
      <c r="EFX64"/>
      <c r="EFY64"/>
      <c r="EFZ64"/>
      <c r="EGA64"/>
      <c r="EGB64"/>
      <c r="EGC64"/>
      <c r="EGD64"/>
      <c r="EGE64"/>
      <c r="EGF64"/>
      <c r="EGG64"/>
      <c r="EGH64"/>
      <c r="EGI64"/>
      <c r="EGJ64"/>
      <c r="EGK64"/>
      <c r="EGL64"/>
      <c r="EGM64"/>
      <c r="EGN64"/>
      <c r="EGO64"/>
      <c r="EGP64"/>
      <c r="EGQ64"/>
      <c r="EGR64"/>
      <c r="EGS64"/>
      <c r="EGT64"/>
      <c r="EGU64"/>
      <c r="EGV64"/>
      <c r="EGW64"/>
      <c r="EGX64"/>
      <c r="EGY64"/>
      <c r="EGZ64"/>
      <c r="EHA64"/>
      <c r="EHB64"/>
      <c r="EHC64"/>
      <c r="EHD64"/>
      <c r="EHE64"/>
      <c r="EHF64"/>
      <c r="EHG64"/>
      <c r="EHH64"/>
      <c r="EHI64"/>
      <c r="EHJ64"/>
      <c r="EHK64"/>
      <c r="EHL64"/>
      <c r="EHM64"/>
      <c r="EHN64"/>
      <c r="EHO64"/>
      <c r="EHP64"/>
      <c r="EHQ64"/>
      <c r="EHR64"/>
      <c r="EHS64"/>
      <c r="EHT64"/>
      <c r="EHU64"/>
      <c r="EHV64"/>
      <c r="EHW64"/>
      <c r="EHX64"/>
      <c r="EHY64"/>
      <c r="EHZ64"/>
      <c r="EIA64"/>
      <c r="EIB64"/>
      <c r="EIC64"/>
      <c r="EID64"/>
      <c r="EIE64"/>
      <c r="EIF64"/>
      <c r="EIG64"/>
      <c r="EIH64"/>
      <c r="EII64"/>
      <c r="EIJ64"/>
      <c r="EIK64"/>
      <c r="EIL64"/>
      <c r="EIM64"/>
      <c r="EIN64"/>
      <c r="EIO64"/>
      <c r="EIP64"/>
      <c r="EIQ64"/>
      <c r="EIR64"/>
      <c r="EIS64"/>
      <c r="EIT64"/>
      <c r="EIU64"/>
      <c r="EIV64"/>
      <c r="EIW64"/>
      <c r="EIX64"/>
      <c r="EIY64"/>
      <c r="EIZ64"/>
      <c r="EJA64"/>
      <c r="EJB64"/>
      <c r="EJC64"/>
      <c r="EJD64"/>
      <c r="EJE64"/>
      <c r="EJF64"/>
      <c r="EJG64"/>
      <c r="EJH64"/>
      <c r="EJI64"/>
      <c r="EJJ64"/>
      <c r="EJK64"/>
      <c r="EJL64"/>
      <c r="EJM64"/>
      <c r="EJN64"/>
      <c r="EJO64"/>
      <c r="EJP64"/>
      <c r="EJQ64"/>
      <c r="EJR64"/>
      <c r="EJS64"/>
      <c r="EJT64"/>
      <c r="EJU64"/>
      <c r="EJV64"/>
      <c r="EJW64"/>
      <c r="EJX64"/>
      <c r="EJY64"/>
      <c r="EJZ64"/>
      <c r="EKA64"/>
      <c r="EKB64"/>
      <c r="EKC64"/>
      <c r="EKD64"/>
      <c r="EKE64"/>
      <c r="EKF64"/>
      <c r="EKG64"/>
      <c r="EKH64"/>
      <c r="EKI64"/>
      <c r="EKJ64"/>
      <c r="EKK64"/>
      <c r="EKL64"/>
      <c r="EKM64"/>
      <c r="EKN64"/>
      <c r="EKO64"/>
      <c r="EKP64"/>
      <c r="EKQ64"/>
      <c r="EKR64"/>
      <c r="EKS64"/>
      <c r="EKT64"/>
      <c r="EKU64"/>
      <c r="EKV64"/>
      <c r="EKW64"/>
      <c r="EKX64"/>
      <c r="EKY64"/>
      <c r="EKZ64"/>
      <c r="ELA64"/>
      <c r="ELB64"/>
      <c r="ELC64"/>
      <c r="ELD64"/>
      <c r="ELE64"/>
      <c r="ELF64"/>
      <c r="ELG64"/>
      <c r="ELH64"/>
      <c r="ELI64"/>
      <c r="ELJ64"/>
      <c r="ELK64"/>
      <c r="ELL64"/>
      <c r="ELM64"/>
      <c r="ELN64"/>
      <c r="ELO64"/>
      <c r="ELP64"/>
      <c r="ELQ64"/>
      <c r="ELR64"/>
      <c r="ELS64"/>
      <c r="ELT64"/>
      <c r="ELU64"/>
      <c r="ELV64"/>
      <c r="ELW64"/>
      <c r="ELX64"/>
      <c r="ELY64"/>
      <c r="ELZ64"/>
      <c r="EMA64"/>
      <c r="EMB64"/>
      <c r="EMC64"/>
      <c r="EMD64"/>
      <c r="EME64"/>
      <c r="EMF64"/>
      <c r="EMG64"/>
      <c r="EMH64"/>
      <c r="EMI64"/>
      <c r="EMJ64"/>
      <c r="EMK64"/>
      <c r="EML64"/>
      <c r="EMM64"/>
      <c r="EMN64"/>
      <c r="EMO64"/>
      <c r="EMP64"/>
      <c r="EMQ64"/>
      <c r="EMR64"/>
      <c r="EMS64"/>
      <c r="EMT64"/>
      <c r="EMU64"/>
      <c r="EMV64"/>
      <c r="EMW64"/>
      <c r="EMX64"/>
      <c r="EMY64"/>
      <c r="EMZ64"/>
      <c r="ENA64"/>
      <c r="ENB64"/>
      <c r="ENC64"/>
      <c r="END64"/>
      <c r="ENE64"/>
      <c r="ENF64"/>
      <c r="ENG64"/>
      <c r="ENH64"/>
      <c r="ENI64"/>
      <c r="ENJ64"/>
      <c r="ENK64"/>
      <c r="ENL64"/>
      <c r="ENM64"/>
      <c r="ENN64"/>
      <c r="ENO64"/>
      <c r="ENP64"/>
      <c r="ENQ64"/>
      <c r="ENR64"/>
      <c r="ENS64"/>
      <c r="ENT64"/>
      <c r="ENU64"/>
      <c r="ENV64"/>
      <c r="ENW64"/>
      <c r="ENX64"/>
      <c r="ENY64"/>
      <c r="ENZ64"/>
      <c r="EOA64"/>
      <c r="EOB64"/>
      <c r="EOC64"/>
      <c r="EOD64"/>
      <c r="EOE64"/>
      <c r="EOF64"/>
      <c r="EOG64"/>
      <c r="EOH64"/>
      <c r="EOI64"/>
      <c r="EOJ64"/>
      <c r="EOK64"/>
      <c r="EOL64"/>
      <c r="EOM64"/>
      <c r="EON64"/>
      <c r="EOO64"/>
      <c r="EOP64"/>
      <c r="EOQ64"/>
      <c r="EOR64"/>
      <c r="EOS64"/>
      <c r="EOT64"/>
      <c r="EOU64"/>
      <c r="EOV64"/>
      <c r="EOW64"/>
      <c r="EOX64"/>
      <c r="EOY64"/>
      <c r="EOZ64"/>
      <c r="EPA64"/>
      <c r="EPB64"/>
      <c r="EPC64"/>
      <c r="EPD64"/>
      <c r="EPE64"/>
      <c r="EPF64"/>
      <c r="EPG64"/>
      <c r="EPH64"/>
      <c r="EPI64"/>
      <c r="EPJ64"/>
      <c r="EPK64"/>
      <c r="EPL64"/>
      <c r="EPM64"/>
      <c r="EPN64"/>
      <c r="EPO64"/>
      <c r="EPP64"/>
      <c r="EPQ64"/>
      <c r="EPR64"/>
      <c r="EPS64"/>
      <c r="EPT64"/>
      <c r="EPU64"/>
      <c r="EPV64"/>
      <c r="EPW64"/>
      <c r="EPX64"/>
      <c r="EPY64"/>
      <c r="EPZ64"/>
      <c r="EQA64"/>
      <c r="EQB64"/>
      <c r="EQC64"/>
      <c r="EQD64"/>
      <c r="EQE64"/>
      <c r="EQF64"/>
      <c r="EQG64"/>
      <c r="EQH64"/>
      <c r="EQI64"/>
      <c r="EQJ64"/>
      <c r="EQK64"/>
      <c r="EQL64"/>
      <c r="EQM64"/>
      <c r="EQN64"/>
      <c r="EQO64"/>
      <c r="EQP64"/>
      <c r="EQQ64"/>
      <c r="EQR64"/>
      <c r="EQS64"/>
      <c r="EQT64"/>
      <c r="EQU64"/>
      <c r="EQV64"/>
      <c r="EQW64"/>
      <c r="EQX64"/>
      <c r="EQY64"/>
      <c r="EQZ64"/>
      <c r="ERA64"/>
      <c r="ERB64"/>
      <c r="ERC64"/>
      <c r="ERD64"/>
      <c r="ERE64"/>
      <c r="ERF64"/>
      <c r="ERG64"/>
      <c r="ERH64"/>
      <c r="ERI64"/>
      <c r="ERJ64"/>
      <c r="ERK64"/>
      <c r="ERL64"/>
      <c r="ERM64"/>
      <c r="ERN64"/>
      <c r="ERO64"/>
      <c r="ERP64"/>
      <c r="ERQ64"/>
      <c r="ERR64"/>
      <c r="ERS64"/>
      <c r="ERT64"/>
      <c r="ERU64"/>
      <c r="ERV64"/>
      <c r="ERW64"/>
      <c r="ERX64"/>
      <c r="ERY64"/>
      <c r="ERZ64"/>
      <c r="ESA64"/>
      <c r="ESB64"/>
      <c r="ESC64"/>
      <c r="ESD64"/>
      <c r="ESE64"/>
      <c r="ESF64"/>
      <c r="ESG64"/>
      <c r="ESH64"/>
      <c r="ESI64"/>
      <c r="ESJ64"/>
      <c r="ESK64"/>
      <c r="ESL64"/>
      <c r="ESM64"/>
      <c r="ESN64"/>
      <c r="ESO64"/>
      <c r="ESP64"/>
      <c r="ESQ64"/>
      <c r="ESR64"/>
      <c r="ESS64"/>
      <c r="EST64"/>
      <c r="ESU64"/>
      <c r="ESV64"/>
      <c r="ESW64"/>
      <c r="ESX64"/>
      <c r="ESY64"/>
      <c r="ESZ64"/>
      <c r="ETA64"/>
      <c r="ETB64"/>
      <c r="ETC64"/>
      <c r="ETD64"/>
      <c r="ETE64"/>
      <c r="ETF64"/>
      <c r="ETG64"/>
      <c r="ETH64"/>
      <c r="ETI64"/>
      <c r="ETJ64"/>
      <c r="ETK64"/>
      <c r="ETL64"/>
      <c r="ETM64"/>
      <c r="ETN64"/>
      <c r="ETO64"/>
      <c r="ETP64"/>
      <c r="ETQ64"/>
      <c r="ETR64"/>
      <c r="ETS64"/>
      <c r="ETT64"/>
      <c r="ETU64"/>
      <c r="ETV64"/>
      <c r="ETW64"/>
      <c r="ETX64"/>
      <c r="ETY64"/>
      <c r="ETZ64"/>
      <c r="EUA64"/>
      <c r="EUB64"/>
      <c r="EUC64"/>
      <c r="EUD64"/>
      <c r="EUE64"/>
      <c r="EUF64"/>
      <c r="EUG64"/>
      <c r="EUH64"/>
      <c r="EUI64"/>
      <c r="EUJ64"/>
      <c r="EUK64"/>
      <c r="EUL64"/>
      <c r="EUM64"/>
      <c r="EUN64"/>
      <c r="EUO64"/>
      <c r="EUP64"/>
      <c r="EUQ64"/>
      <c r="EUR64"/>
      <c r="EUS64"/>
      <c r="EUT64"/>
      <c r="EUU64"/>
      <c r="EUV64"/>
      <c r="EUW64"/>
      <c r="EUX64"/>
      <c r="EUY64"/>
      <c r="EUZ64"/>
      <c r="EVA64"/>
      <c r="EVB64"/>
      <c r="EVC64"/>
      <c r="EVD64"/>
      <c r="EVE64"/>
      <c r="EVF64"/>
      <c r="EVG64"/>
      <c r="EVH64"/>
      <c r="EVI64"/>
      <c r="EVJ64"/>
      <c r="EVK64"/>
      <c r="EVL64"/>
      <c r="EVM64"/>
      <c r="EVN64"/>
      <c r="EVO64"/>
      <c r="EVP64"/>
      <c r="EVQ64"/>
      <c r="EVR64"/>
      <c r="EVS64"/>
      <c r="EVT64"/>
      <c r="EVU64"/>
      <c r="EVV64"/>
      <c r="EVW64"/>
      <c r="EVX64"/>
      <c r="EVY64"/>
      <c r="EVZ64"/>
      <c r="EWA64"/>
      <c r="EWB64"/>
      <c r="EWC64"/>
      <c r="EWD64"/>
      <c r="EWE64"/>
      <c r="EWF64"/>
      <c r="EWG64"/>
      <c r="EWH64"/>
      <c r="EWI64"/>
      <c r="EWJ64"/>
      <c r="EWK64"/>
      <c r="EWL64"/>
      <c r="EWM64"/>
      <c r="EWN64"/>
      <c r="EWO64"/>
      <c r="EWP64"/>
      <c r="EWQ64"/>
      <c r="EWR64"/>
      <c r="EWS64"/>
      <c r="EWT64"/>
      <c r="EWU64"/>
      <c r="EWV64"/>
      <c r="EWW64"/>
      <c r="EWX64"/>
      <c r="EWY64"/>
      <c r="EWZ64"/>
      <c r="EXA64"/>
      <c r="EXB64"/>
      <c r="EXC64"/>
      <c r="EXD64"/>
      <c r="EXE64"/>
      <c r="EXF64"/>
      <c r="EXG64"/>
      <c r="EXH64"/>
      <c r="EXI64"/>
      <c r="EXJ64"/>
      <c r="EXK64"/>
      <c r="EXL64"/>
      <c r="EXM64"/>
      <c r="EXN64"/>
      <c r="EXO64"/>
      <c r="EXP64"/>
      <c r="EXQ64"/>
      <c r="EXR64"/>
      <c r="EXS64"/>
      <c r="EXT64"/>
      <c r="EXU64"/>
      <c r="EXV64"/>
      <c r="EXW64"/>
      <c r="EXX64"/>
      <c r="EXY64"/>
      <c r="EXZ64"/>
      <c r="EYA64"/>
      <c r="EYB64"/>
      <c r="EYC64"/>
      <c r="EYD64"/>
      <c r="EYE64"/>
      <c r="EYF64"/>
      <c r="EYG64"/>
      <c r="EYH64"/>
      <c r="EYI64"/>
      <c r="EYJ64"/>
      <c r="EYK64"/>
      <c r="EYL64"/>
      <c r="EYM64"/>
      <c r="EYN64"/>
      <c r="EYO64"/>
      <c r="EYP64"/>
      <c r="EYQ64"/>
      <c r="EYR64"/>
      <c r="EYS64"/>
      <c r="EYT64"/>
      <c r="EYU64"/>
      <c r="EYV64"/>
      <c r="EYW64"/>
      <c r="EYX64"/>
      <c r="EYY64"/>
      <c r="EYZ64"/>
      <c r="EZA64"/>
      <c r="EZB64"/>
      <c r="EZC64"/>
      <c r="EZD64"/>
      <c r="EZE64"/>
      <c r="EZF64"/>
      <c r="EZG64"/>
      <c r="EZH64"/>
      <c r="EZI64"/>
      <c r="EZJ64"/>
      <c r="EZK64"/>
      <c r="EZL64"/>
      <c r="EZM64"/>
      <c r="EZN64"/>
      <c r="EZO64"/>
      <c r="EZP64"/>
      <c r="EZQ64"/>
      <c r="EZR64"/>
      <c r="EZS64"/>
      <c r="EZT64"/>
      <c r="EZU64"/>
      <c r="EZV64"/>
      <c r="EZW64"/>
      <c r="EZX64"/>
      <c r="EZY64"/>
      <c r="EZZ64"/>
      <c r="FAA64"/>
      <c r="FAB64"/>
      <c r="FAC64"/>
      <c r="FAD64"/>
      <c r="FAE64"/>
      <c r="FAF64"/>
      <c r="FAG64"/>
      <c r="FAH64"/>
      <c r="FAI64"/>
      <c r="FAJ64"/>
      <c r="FAK64"/>
      <c r="FAL64"/>
      <c r="FAM64"/>
      <c r="FAN64"/>
      <c r="FAO64"/>
      <c r="FAP64"/>
      <c r="FAQ64"/>
      <c r="FAR64"/>
      <c r="FAS64"/>
      <c r="FAT64"/>
      <c r="FAU64"/>
      <c r="FAV64"/>
      <c r="FAW64"/>
      <c r="FAX64"/>
      <c r="FAY64"/>
      <c r="FAZ64"/>
      <c r="FBA64"/>
      <c r="FBB64"/>
      <c r="FBC64"/>
      <c r="FBD64"/>
      <c r="FBE64"/>
      <c r="FBF64"/>
      <c r="FBG64"/>
      <c r="FBH64"/>
      <c r="FBI64"/>
      <c r="FBJ64"/>
      <c r="FBK64"/>
      <c r="FBL64"/>
      <c r="FBM64"/>
      <c r="FBN64"/>
      <c r="FBO64"/>
      <c r="FBP64"/>
      <c r="FBQ64"/>
      <c r="FBR64"/>
      <c r="FBS64"/>
      <c r="FBT64"/>
      <c r="FBU64"/>
      <c r="FBV64"/>
      <c r="FBW64"/>
      <c r="FBX64"/>
      <c r="FBY64"/>
      <c r="FBZ64"/>
      <c r="FCA64"/>
      <c r="FCB64"/>
      <c r="FCC64"/>
      <c r="FCD64"/>
      <c r="FCE64"/>
      <c r="FCF64"/>
      <c r="FCG64"/>
      <c r="FCH64"/>
      <c r="FCI64"/>
      <c r="FCJ64"/>
      <c r="FCK64"/>
      <c r="FCL64"/>
      <c r="FCM64"/>
      <c r="FCN64"/>
      <c r="FCO64"/>
      <c r="FCP64"/>
      <c r="FCQ64"/>
      <c r="FCR64"/>
      <c r="FCS64"/>
      <c r="FCT64"/>
      <c r="FCU64"/>
      <c r="FCV64"/>
      <c r="FCW64"/>
      <c r="FCX64"/>
      <c r="FCY64"/>
      <c r="FCZ64"/>
      <c r="FDA64"/>
      <c r="FDB64"/>
      <c r="FDC64"/>
      <c r="FDD64"/>
      <c r="FDE64"/>
      <c r="FDF64"/>
      <c r="FDG64"/>
      <c r="FDH64"/>
      <c r="FDI64"/>
      <c r="FDJ64"/>
      <c r="FDK64"/>
      <c r="FDL64"/>
      <c r="FDM64"/>
      <c r="FDN64"/>
      <c r="FDO64"/>
      <c r="FDP64"/>
      <c r="FDQ64"/>
      <c r="FDR64"/>
      <c r="FDS64"/>
      <c r="FDT64"/>
      <c r="FDU64"/>
      <c r="FDV64"/>
      <c r="FDW64"/>
      <c r="FDX64"/>
      <c r="FDY64"/>
      <c r="FDZ64"/>
      <c r="FEA64"/>
      <c r="FEB64"/>
      <c r="FEC64"/>
      <c r="FED64"/>
      <c r="FEE64"/>
      <c r="FEF64"/>
      <c r="FEG64"/>
      <c r="FEH64"/>
      <c r="FEI64"/>
      <c r="FEJ64"/>
      <c r="FEK64"/>
      <c r="FEL64"/>
      <c r="FEM64"/>
      <c r="FEN64"/>
      <c r="FEO64"/>
      <c r="FEP64"/>
      <c r="FEQ64"/>
      <c r="FER64"/>
      <c r="FES64"/>
      <c r="FET64"/>
      <c r="FEU64"/>
      <c r="FEV64"/>
      <c r="FEW64"/>
      <c r="FEX64"/>
      <c r="FEY64"/>
      <c r="FEZ64"/>
      <c r="FFA64"/>
      <c r="FFB64"/>
      <c r="FFC64"/>
      <c r="FFD64"/>
      <c r="FFE64"/>
      <c r="FFF64"/>
      <c r="FFG64"/>
      <c r="FFH64"/>
      <c r="FFI64"/>
      <c r="FFJ64"/>
      <c r="FFK64"/>
      <c r="FFL64"/>
      <c r="FFM64"/>
      <c r="FFN64"/>
      <c r="FFO64"/>
      <c r="FFP64"/>
      <c r="FFQ64"/>
      <c r="FFR64"/>
      <c r="FFS64"/>
      <c r="FFT64"/>
      <c r="FFU64"/>
      <c r="FFV64"/>
      <c r="FFW64"/>
      <c r="FFX64"/>
      <c r="FFY64"/>
      <c r="FFZ64"/>
      <c r="FGA64"/>
      <c r="FGB64"/>
      <c r="FGC64"/>
      <c r="FGD64"/>
      <c r="FGE64"/>
      <c r="FGF64"/>
      <c r="FGG64"/>
      <c r="FGH64"/>
      <c r="FGI64"/>
      <c r="FGJ64"/>
      <c r="FGK64"/>
      <c r="FGL64"/>
      <c r="FGM64"/>
      <c r="FGN64"/>
      <c r="FGO64"/>
      <c r="FGP64"/>
      <c r="FGQ64"/>
      <c r="FGR64"/>
      <c r="FGS64"/>
      <c r="FGT64"/>
      <c r="FGU64"/>
      <c r="FGV64"/>
      <c r="FGW64"/>
      <c r="FGX64"/>
      <c r="FGY64"/>
      <c r="FGZ64"/>
      <c r="FHA64"/>
      <c r="FHB64"/>
      <c r="FHC64"/>
      <c r="FHD64"/>
      <c r="FHE64"/>
      <c r="FHF64"/>
      <c r="FHG64"/>
      <c r="FHH64"/>
      <c r="FHI64"/>
      <c r="FHJ64"/>
      <c r="FHK64"/>
      <c r="FHL64"/>
      <c r="FHM64"/>
      <c r="FHN64"/>
      <c r="FHO64"/>
      <c r="FHP64"/>
      <c r="FHQ64"/>
      <c r="FHR64"/>
      <c r="FHS64"/>
      <c r="FHT64"/>
      <c r="FHU64"/>
      <c r="FHV64"/>
      <c r="FHW64"/>
      <c r="FHX64"/>
      <c r="FHY64"/>
      <c r="FHZ64"/>
      <c r="FIA64"/>
      <c r="FIB64"/>
      <c r="FIC64"/>
      <c r="FID64"/>
      <c r="FIE64"/>
      <c r="FIF64"/>
      <c r="FIG64"/>
      <c r="FIH64"/>
      <c r="FII64"/>
      <c r="FIJ64"/>
      <c r="FIK64"/>
      <c r="FIL64"/>
      <c r="FIM64"/>
      <c r="FIN64"/>
      <c r="FIO64"/>
      <c r="FIP64"/>
      <c r="FIQ64"/>
      <c r="FIR64"/>
      <c r="FIS64"/>
      <c r="FIT64"/>
      <c r="FIU64"/>
      <c r="FIV64"/>
      <c r="FIW64"/>
      <c r="FIX64"/>
      <c r="FIY64"/>
      <c r="FIZ64"/>
      <c r="FJA64"/>
      <c r="FJB64"/>
      <c r="FJC64"/>
      <c r="FJD64"/>
      <c r="FJE64"/>
      <c r="FJF64"/>
      <c r="FJG64"/>
      <c r="FJH64"/>
      <c r="FJI64"/>
      <c r="FJJ64"/>
      <c r="FJK64"/>
      <c r="FJL64"/>
      <c r="FJM64"/>
      <c r="FJN64"/>
      <c r="FJO64"/>
      <c r="FJP64"/>
      <c r="FJQ64"/>
      <c r="FJR64"/>
      <c r="FJS64"/>
      <c r="FJT64"/>
      <c r="FJU64"/>
      <c r="FJV64"/>
      <c r="FJW64"/>
      <c r="FJX64"/>
      <c r="FJY64"/>
      <c r="FJZ64"/>
      <c r="FKA64"/>
      <c r="FKB64"/>
      <c r="FKC64"/>
      <c r="FKD64"/>
      <c r="FKE64"/>
      <c r="FKF64"/>
      <c r="FKG64"/>
      <c r="FKH64"/>
      <c r="FKI64"/>
      <c r="FKJ64"/>
      <c r="FKK64"/>
      <c r="FKL64"/>
      <c r="FKM64"/>
      <c r="FKN64"/>
      <c r="FKO64"/>
      <c r="FKP64"/>
      <c r="FKQ64"/>
      <c r="FKR64"/>
      <c r="FKS64"/>
      <c r="FKT64"/>
      <c r="FKU64"/>
      <c r="FKV64"/>
      <c r="FKW64"/>
      <c r="FKX64"/>
      <c r="FKY64"/>
      <c r="FKZ64"/>
      <c r="FLA64"/>
      <c r="FLB64"/>
      <c r="FLC64"/>
      <c r="FLD64"/>
      <c r="FLE64"/>
      <c r="FLF64"/>
      <c r="FLG64"/>
      <c r="FLH64"/>
      <c r="FLI64"/>
      <c r="FLJ64"/>
      <c r="FLK64"/>
      <c r="FLL64"/>
      <c r="FLM64"/>
      <c r="FLN64"/>
      <c r="FLO64"/>
      <c r="FLP64"/>
      <c r="FLQ64"/>
      <c r="FLR64"/>
      <c r="FLS64"/>
      <c r="FLT64"/>
      <c r="FLU64"/>
      <c r="FLV64"/>
      <c r="FLW64"/>
      <c r="FLX64"/>
      <c r="FLY64"/>
      <c r="FLZ64"/>
      <c r="FMA64"/>
      <c r="FMB64"/>
      <c r="FMC64"/>
      <c r="FMD64"/>
      <c r="FME64"/>
      <c r="FMF64"/>
      <c r="FMG64"/>
      <c r="FMH64"/>
      <c r="FMI64"/>
      <c r="FMJ64"/>
      <c r="FMK64"/>
      <c r="FML64"/>
      <c r="FMM64"/>
      <c r="FMN64"/>
      <c r="FMO64"/>
      <c r="FMP64"/>
      <c r="FMQ64"/>
      <c r="FMR64"/>
      <c r="FMS64"/>
      <c r="FMT64"/>
      <c r="FMU64"/>
      <c r="FMV64"/>
      <c r="FMW64"/>
      <c r="FMX64"/>
      <c r="FMY64"/>
      <c r="FMZ64"/>
      <c r="FNA64"/>
      <c r="FNB64"/>
      <c r="FNC64"/>
      <c r="FND64"/>
      <c r="FNE64"/>
      <c r="FNF64"/>
      <c r="FNG64"/>
      <c r="FNH64"/>
      <c r="FNI64"/>
      <c r="FNJ64"/>
      <c r="FNK64"/>
      <c r="FNL64"/>
      <c r="FNM64"/>
      <c r="FNN64"/>
      <c r="FNO64"/>
      <c r="FNP64"/>
      <c r="FNQ64"/>
      <c r="FNR64"/>
      <c r="FNS64"/>
      <c r="FNT64"/>
      <c r="FNU64"/>
      <c r="FNV64"/>
      <c r="FNW64"/>
      <c r="FNX64"/>
      <c r="FNY64"/>
      <c r="FNZ64"/>
      <c r="FOA64"/>
      <c r="FOB64"/>
      <c r="FOC64"/>
      <c r="FOD64"/>
      <c r="FOE64"/>
      <c r="FOF64"/>
      <c r="FOG64"/>
      <c r="FOH64"/>
      <c r="FOI64"/>
      <c r="FOJ64"/>
      <c r="FOK64"/>
      <c r="FOL64"/>
      <c r="FOM64"/>
      <c r="FON64"/>
      <c r="FOO64"/>
      <c r="FOP64"/>
      <c r="FOQ64"/>
      <c r="FOR64"/>
      <c r="FOS64"/>
      <c r="FOT64"/>
      <c r="FOU64"/>
      <c r="FOV64"/>
      <c r="FOW64"/>
      <c r="FOX64"/>
      <c r="FOY64"/>
      <c r="FOZ64"/>
      <c r="FPA64"/>
      <c r="FPB64"/>
      <c r="FPC64"/>
      <c r="FPD64"/>
      <c r="FPE64"/>
      <c r="FPF64"/>
      <c r="FPG64"/>
      <c r="FPH64"/>
      <c r="FPI64"/>
      <c r="FPJ64"/>
      <c r="FPK64"/>
      <c r="FPL64"/>
      <c r="FPM64"/>
      <c r="FPN64"/>
      <c r="FPO64"/>
      <c r="FPP64"/>
      <c r="FPQ64"/>
      <c r="FPR64"/>
      <c r="FPS64"/>
      <c r="FPT64"/>
      <c r="FPU64"/>
      <c r="FPV64"/>
      <c r="FPW64"/>
      <c r="FPX64"/>
      <c r="FPY64"/>
      <c r="FPZ64"/>
      <c r="FQA64"/>
      <c r="FQB64"/>
      <c r="FQC64"/>
      <c r="FQD64"/>
      <c r="FQE64"/>
      <c r="FQF64"/>
      <c r="FQG64"/>
      <c r="FQH64"/>
      <c r="FQI64"/>
      <c r="FQJ64"/>
      <c r="FQK64"/>
      <c r="FQL64"/>
      <c r="FQM64"/>
      <c r="FQN64"/>
      <c r="FQO64"/>
      <c r="FQP64"/>
      <c r="FQQ64"/>
      <c r="FQR64"/>
      <c r="FQS64"/>
      <c r="FQT64"/>
      <c r="FQU64"/>
      <c r="FQV64"/>
      <c r="FQW64"/>
      <c r="FQX64"/>
      <c r="FQY64"/>
      <c r="FQZ64"/>
      <c r="FRA64"/>
      <c r="FRB64"/>
      <c r="FRC64"/>
      <c r="FRD64"/>
      <c r="FRE64"/>
      <c r="FRF64"/>
      <c r="FRG64"/>
      <c r="FRH64"/>
      <c r="FRI64"/>
      <c r="FRJ64"/>
      <c r="FRK64"/>
      <c r="FRL64"/>
      <c r="FRM64"/>
      <c r="FRN64"/>
      <c r="FRO64"/>
      <c r="FRP64"/>
      <c r="FRQ64"/>
      <c r="FRR64"/>
      <c r="FRS64"/>
      <c r="FRT64"/>
      <c r="FRU64"/>
      <c r="FRV64"/>
      <c r="FRW64"/>
      <c r="FRX64"/>
      <c r="FRY64"/>
      <c r="FRZ64"/>
      <c r="FSA64"/>
      <c r="FSB64"/>
      <c r="FSC64"/>
      <c r="FSD64"/>
      <c r="FSE64"/>
      <c r="FSF64"/>
      <c r="FSG64"/>
      <c r="FSH64"/>
      <c r="FSI64"/>
      <c r="FSJ64"/>
      <c r="FSK64"/>
      <c r="FSL64"/>
      <c r="FSM64"/>
      <c r="FSN64"/>
      <c r="FSO64"/>
      <c r="FSP64"/>
      <c r="FSQ64"/>
      <c r="FSR64"/>
      <c r="FSS64"/>
      <c r="FST64"/>
      <c r="FSU64"/>
      <c r="FSV64"/>
      <c r="FSW64"/>
      <c r="FSX64"/>
      <c r="FSY64"/>
      <c r="FSZ64"/>
      <c r="FTA64"/>
      <c r="FTB64"/>
      <c r="FTC64"/>
      <c r="FTD64"/>
      <c r="FTE64"/>
      <c r="FTF64"/>
      <c r="FTG64"/>
      <c r="FTH64"/>
      <c r="FTI64"/>
      <c r="FTJ64"/>
      <c r="FTK64"/>
      <c r="FTL64"/>
      <c r="FTM64"/>
      <c r="FTN64"/>
      <c r="FTO64"/>
      <c r="FTP64"/>
      <c r="FTQ64"/>
      <c r="FTR64"/>
      <c r="FTS64"/>
      <c r="FTT64"/>
      <c r="FTU64"/>
      <c r="FTV64"/>
      <c r="FTW64"/>
      <c r="FTX64"/>
      <c r="FTY64"/>
      <c r="FTZ64"/>
      <c r="FUA64"/>
      <c r="FUB64"/>
      <c r="FUC64"/>
      <c r="FUD64"/>
      <c r="FUE64"/>
      <c r="FUF64"/>
      <c r="FUG64"/>
      <c r="FUH64"/>
      <c r="FUI64"/>
      <c r="FUJ64"/>
      <c r="FUK64"/>
      <c r="FUL64"/>
      <c r="FUM64"/>
      <c r="FUN64"/>
      <c r="FUO64"/>
      <c r="FUP64"/>
      <c r="FUQ64"/>
      <c r="FUR64"/>
      <c r="FUS64"/>
      <c r="FUT64"/>
      <c r="FUU64"/>
      <c r="FUV64"/>
      <c r="FUW64"/>
      <c r="FUX64"/>
      <c r="FUY64"/>
      <c r="FUZ64"/>
      <c r="FVA64"/>
      <c r="FVB64"/>
      <c r="FVC64"/>
      <c r="FVD64"/>
      <c r="FVE64"/>
      <c r="FVF64"/>
      <c r="FVG64"/>
      <c r="FVH64"/>
      <c r="FVI64"/>
      <c r="FVJ64"/>
      <c r="FVK64"/>
      <c r="FVL64"/>
      <c r="FVM64"/>
      <c r="FVN64"/>
      <c r="FVO64"/>
      <c r="FVP64"/>
      <c r="FVQ64"/>
      <c r="FVR64"/>
      <c r="FVS64"/>
      <c r="FVT64"/>
      <c r="FVU64"/>
      <c r="FVV64"/>
      <c r="FVW64"/>
      <c r="FVX64"/>
      <c r="FVY64"/>
      <c r="FVZ64"/>
      <c r="FWA64"/>
      <c r="FWB64"/>
      <c r="FWC64"/>
      <c r="FWD64"/>
      <c r="FWE64"/>
      <c r="FWF64"/>
      <c r="FWG64"/>
      <c r="FWH64"/>
      <c r="FWI64"/>
      <c r="FWJ64"/>
      <c r="FWK64"/>
      <c r="FWL64"/>
      <c r="FWM64"/>
      <c r="FWN64"/>
      <c r="FWO64"/>
      <c r="FWP64"/>
      <c r="FWQ64"/>
      <c r="FWR64"/>
      <c r="FWS64"/>
      <c r="FWT64"/>
      <c r="FWU64"/>
      <c r="FWV64"/>
      <c r="FWW64"/>
      <c r="FWX64"/>
      <c r="FWY64"/>
      <c r="FWZ64"/>
      <c r="FXA64"/>
      <c r="FXB64"/>
      <c r="FXC64"/>
      <c r="FXD64"/>
      <c r="FXE64"/>
      <c r="FXF64"/>
      <c r="FXG64"/>
      <c r="FXH64"/>
      <c r="FXI64"/>
      <c r="FXJ64"/>
      <c r="FXK64"/>
      <c r="FXL64"/>
      <c r="FXM64"/>
      <c r="FXN64"/>
      <c r="FXO64"/>
      <c r="FXP64"/>
      <c r="FXQ64"/>
      <c r="FXR64"/>
      <c r="FXS64"/>
      <c r="FXT64"/>
      <c r="FXU64"/>
      <c r="FXV64"/>
      <c r="FXW64"/>
      <c r="FXX64"/>
      <c r="FXY64"/>
      <c r="FXZ64"/>
      <c r="FYA64"/>
      <c r="FYB64"/>
      <c r="FYC64"/>
      <c r="FYD64"/>
      <c r="FYE64"/>
      <c r="FYF64"/>
      <c r="FYG64"/>
      <c r="FYH64"/>
      <c r="FYI64"/>
      <c r="FYJ64"/>
      <c r="FYK64"/>
      <c r="FYL64"/>
      <c r="FYM64"/>
      <c r="FYN64"/>
      <c r="FYO64"/>
      <c r="FYP64"/>
      <c r="FYQ64"/>
      <c r="FYR64"/>
      <c r="FYS64"/>
      <c r="FYT64"/>
      <c r="FYU64"/>
      <c r="FYV64"/>
      <c r="FYW64"/>
      <c r="FYX64"/>
      <c r="FYY64"/>
      <c r="FYZ64"/>
      <c r="FZA64"/>
      <c r="FZB64"/>
      <c r="FZC64"/>
      <c r="FZD64"/>
      <c r="FZE64"/>
      <c r="FZF64"/>
      <c r="FZG64"/>
      <c r="FZH64"/>
      <c r="FZI64"/>
      <c r="FZJ64"/>
      <c r="FZK64"/>
      <c r="FZL64"/>
      <c r="FZM64"/>
      <c r="FZN64"/>
      <c r="FZO64"/>
      <c r="FZP64"/>
      <c r="FZQ64"/>
      <c r="FZR64"/>
      <c r="FZS64"/>
      <c r="FZT64"/>
      <c r="FZU64"/>
      <c r="FZV64"/>
      <c r="FZW64"/>
      <c r="FZX64"/>
      <c r="FZY64"/>
      <c r="FZZ64"/>
      <c r="GAA64"/>
      <c r="GAB64"/>
      <c r="GAC64"/>
      <c r="GAD64"/>
      <c r="GAE64"/>
      <c r="GAF64"/>
      <c r="GAG64"/>
      <c r="GAH64"/>
      <c r="GAI64"/>
      <c r="GAJ64"/>
      <c r="GAK64"/>
      <c r="GAL64"/>
      <c r="GAM64"/>
      <c r="GAN64"/>
      <c r="GAO64"/>
      <c r="GAP64"/>
      <c r="GAQ64"/>
      <c r="GAR64"/>
      <c r="GAS64"/>
      <c r="GAT64"/>
      <c r="GAU64"/>
      <c r="GAV64"/>
      <c r="GAW64"/>
      <c r="GAX64"/>
      <c r="GAY64"/>
      <c r="GAZ64"/>
      <c r="GBA64"/>
      <c r="GBB64"/>
      <c r="GBC64"/>
      <c r="GBD64"/>
      <c r="GBE64"/>
      <c r="GBF64"/>
      <c r="GBG64"/>
      <c r="GBH64"/>
      <c r="GBI64"/>
      <c r="GBJ64"/>
      <c r="GBK64"/>
      <c r="GBL64"/>
      <c r="GBM64"/>
      <c r="GBN64"/>
      <c r="GBO64"/>
      <c r="GBP64"/>
      <c r="GBQ64"/>
      <c r="GBR64"/>
      <c r="GBS64"/>
      <c r="GBT64"/>
      <c r="GBU64"/>
      <c r="GBV64"/>
      <c r="GBW64"/>
      <c r="GBX64"/>
      <c r="GBY64"/>
      <c r="GBZ64"/>
      <c r="GCA64"/>
      <c r="GCB64"/>
      <c r="GCC64"/>
      <c r="GCD64"/>
      <c r="GCE64"/>
      <c r="GCF64"/>
      <c r="GCG64"/>
      <c r="GCH64"/>
      <c r="GCI64"/>
      <c r="GCJ64"/>
      <c r="GCK64"/>
      <c r="GCL64"/>
      <c r="GCM64"/>
      <c r="GCN64"/>
      <c r="GCO64"/>
      <c r="GCP64"/>
      <c r="GCQ64"/>
      <c r="GCR64"/>
      <c r="GCS64"/>
      <c r="GCT64"/>
      <c r="GCU64"/>
      <c r="GCV64"/>
      <c r="GCW64"/>
      <c r="GCX64"/>
      <c r="GCY64"/>
      <c r="GCZ64"/>
      <c r="GDA64"/>
      <c r="GDB64"/>
      <c r="GDC64"/>
      <c r="GDD64"/>
      <c r="GDE64"/>
      <c r="GDF64"/>
      <c r="GDG64"/>
      <c r="GDH64"/>
      <c r="GDI64"/>
      <c r="GDJ64"/>
      <c r="GDK64"/>
      <c r="GDL64"/>
      <c r="GDM64"/>
      <c r="GDN64"/>
      <c r="GDO64"/>
      <c r="GDP64"/>
      <c r="GDQ64"/>
      <c r="GDR64"/>
      <c r="GDS64"/>
      <c r="GDT64"/>
      <c r="GDU64"/>
      <c r="GDV64"/>
      <c r="GDW64"/>
      <c r="GDX64"/>
      <c r="GDY64"/>
      <c r="GDZ64"/>
      <c r="GEA64"/>
      <c r="GEB64"/>
      <c r="GEC64"/>
      <c r="GED64"/>
      <c r="GEE64"/>
      <c r="GEF64"/>
      <c r="GEG64"/>
      <c r="GEH64"/>
      <c r="GEI64"/>
      <c r="GEJ64"/>
      <c r="GEK64"/>
      <c r="GEL64"/>
      <c r="GEM64"/>
      <c r="GEN64"/>
      <c r="GEO64"/>
      <c r="GEP64"/>
      <c r="GEQ64"/>
      <c r="GER64"/>
      <c r="GES64"/>
      <c r="GET64"/>
      <c r="GEU64"/>
      <c r="GEV64"/>
      <c r="GEW64"/>
      <c r="GEX64"/>
      <c r="GEY64"/>
      <c r="GEZ64"/>
      <c r="GFA64"/>
      <c r="GFB64"/>
      <c r="GFC64"/>
      <c r="GFD64"/>
      <c r="GFE64"/>
      <c r="GFF64"/>
      <c r="GFG64"/>
      <c r="GFH64"/>
      <c r="GFI64"/>
      <c r="GFJ64"/>
      <c r="GFK64"/>
      <c r="GFL64"/>
      <c r="GFM64"/>
      <c r="GFN64"/>
      <c r="GFO64"/>
      <c r="GFP64"/>
      <c r="GFQ64"/>
      <c r="GFR64"/>
      <c r="GFS64"/>
      <c r="GFT64"/>
      <c r="GFU64"/>
      <c r="GFV64"/>
      <c r="GFW64"/>
      <c r="GFX64"/>
      <c r="GFY64"/>
      <c r="GFZ64"/>
      <c r="GGA64"/>
      <c r="GGB64"/>
      <c r="GGC64"/>
      <c r="GGD64"/>
      <c r="GGE64"/>
      <c r="GGF64"/>
      <c r="GGG64"/>
      <c r="GGH64"/>
      <c r="GGI64"/>
      <c r="GGJ64"/>
      <c r="GGK64"/>
      <c r="GGL64"/>
      <c r="GGM64"/>
      <c r="GGN64"/>
      <c r="GGO64"/>
      <c r="GGP64"/>
      <c r="GGQ64"/>
      <c r="GGR64"/>
      <c r="GGS64"/>
      <c r="GGT64"/>
      <c r="GGU64"/>
      <c r="GGV64"/>
      <c r="GGW64"/>
      <c r="GGX64"/>
      <c r="GGY64"/>
      <c r="GGZ64"/>
      <c r="GHA64"/>
      <c r="GHB64"/>
      <c r="GHC64"/>
      <c r="GHD64"/>
      <c r="GHE64"/>
      <c r="GHF64"/>
      <c r="GHG64"/>
      <c r="GHH64"/>
      <c r="GHI64"/>
      <c r="GHJ64"/>
      <c r="GHK64"/>
      <c r="GHL64"/>
      <c r="GHM64"/>
      <c r="GHN64"/>
      <c r="GHO64"/>
      <c r="GHP64"/>
      <c r="GHQ64"/>
      <c r="GHR64"/>
      <c r="GHS64"/>
      <c r="GHT64"/>
      <c r="GHU64"/>
      <c r="GHV64"/>
      <c r="GHW64"/>
      <c r="GHX64"/>
      <c r="GHY64"/>
      <c r="GHZ64"/>
      <c r="GIA64"/>
      <c r="GIB64"/>
      <c r="GIC64"/>
      <c r="GID64"/>
      <c r="GIE64"/>
      <c r="GIF64"/>
      <c r="GIG64"/>
      <c r="GIH64"/>
      <c r="GII64"/>
      <c r="GIJ64"/>
      <c r="GIK64"/>
      <c r="GIL64"/>
      <c r="GIM64"/>
      <c r="GIN64"/>
      <c r="GIO64"/>
      <c r="GIP64"/>
      <c r="GIQ64"/>
      <c r="GIR64"/>
      <c r="GIS64"/>
      <c r="GIT64"/>
      <c r="GIU64"/>
      <c r="GIV64"/>
      <c r="GIW64"/>
      <c r="GIX64"/>
      <c r="GIY64"/>
      <c r="GIZ64"/>
      <c r="GJA64"/>
      <c r="GJB64"/>
      <c r="GJC64"/>
      <c r="GJD64"/>
      <c r="GJE64"/>
      <c r="GJF64"/>
      <c r="GJG64"/>
      <c r="GJH64"/>
      <c r="GJI64"/>
      <c r="GJJ64"/>
      <c r="GJK64"/>
      <c r="GJL64"/>
      <c r="GJM64"/>
      <c r="GJN64"/>
      <c r="GJO64"/>
      <c r="GJP64"/>
      <c r="GJQ64"/>
      <c r="GJR64"/>
      <c r="GJS64"/>
      <c r="GJT64"/>
      <c r="GJU64"/>
      <c r="GJV64"/>
      <c r="GJW64"/>
      <c r="GJX64"/>
      <c r="GJY64"/>
      <c r="GJZ64"/>
      <c r="GKA64"/>
      <c r="GKB64"/>
      <c r="GKC64"/>
      <c r="GKD64"/>
      <c r="GKE64"/>
      <c r="GKF64"/>
      <c r="GKG64"/>
      <c r="GKH64"/>
      <c r="GKI64"/>
      <c r="GKJ64"/>
      <c r="GKK64"/>
      <c r="GKL64"/>
      <c r="GKM64"/>
      <c r="GKN64"/>
      <c r="GKO64"/>
      <c r="GKP64"/>
      <c r="GKQ64"/>
      <c r="GKR64"/>
      <c r="GKS64"/>
      <c r="GKT64"/>
      <c r="GKU64"/>
      <c r="GKV64"/>
      <c r="GKW64"/>
      <c r="GKX64"/>
      <c r="GKY64"/>
      <c r="GKZ64"/>
      <c r="GLA64"/>
      <c r="GLB64"/>
      <c r="GLC64"/>
      <c r="GLD64"/>
      <c r="GLE64"/>
      <c r="GLF64"/>
      <c r="GLG64"/>
      <c r="GLH64"/>
      <c r="GLI64"/>
      <c r="GLJ64"/>
      <c r="GLK64"/>
      <c r="GLL64"/>
      <c r="GLM64"/>
      <c r="GLN64"/>
      <c r="GLO64"/>
      <c r="GLP64"/>
      <c r="GLQ64"/>
      <c r="GLR64"/>
      <c r="GLS64"/>
      <c r="GLT64"/>
      <c r="GLU64"/>
      <c r="GLV64"/>
      <c r="GLW64"/>
      <c r="GLX64"/>
      <c r="GLY64"/>
      <c r="GLZ64"/>
      <c r="GMA64"/>
      <c r="GMB64"/>
      <c r="GMC64"/>
      <c r="GMD64"/>
      <c r="GME64"/>
      <c r="GMF64"/>
      <c r="GMG64"/>
      <c r="GMH64"/>
      <c r="GMI64"/>
      <c r="GMJ64"/>
      <c r="GMK64"/>
      <c r="GML64"/>
      <c r="GMM64"/>
      <c r="GMN64"/>
      <c r="GMO64"/>
      <c r="GMP64"/>
      <c r="GMQ64"/>
      <c r="GMR64"/>
      <c r="GMS64"/>
      <c r="GMT64"/>
      <c r="GMU64"/>
      <c r="GMV64"/>
      <c r="GMW64"/>
      <c r="GMX64"/>
      <c r="GMY64"/>
      <c r="GMZ64"/>
      <c r="GNA64"/>
      <c r="GNB64"/>
      <c r="GNC64"/>
      <c r="GND64"/>
      <c r="GNE64"/>
      <c r="GNF64"/>
      <c r="GNG64"/>
      <c r="GNH64"/>
      <c r="GNI64"/>
      <c r="GNJ64"/>
      <c r="GNK64"/>
      <c r="GNL64"/>
      <c r="GNM64"/>
      <c r="GNN64"/>
      <c r="GNO64"/>
      <c r="GNP64"/>
      <c r="GNQ64"/>
      <c r="GNR64"/>
      <c r="GNS64"/>
      <c r="GNT64"/>
      <c r="GNU64"/>
      <c r="GNV64"/>
      <c r="GNW64"/>
      <c r="GNX64"/>
      <c r="GNY64"/>
      <c r="GNZ64"/>
      <c r="GOA64"/>
      <c r="GOB64"/>
      <c r="GOC64"/>
      <c r="GOD64"/>
      <c r="GOE64"/>
      <c r="GOF64"/>
      <c r="GOG64"/>
      <c r="GOH64"/>
      <c r="GOI64"/>
      <c r="GOJ64"/>
      <c r="GOK64"/>
      <c r="GOL64"/>
      <c r="GOM64"/>
      <c r="GON64"/>
      <c r="GOO64"/>
      <c r="GOP64"/>
      <c r="GOQ64"/>
      <c r="GOR64"/>
      <c r="GOS64"/>
      <c r="GOT64"/>
      <c r="GOU64"/>
      <c r="GOV64"/>
      <c r="GOW64"/>
      <c r="GOX64"/>
      <c r="GOY64"/>
      <c r="GOZ64"/>
      <c r="GPA64"/>
      <c r="GPB64"/>
      <c r="GPC64"/>
      <c r="GPD64"/>
      <c r="GPE64"/>
      <c r="GPF64"/>
      <c r="GPG64"/>
      <c r="GPH64"/>
      <c r="GPI64"/>
      <c r="GPJ64"/>
      <c r="GPK64"/>
      <c r="GPL64"/>
      <c r="GPM64"/>
      <c r="GPN64"/>
      <c r="GPO64"/>
      <c r="GPP64"/>
      <c r="GPQ64"/>
      <c r="GPR64"/>
      <c r="GPS64"/>
      <c r="GPT64"/>
      <c r="GPU64"/>
      <c r="GPV64"/>
      <c r="GPW64"/>
      <c r="GPX64"/>
      <c r="GPY64"/>
      <c r="GPZ64"/>
      <c r="GQA64"/>
      <c r="GQB64"/>
      <c r="GQC64"/>
      <c r="GQD64"/>
      <c r="GQE64"/>
      <c r="GQF64"/>
      <c r="GQG64"/>
      <c r="GQH64"/>
      <c r="GQI64"/>
      <c r="GQJ64"/>
      <c r="GQK64"/>
      <c r="GQL64"/>
      <c r="GQM64"/>
      <c r="GQN64"/>
      <c r="GQO64"/>
      <c r="GQP64"/>
      <c r="GQQ64"/>
      <c r="GQR64"/>
      <c r="GQS64"/>
      <c r="GQT64"/>
      <c r="GQU64"/>
      <c r="GQV64"/>
      <c r="GQW64"/>
      <c r="GQX64"/>
      <c r="GQY64"/>
      <c r="GQZ64"/>
      <c r="GRA64"/>
      <c r="GRB64"/>
      <c r="GRC64"/>
      <c r="GRD64"/>
      <c r="GRE64"/>
      <c r="GRF64"/>
      <c r="GRG64"/>
      <c r="GRH64"/>
      <c r="GRI64"/>
      <c r="GRJ64"/>
      <c r="GRK64"/>
      <c r="GRL64"/>
      <c r="GRM64"/>
      <c r="GRN64"/>
      <c r="GRO64"/>
      <c r="GRP64"/>
      <c r="GRQ64"/>
      <c r="GRR64"/>
      <c r="GRS64"/>
      <c r="GRT64"/>
      <c r="GRU64"/>
      <c r="GRV64"/>
      <c r="GRW64"/>
      <c r="GRX64"/>
      <c r="GRY64"/>
      <c r="GRZ64"/>
      <c r="GSA64"/>
      <c r="GSB64"/>
      <c r="GSC64"/>
      <c r="GSD64"/>
      <c r="GSE64"/>
      <c r="GSF64"/>
      <c r="GSG64"/>
      <c r="GSH64"/>
      <c r="GSI64"/>
      <c r="GSJ64"/>
      <c r="GSK64"/>
      <c r="GSL64"/>
      <c r="GSM64"/>
      <c r="GSN64"/>
      <c r="GSO64"/>
      <c r="GSP64"/>
      <c r="GSQ64"/>
      <c r="GSR64"/>
      <c r="GSS64"/>
      <c r="GST64"/>
      <c r="GSU64"/>
      <c r="GSV64"/>
      <c r="GSW64"/>
      <c r="GSX64"/>
      <c r="GSY64"/>
      <c r="GSZ64"/>
      <c r="GTA64"/>
      <c r="GTB64"/>
      <c r="GTC64"/>
      <c r="GTD64"/>
      <c r="GTE64"/>
      <c r="GTF64"/>
      <c r="GTG64"/>
      <c r="GTH64"/>
      <c r="GTI64"/>
      <c r="GTJ64"/>
      <c r="GTK64"/>
      <c r="GTL64"/>
      <c r="GTM64"/>
      <c r="GTN64"/>
      <c r="GTO64"/>
      <c r="GTP64"/>
      <c r="GTQ64"/>
      <c r="GTR64"/>
      <c r="GTS64"/>
      <c r="GTT64"/>
      <c r="GTU64"/>
      <c r="GTV64"/>
      <c r="GTW64"/>
      <c r="GTX64"/>
      <c r="GTY64"/>
      <c r="GTZ64"/>
      <c r="GUA64"/>
      <c r="GUB64"/>
      <c r="GUC64"/>
      <c r="GUD64"/>
      <c r="GUE64"/>
      <c r="GUF64"/>
      <c r="GUG64"/>
      <c r="GUH64"/>
      <c r="GUI64"/>
      <c r="GUJ64"/>
      <c r="GUK64"/>
      <c r="GUL64"/>
      <c r="GUM64"/>
      <c r="GUN64"/>
      <c r="GUO64"/>
      <c r="GUP64"/>
      <c r="GUQ64"/>
      <c r="GUR64"/>
      <c r="GUS64"/>
      <c r="GUT64"/>
      <c r="GUU64"/>
      <c r="GUV64"/>
      <c r="GUW64"/>
      <c r="GUX64"/>
      <c r="GUY64"/>
      <c r="GUZ64"/>
      <c r="GVA64"/>
      <c r="GVB64"/>
      <c r="GVC64"/>
      <c r="GVD64"/>
      <c r="GVE64"/>
      <c r="GVF64"/>
      <c r="GVG64"/>
      <c r="GVH64"/>
      <c r="GVI64"/>
      <c r="GVJ64"/>
      <c r="GVK64"/>
      <c r="GVL64"/>
      <c r="GVM64"/>
      <c r="GVN64"/>
      <c r="GVO64"/>
      <c r="GVP64"/>
      <c r="GVQ64"/>
      <c r="GVR64"/>
      <c r="GVS64"/>
      <c r="GVT64"/>
      <c r="GVU64"/>
      <c r="GVV64"/>
      <c r="GVW64"/>
      <c r="GVX64"/>
      <c r="GVY64"/>
      <c r="GVZ64"/>
      <c r="GWA64"/>
      <c r="GWB64"/>
      <c r="GWC64"/>
      <c r="GWD64"/>
      <c r="GWE64"/>
      <c r="GWF64"/>
      <c r="GWG64"/>
      <c r="GWH64"/>
      <c r="GWI64"/>
      <c r="GWJ64"/>
      <c r="GWK64"/>
      <c r="GWL64"/>
      <c r="GWM64"/>
      <c r="GWN64"/>
      <c r="GWO64"/>
      <c r="GWP64"/>
      <c r="GWQ64"/>
      <c r="GWR64"/>
      <c r="GWS64"/>
      <c r="GWT64"/>
      <c r="GWU64"/>
      <c r="GWV64"/>
      <c r="GWW64"/>
      <c r="GWX64"/>
      <c r="GWY64"/>
      <c r="GWZ64"/>
      <c r="GXA64"/>
      <c r="GXB64"/>
      <c r="GXC64"/>
      <c r="GXD64"/>
      <c r="GXE64"/>
      <c r="GXF64"/>
      <c r="GXG64"/>
      <c r="GXH64"/>
      <c r="GXI64"/>
      <c r="GXJ64"/>
      <c r="GXK64"/>
      <c r="GXL64"/>
      <c r="GXM64"/>
      <c r="GXN64"/>
      <c r="GXO64"/>
      <c r="GXP64"/>
      <c r="GXQ64"/>
      <c r="GXR64"/>
      <c r="GXS64"/>
      <c r="GXT64"/>
      <c r="GXU64"/>
      <c r="GXV64"/>
      <c r="GXW64"/>
      <c r="GXX64"/>
      <c r="GXY64"/>
      <c r="GXZ64"/>
      <c r="GYA64"/>
      <c r="GYB64"/>
      <c r="GYC64"/>
      <c r="GYD64"/>
      <c r="GYE64"/>
      <c r="GYF64"/>
      <c r="GYG64"/>
      <c r="GYH64"/>
      <c r="GYI64"/>
      <c r="GYJ64"/>
      <c r="GYK64"/>
      <c r="GYL64"/>
      <c r="GYM64"/>
      <c r="GYN64"/>
      <c r="GYO64"/>
      <c r="GYP64"/>
      <c r="GYQ64"/>
      <c r="GYR64"/>
      <c r="GYS64"/>
      <c r="GYT64"/>
      <c r="GYU64"/>
      <c r="GYV64"/>
      <c r="GYW64"/>
      <c r="GYX64"/>
      <c r="GYY64"/>
      <c r="GYZ64"/>
      <c r="GZA64"/>
      <c r="GZB64"/>
      <c r="GZC64"/>
      <c r="GZD64"/>
      <c r="GZE64"/>
      <c r="GZF64"/>
      <c r="GZG64"/>
      <c r="GZH64"/>
      <c r="GZI64"/>
      <c r="GZJ64"/>
      <c r="GZK64"/>
      <c r="GZL64"/>
      <c r="GZM64"/>
      <c r="GZN64"/>
      <c r="GZO64"/>
      <c r="GZP64"/>
      <c r="GZQ64"/>
      <c r="GZR64"/>
      <c r="GZS64"/>
      <c r="GZT64"/>
      <c r="GZU64"/>
      <c r="GZV64"/>
      <c r="GZW64"/>
      <c r="GZX64"/>
      <c r="GZY64"/>
      <c r="GZZ64"/>
      <c r="HAA64"/>
      <c r="HAB64"/>
      <c r="HAC64"/>
      <c r="HAD64"/>
      <c r="HAE64"/>
      <c r="HAF64"/>
      <c r="HAG64"/>
      <c r="HAH64"/>
      <c r="HAI64"/>
      <c r="HAJ64"/>
      <c r="HAK64"/>
      <c r="HAL64"/>
      <c r="HAM64"/>
      <c r="HAN64"/>
      <c r="HAO64"/>
      <c r="HAP64"/>
      <c r="HAQ64"/>
      <c r="HAR64"/>
      <c r="HAS64"/>
      <c r="HAT64"/>
      <c r="HAU64"/>
      <c r="HAV64"/>
      <c r="HAW64"/>
      <c r="HAX64"/>
      <c r="HAY64"/>
      <c r="HAZ64"/>
      <c r="HBA64"/>
      <c r="HBB64"/>
      <c r="HBC64"/>
      <c r="HBD64"/>
      <c r="HBE64"/>
      <c r="HBF64"/>
      <c r="HBG64"/>
      <c r="HBH64"/>
      <c r="HBI64"/>
      <c r="HBJ64"/>
      <c r="HBK64"/>
      <c r="HBL64"/>
      <c r="HBM64"/>
      <c r="HBN64"/>
      <c r="HBO64"/>
      <c r="HBP64"/>
      <c r="HBQ64"/>
      <c r="HBR64"/>
      <c r="HBS64"/>
      <c r="HBT64"/>
      <c r="HBU64"/>
      <c r="HBV64"/>
      <c r="HBW64"/>
      <c r="HBX64"/>
      <c r="HBY64"/>
      <c r="HBZ64"/>
      <c r="HCA64"/>
      <c r="HCB64"/>
      <c r="HCC64"/>
      <c r="HCD64"/>
      <c r="HCE64"/>
      <c r="HCF64"/>
      <c r="HCG64"/>
      <c r="HCH64"/>
      <c r="HCI64"/>
      <c r="HCJ64"/>
      <c r="HCK64"/>
      <c r="HCL64"/>
      <c r="HCM64"/>
      <c r="HCN64"/>
      <c r="HCO64"/>
      <c r="HCP64"/>
      <c r="HCQ64"/>
      <c r="HCR64"/>
      <c r="HCS64"/>
      <c r="HCT64"/>
      <c r="HCU64"/>
      <c r="HCV64"/>
      <c r="HCW64"/>
      <c r="HCX64"/>
      <c r="HCY64"/>
      <c r="HCZ64"/>
      <c r="HDA64"/>
      <c r="HDB64"/>
      <c r="HDC64"/>
      <c r="HDD64"/>
      <c r="HDE64"/>
      <c r="HDF64"/>
      <c r="HDG64"/>
      <c r="HDH64"/>
      <c r="HDI64"/>
      <c r="HDJ64"/>
      <c r="HDK64"/>
      <c r="HDL64"/>
      <c r="HDM64"/>
      <c r="HDN64"/>
      <c r="HDO64"/>
      <c r="HDP64"/>
      <c r="HDQ64"/>
      <c r="HDR64"/>
      <c r="HDS64"/>
      <c r="HDT64"/>
      <c r="HDU64"/>
      <c r="HDV64"/>
      <c r="HDW64"/>
      <c r="HDX64"/>
      <c r="HDY64"/>
      <c r="HDZ64"/>
      <c r="HEA64"/>
      <c r="HEB64"/>
      <c r="HEC64"/>
      <c r="HED64"/>
      <c r="HEE64"/>
      <c r="HEF64"/>
      <c r="HEG64"/>
      <c r="HEH64"/>
      <c r="HEI64"/>
      <c r="HEJ64"/>
      <c r="HEK64"/>
      <c r="HEL64"/>
      <c r="HEM64"/>
      <c r="HEN64"/>
      <c r="HEO64"/>
      <c r="HEP64"/>
      <c r="HEQ64"/>
      <c r="HER64"/>
      <c r="HES64"/>
      <c r="HET64"/>
      <c r="HEU64"/>
      <c r="HEV64"/>
      <c r="HEW64"/>
      <c r="HEX64"/>
      <c r="HEY64"/>
      <c r="HEZ64"/>
      <c r="HFA64"/>
      <c r="HFB64"/>
      <c r="HFC64"/>
      <c r="HFD64"/>
      <c r="HFE64"/>
      <c r="HFF64"/>
      <c r="HFG64"/>
      <c r="HFH64"/>
      <c r="HFI64"/>
      <c r="HFJ64"/>
      <c r="HFK64"/>
      <c r="HFL64"/>
      <c r="HFM64"/>
      <c r="HFN64"/>
      <c r="HFO64"/>
      <c r="HFP64"/>
      <c r="HFQ64"/>
      <c r="HFR64"/>
      <c r="HFS64"/>
      <c r="HFT64"/>
      <c r="HFU64"/>
      <c r="HFV64"/>
      <c r="HFW64"/>
      <c r="HFX64"/>
      <c r="HFY64"/>
      <c r="HFZ64"/>
      <c r="HGA64"/>
      <c r="HGB64"/>
      <c r="HGC64"/>
      <c r="HGD64"/>
      <c r="HGE64"/>
      <c r="HGF64"/>
      <c r="HGG64"/>
      <c r="HGH64"/>
      <c r="HGI64"/>
      <c r="HGJ64"/>
      <c r="HGK64"/>
      <c r="HGL64"/>
      <c r="HGM64"/>
      <c r="HGN64"/>
      <c r="HGO64"/>
      <c r="HGP64"/>
      <c r="HGQ64"/>
      <c r="HGR64"/>
      <c r="HGS64"/>
      <c r="HGT64"/>
      <c r="HGU64"/>
      <c r="HGV64"/>
      <c r="HGW64"/>
      <c r="HGX64"/>
      <c r="HGY64"/>
      <c r="HGZ64"/>
      <c r="HHA64"/>
      <c r="HHB64"/>
      <c r="HHC64"/>
      <c r="HHD64"/>
      <c r="HHE64"/>
      <c r="HHF64"/>
      <c r="HHG64"/>
      <c r="HHH64"/>
      <c r="HHI64"/>
      <c r="HHJ64"/>
      <c r="HHK64"/>
      <c r="HHL64"/>
      <c r="HHM64"/>
      <c r="HHN64"/>
      <c r="HHO64"/>
      <c r="HHP64"/>
      <c r="HHQ64"/>
      <c r="HHR64"/>
      <c r="HHS64"/>
      <c r="HHT64"/>
      <c r="HHU64"/>
      <c r="HHV64"/>
      <c r="HHW64"/>
      <c r="HHX64"/>
      <c r="HHY64"/>
      <c r="HHZ64"/>
      <c r="HIA64"/>
      <c r="HIB64"/>
      <c r="HIC64"/>
      <c r="HID64"/>
      <c r="HIE64"/>
      <c r="HIF64"/>
      <c r="HIG64"/>
      <c r="HIH64"/>
      <c r="HII64"/>
      <c r="HIJ64"/>
      <c r="HIK64"/>
      <c r="HIL64"/>
      <c r="HIM64"/>
      <c r="HIN64"/>
      <c r="HIO64"/>
      <c r="HIP64"/>
      <c r="HIQ64"/>
      <c r="HIR64"/>
      <c r="HIS64"/>
      <c r="HIT64"/>
      <c r="HIU64"/>
      <c r="HIV64"/>
      <c r="HIW64"/>
      <c r="HIX64"/>
      <c r="HIY64"/>
      <c r="HIZ64"/>
      <c r="HJA64"/>
      <c r="HJB64"/>
      <c r="HJC64"/>
      <c r="HJD64"/>
      <c r="HJE64"/>
      <c r="HJF64"/>
      <c r="HJG64"/>
      <c r="HJH64"/>
      <c r="HJI64"/>
      <c r="HJJ64"/>
      <c r="HJK64"/>
      <c r="HJL64"/>
      <c r="HJM64"/>
      <c r="HJN64"/>
      <c r="HJO64"/>
      <c r="HJP64"/>
      <c r="HJQ64"/>
      <c r="HJR64"/>
      <c r="HJS64"/>
      <c r="HJT64"/>
      <c r="HJU64"/>
      <c r="HJV64"/>
      <c r="HJW64"/>
      <c r="HJX64"/>
      <c r="HJY64"/>
      <c r="HJZ64"/>
      <c r="HKA64"/>
      <c r="HKB64"/>
      <c r="HKC64"/>
      <c r="HKD64"/>
      <c r="HKE64"/>
      <c r="HKF64"/>
      <c r="HKG64"/>
      <c r="HKH64"/>
      <c r="HKI64"/>
      <c r="HKJ64"/>
      <c r="HKK64"/>
      <c r="HKL64"/>
      <c r="HKM64"/>
      <c r="HKN64"/>
      <c r="HKO64"/>
      <c r="HKP64"/>
      <c r="HKQ64"/>
      <c r="HKR64"/>
      <c r="HKS64"/>
      <c r="HKT64"/>
      <c r="HKU64"/>
      <c r="HKV64"/>
      <c r="HKW64"/>
      <c r="HKX64"/>
      <c r="HKY64"/>
      <c r="HKZ64"/>
      <c r="HLA64"/>
      <c r="HLB64"/>
      <c r="HLC64"/>
      <c r="HLD64"/>
      <c r="HLE64"/>
      <c r="HLF64"/>
      <c r="HLG64"/>
      <c r="HLH64"/>
      <c r="HLI64"/>
      <c r="HLJ64"/>
      <c r="HLK64"/>
      <c r="HLL64"/>
      <c r="HLM64"/>
      <c r="HLN64"/>
      <c r="HLO64"/>
      <c r="HLP64"/>
      <c r="HLQ64"/>
      <c r="HLR64"/>
      <c r="HLS64"/>
      <c r="HLT64"/>
      <c r="HLU64"/>
      <c r="HLV64"/>
      <c r="HLW64"/>
      <c r="HLX64"/>
      <c r="HLY64"/>
      <c r="HLZ64"/>
      <c r="HMA64"/>
      <c r="HMB64"/>
      <c r="HMC64"/>
      <c r="HMD64"/>
      <c r="HME64"/>
      <c r="HMF64"/>
      <c r="HMG64"/>
      <c r="HMH64"/>
      <c r="HMI64"/>
      <c r="HMJ64"/>
      <c r="HMK64"/>
      <c r="HML64"/>
      <c r="HMM64"/>
      <c r="HMN64"/>
      <c r="HMO64"/>
      <c r="HMP64"/>
      <c r="HMQ64"/>
      <c r="HMR64"/>
      <c r="HMS64"/>
      <c r="HMT64"/>
      <c r="HMU64"/>
      <c r="HMV64"/>
      <c r="HMW64"/>
      <c r="HMX64"/>
      <c r="HMY64"/>
      <c r="HMZ64"/>
      <c r="HNA64"/>
      <c r="HNB64"/>
      <c r="HNC64"/>
      <c r="HND64"/>
      <c r="HNE64"/>
      <c r="HNF64"/>
      <c r="HNG64"/>
      <c r="HNH64"/>
      <c r="HNI64"/>
      <c r="HNJ64"/>
      <c r="HNK64"/>
      <c r="HNL64"/>
      <c r="HNM64"/>
      <c r="HNN64"/>
      <c r="HNO64"/>
      <c r="HNP64"/>
      <c r="HNQ64"/>
      <c r="HNR64"/>
      <c r="HNS64"/>
      <c r="HNT64"/>
      <c r="HNU64"/>
      <c r="HNV64"/>
      <c r="HNW64"/>
      <c r="HNX64"/>
      <c r="HNY64"/>
      <c r="HNZ64"/>
      <c r="HOA64"/>
      <c r="HOB64"/>
      <c r="HOC64"/>
      <c r="HOD64"/>
      <c r="HOE64"/>
      <c r="HOF64"/>
      <c r="HOG64"/>
      <c r="HOH64"/>
      <c r="HOI64"/>
      <c r="HOJ64"/>
      <c r="HOK64"/>
      <c r="HOL64"/>
      <c r="HOM64"/>
      <c r="HON64"/>
      <c r="HOO64"/>
      <c r="HOP64"/>
      <c r="HOQ64"/>
      <c r="HOR64"/>
      <c r="HOS64"/>
      <c r="HOT64"/>
      <c r="HOU64"/>
      <c r="HOV64"/>
      <c r="HOW64"/>
      <c r="HOX64"/>
      <c r="HOY64"/>
      <c r="HOZ64"/>
      <c r="HPA64"/>
      <c r="HPB64"/>
      <c r="HPC64"/>
      <c r="HPD64"/>
      <c r="HPE64"/>
      <c r="HPF64"/>
      <c r="HPG64"/>
      <c r="HPH64"/>
      <c r="HPI64"/>
      <c r="HPJ64"/>
      <c r="HPK64"/>
      <c r="HPL64"/>
      <c r="HPM64"/>
      <c r="HPN64"/>
      <c r="HPO64"/>
      <c r="HPP64"/>
      <c r="HPQ64"/>
      <c r="HPR64"/>
      <c r="HPS64"/>
      <c r="HPT64"/>
      <c r="HPU64"/>
      <c r="HPV64"/>
      <c r="HPW64"/>
      <c r="HPX64"/>
      <c r="HPY64"/>
      <c r="HPZ64"/>
      <c r="HQA64"/>
      <c r="HQB64"/>
      <c r="HQC64"/>
      <c r="HQD64"/>
      <c r="HQE64"/>
      <c r="HQF64"/>
      <c r="HQG64"/>
      <c r="HQH64"/>
      <c r="HQI64"/>
      <c r="HQJ64"/>
      <c r="HQK64"/>
      <c r="HQL64"/>
      <c r="HQM64"/>
      <c r="HQN64"/>
      <c r="HQO64"/>
      <c r="HQP64"/>
      <c r="HQQ64"/>
      <c r="HQR64"/>
      <c r="HQS64"/>
      <c r="HQT64"/>
      <c r="HQU64"/>
      <c r="HQV64"/>
      <c r="HQW64"/>
      <c r="HQX64"/>
      <c r="HQY64"/>
      <c r="HQZ64"/>
      <c r="HRA64"/>
      <c r="HRB64"/>
      <c r="HRC64"/>
      <c r="HRD64"/>
      <c r="HRE64"/>
      <c r="HRF64"/>
      <c r="HRG64"/>
      <c r="HRH64"/>
      <c r="HRI64"/>
      <c r="HRJ64"/>
      <c r="HRK64"/>
      <c r="HRL64"/>
      <c r="HRM64"/>
      <c r="HRN64"/>
      <c r="HRO64"/>
      <c r="HRP64"/>
      <c r="HRQ64"/>
      <c r="HRR64"/>
      <c r="HRS64"/>
      <c r="HRT64"/>
      <c r="HRU64"/>
      <c r="HRV64"/>
      <c r="HRW64"/>
      <c r="HRX64"/>
      <c r="HRY64"/>
      <c r="HRZ64"/>
      <c r="HSA64"/>
      <c r="HSB64"/>
      <c r="HSC64"/>
      <c r="HSD64"/>
      <c r="HSE64"/>
      <c r="HSF64"/>
      <c r="HSG64"/>
      <c r="HSH64"/>
      <c r="HSI64"/>
      <c r="HSJ64"/>
      <c r="HSK64"/>
      <c r="HSL64"/>
      <c r="HSM64"/>
      <c r="HSN64"/>
      <c r="HSO64"/>
      <c r="HSP64"/>
      <c r="HSQ64"/>
      <c r="HSR64"/>
      <c r="HSS64"/>
      <c r="HST64"/>
      <c r="HSU64"/>
      <c r="HSV64"/>
      <c r="HSW64"/>
      <c r="HSX64"/>
      <c r="HSY64"/>
      <c r="HSZ64"/>
      <c r="HTA64"/>
      <c r="HTB64"/>
      <c r="HTC64"/>
      <c r="HTD64"/>
      <c r="HTE64"/>
      <c r="HTF64"/>
      <c r="HTG64"/>
      <c r="HTH64"/>
      <c r="HTI64"/>
      <c r="HTJ64"/>
      <c r="HTK64"/>
      <c r="HTL64"/>
      <c r="HTM64"/>
      <c r="HTN64"/>
      <c r="HTO64"/>
      <c r="HTP64"/>
      <c r="HTQ64"/>
      <c r="HTR64"/>
      <c r="HTS64"/>
      <c r="HTT64"/>
      <c r="HTU64"/>
      <c r="HTV64"/>
      <c r="HTW64"/>
      <c r="HTX64"/>
      <c r="HTY64"/>
      <c r="HTZ64"/>
      <c r="HUA64"/>
      <c r="HUB64"/>
      <c r="HUC64"/>
      <c r="HUD64"/>
      <c r="HUE64"/>
      <c r="HUF64"/>
      <c r="HUG64"/>
      <c r="HUH64"/>
      <c r="HUI64"/>
      <c r="HUJ64"/>
      <c r="HUK64"/>
      <c r="HUL64"/>
      <c r="HUM64"/>
      <c r="HUN64"/>
      <c r="HUO64"/>
      <c r="HUP64"/>
      <c r="HUQ64"/>
      <c r="HUR64"/>
      <c r="HUS64"/>
      <c r="HUT64"/>
      <c r="HUU64"/>
      <c r="HUV64"/>
      <c r="HUW64"/>
      <c r="HUX64"/>
      <c r="HUY64"/>
      <c r="HUZ64"/>
      <c r="HVA64"/>
      <c r="HVB64"/>
      <c r="HVC64"/>
      <c r="HVD64"/>
      <c r="HVE64"/>
      <c r="HVF64"/>
      <c r="HVG64"/>
      <c r="HVH64"/>
      <c r="HVI64"/>
      <c r="HVJ64"/>
      <c r="HVK64"/>
      <c r="HVL64"/>
      <c r="HVM64"/>
      <c r="HVN64"/>
      <c r="HVO64"/>
      <c r="HVP64"/>
      <c r="HVQ64"/>
      <c r="HVR64"/>
      <c r="HVS64"/>
      <c r="HVT64"/>
      <c r="HVU64"/>
      <c r="HVV64"/>
      <c r="HVW64"/>
      <c r="HVX64"/>
      <c r="HVY64"/>
      <c r="HVZ64"/>
      <c r="HWA64"/>
      <c r="HWB64"/>
      <c r="HWC64"/>
      <c r="HWD64"/>
      <c r="HWE64"/>
      <c r="HWF64"/>
      <c r="HWG64"/>
      <c r="HWH64"/>
      <c r="HWI64"/>
      <c r="HWJ64"/>
      <c r="HWK64"/>
      <c r="HWL64"/>
      <c r="HWM64"/>
      <c r="HWN64"/>
      <c r="HWO64"/>
      <c r="HWP64"/>
      <c r="HWQ64"/>
      <c r="HWR64"/>
      <c r="HWS64"/>
      <c r="HWT64"/>
      <c r="HWU64"/>
      <c r="HWV64"/>
      <c r="HWW64"/>
      <c r="HWX64"/>
      <c r="HWY64"/>
      <c r="HWZ64"/>
      <c r="HXA64"/>
      <c r="HXB64"/>
      <c r="HXC64"/>
      <c r="HXD64"/>
      <c r="HXE64"/>
      <c r="HXF64"/>
      <c r="HXG64"/>
      <c r="HXH64"/>
      <c r="HXI64"/>
      <c r="HXJ64"/>
      <c r="HXK64"/>
      <c r="HXL64"/>
      <c r="HXM64"/>
      <c r="HXN64"/>
      <c r="HXO64"/>
      <c r="HXP64"/>
      <c r="HXQ64"/>
      <c r="HXR64"/>
      <c r="HXS64"/>
      <c r="HXT64"/>
      <c r="HXU64"/>
      <c r="HXV64"/>
      <c r="HXW64"/>
      <c r="HXX64"/>
      <c r="HXY64"/>
      <c r="HXZ64"/>
      <c r="HYA64"/>
      <c r="HYB64"/>
      <c r="HYC64"/>
      <c r="HYD64"/>
      <c r="HYE64"/>
      <c r="HYF64"/>
      <c r="HYG64"/>
      <c r="HYH64"/>
      <c r="HYI64"/>
      <c r="HYJ64"/>
      <c r="HYK64"/>
      <c r="HYL64"/>
      <c r="HYM64"/>
      <c r="HYN64"/>
      <c r="HYO64"/>
      <c r="HYP64"/>
      <c r="HYQ64"/>
      <c r="HYR64"/>
      <c r="HYS64"/>
      <c r="HYT64"/>
      <c r="HYU64"/>
      <c r="HYV64"/>
      <c r="HYW64"/>
      <c r="HYX64"/>
      <c r="HYY64"/>
      <c r="HYZ64"/>
      <c r="HZA64"/>
      <c r="HZB64"/>
      <c r="HZC64"/>
      <c r="HZD64"/>
      <c r="HZE64"/>
      <c r="HZF64"/>
      <c r="HZG64"/>
      <c r="HZH64"/>
      <c r="HZI64"/>
      <c r="HZJ64"/>
      <c r="HZK64"/>
      <c r="HZL64"/>
      <c r="HZM64"/>
      <c r="HZN64"/>
      <c r="HZO64"/>
      <c r="HZP64"/>
      <c r="HZQ64"/>
      <c r="HZR64"/>
      <c r="HZS64"/>
      <c r="HZT64"/>
      <c r="HZU64"/>
      <c r="HZV64"/>
      <c r="HZW64"/>
      <c r="HZX64"/>
      <c r="HZY64"/>
      <c r="HZZ64"/>
      <c r="IAA64"/>
      <c r="IAB64"/>
      <c r="IAC64"/>
      <c r="IAD64"/>
      <c r="IAE64"/>
      <c r="IAF64"/>
      <c r="IAG64"/>
      <c r="IAH64"/>
      <c r="IAI64"/>
      <c r="IAJ64"/>
      <c r="IAK64"/>
      <c r="IAL64"/>
      <c r="IAM64"/>
      <c r="IAN64"/>
      <c r="IAO64"/>
      <c r="IAP64"/>
      <c r="IAQ64"/>
      <c r="IAR64"/>
      <c r="IAS64"/>
      <c r="IAT64"/>
      <c r="IAU64"/>
      <c r="IAV64"/>
      <c r="IAW64"/>
      <c r="IAX64"/>
      <c r="IAY64"/>
      <c r="IAZ64"/>
      <c r="IBA64"/>
      <c r="IBB64"/>
      <c r="IBC64"/>
      <c r="IBD64"/>
      <c r="IBE64"/>
      <c r="IBF64"/>
      <c r="IBG64"/>
      <c r="IBH64"/>
      <c r="IBI64"/>
      <c r="IBJ64"/>
      <c r="IBK64"/>
      <c r="IBL64"/>
      <c r="IBM64"/>
      <c r="IBN64"/>
      <c r="IBO64"/>
      <c r="IBP64"/>
      <c r="IBQ64"/>
      <c r="IBR64"/>
      <c r="IBS64"/>
      <c r="IBT64"/>
      <c r="IBU64"/>
      <c r="IBV64"/>
      <c r="IBW64"/>
      <c r="IBX64"/>
      <c r="IBY64"/>
      <c r="IBZ64"/>
      <c r="ICA64"/>
      <c r="ICB64"/>
      <c r="ICC64"/>
      <c r="ICD64"/>
      <c r="ICE64"/>
      <c r="ICF64"/>
      <c r="ICG64"/>
      <c r="ICH64"/>
      <c r="ICI64"/>
      <c r="ICJ64"/>
      <c r="ICK64"/>
      <c r="ICL64"/>
      <c r="ICM64"/>
      <c r="ICN64"/>
      <c r="ICO64"/>
      <c r="ICP64"/>
      <c r="ICQ64"/>
      <c r="ICR64"/>
      <c r="ICS64"/>
      <c r="ICT64"/>
      <c r="ICU64"/>
      <c r="ICV64"/>
      <c r="ICW64"/>
      <c r="ICX64"/>
      <c r="ICY64"/>
      <c r="ICZ64"/>
      <c r="IDA64"/>
      <c r="IDB64"/>
      <c r="IDC64"/>
      <c r="IDD64"/>
      <c r="IDE64"/>
      <c r="IDF64"/>
      <c r="IDG64"/>
      <c r="IDH64"/>
      <c r="IDI64"/>
      <c r="IDJ64"/>
      <c r="IDK64"/>
      <c r="IDL64"/>
      <c r="IDM64"/>
      <c r="IDN64"/>
      <c r="IDO64"/>
      <c r="IDP64"/>
      <c r="IDQ64"/>
      <c r="IDR64"/>
      <c r="IDS64"/>
      <c r="IDT64"/>
      <c r="IDU64"/>
      <c r="IDV64"/>
      <c r="IDW64"/>
      <c r="IDX64"/>
      <c r="IDY64"/>
      <c r="IDZ64"/>
      <c r="IEA64"/>
      <c r="IEB64"/>
      <c r="IEC64"/>
      <c r="IED64"/>
      <c r="IEE64"/>
      <c r="IEF64"/>
      <c r="IEG64"/>
      <c r="IEH64"/>
      <c r="IEI64"/>
      <c r="IEJ64"/>
      <c r="IEK64"/>
      <c r="IEL64"/>
      <c r="IEM64"/>
      <c r="IEN64"/>
      <c r="IEO64"/>
      <c r="IEP64"/>
      <c r="IEQ64"/>
      <c r="IER64"/>
      <c r="IES64"/>
      <c r="IET64"/>
      <c r="IEU64"/>
      <c r="IEV64"/>
      <c r="IEW64"/>
      <c r="IEX64"/>
      <c r="IEY64"/>
      <c r="IEZ64"/>
      <c r="IFA64"/>
      <c r="IFB64"/>
      <c r="IFC64"/>
      <c r="IFD64"/>
      <c r="IFE64"/>
      <c r="IFF64"/>
      <c r="IFG64"/>
      <c r="IFH64"/>
      <c r="IFI64"/>
      <c r="IFJ64"/>
      <c r="IFK64"/>
      <c r="IFL64"/>
      <c r="IFM64"/>
      <c r="IFN64"/>
      <c r="IFO64"/>
      <c r="IFP64"/>
      <c r="IFQ64"/>
      <c r="IFR64"/>
      <c r="IFS64"/>
      <c r="IFT64"/>
      <c r="IFU64"/>
      <c r="IFV64"/>
      <c r="IFW64"/>
      <c r="IFX64"/>
      <c r="IFY64"/>
      <c r="IFZ64"/>
      <c r="IGA64"/>
      <c r="IGB64"/>
      <c r="IGC64"/>
      <c r="IGD64"/>
      <c r="IGE64"/>
      <c r="IGF64"/>
      <c r="IGG64"/>
      <c r="IGH64"/>
      <c r="IGI64"/>
      <c r="IGJ64"/>
      <c r="IGK64"/>
      <c r="IGL64"/>
      <c r="IGM64"/>
      <c r="IGN64"/>
      <c r="IGO64"/>
      <c r="IGP64"/>
      <c r="IGQ64"/>
      <c r="IGR64"/>
      <c r="IGS64"/>
      <c r="IGT64"/>
      <c r="IGU64"/>
      <c r="IGV64"/>
      <c r="IGW64"/>
      <c r="IGX64"/>
      <c r="IGY64"/>
      <c r="IGZ64"/>
      <c r="IHA64"/>
      <c r="IHB64"/>
      <c r="IHC64"/>
      <c r="IHD64"/>
      <c r="IHE64"/>
      <c r="IHF64"/>
      <c r="IHG64"/>
      <c r="IHH64"/>
      <c r="IHI64"/>
      <c r="IHJ64"/>
      <c r="IHK64"/>
      <c r="IHL64"/>
      <c r="IHM64"/>
      <c r="IHN64"/>
      <c r="IHO64"/>
      <c r="IHP64"/>
      <c r="IHQ64"/>
      <c r="IHR64"/>
      <c r="IHS64"/>
      <c r="IHT64"/>
      <c r="IHU64"/>
      <c r="IHV64"/>
      <c r="IHW64"/>
      <c r="IHX64"/>
      <c r="IHY64"/>
      <c r="IHZ64"/>
      <c r="IIA64"/>
      <c r="IIB64"/>
      <c r="IIC64"/>
      <c r="IID64"/>
      <c r="IIE64"/>
      <c r="IIF64"/>
      <c r="IIG64"/>
      <c r="IIH64"/>
      <c r="III64"/>
      <c r="IIJ64"/>
      <c r="IIK64"/>
      <c r="IIL64"/>
      <c r="IIM64"/>
      <c r="IIN64"/>
      <c r="IIO64"/>
      <c r="IIP64"/>
      <c r="IIQ64"/>
      <c r="IIR64"/>
      <c r="IIS64"/>
      <c r="IIT64"/>
      <c r="IIU64"/>
      <c r="IIV64"/>
      <c r="IIW64"/>
      <c r="IIX64"/>
      <c r="IIY64"/>
      <c r="IIZ64"/>
      <c r="IJA64"/>
      <c r="IJB64"/>
      <c r="IJC64"/>
      <c r="IJD64"/>
      <c r="IJE64"/>
      <c r="IJF64"/>
      <c r="IJG64"/>
      <c r="IJH64"/>
      <c r="IJI64"/>
      <c r="IJJ64"/>
      <c r="IJK64"/>
      <c r="IJL64"/>
      <c r="IJM64"/>
      <c r="IJN64"/>
      <c r="IJO64"/>
      <c r="IJP64"/>
      <c r="IJQ64"/>
      <c r="IJR64"/>
      <c r="IJS64"/>
      <c r="IJT64"/>
      <c r="IJU64"/>
      <c r="IJV64"/>
      <c r="IJW64"/>
      <c r="IJX64"/>
      <c r="IJY64"/>
      <c r="IJZ64"/>
      <c r="IKA64"/>
      <c r="IKB64"/>
      <c r="IKC64"/>
      <c r="IKD64"/>
      <c r="IKE64"/>
      <c r="IKF64"/>
      <c r="IKG64"/>
      <c r="IKH64"/>
      <c r="IKI64"/>
      <c r="IKJ64"/>
      <c r="IKK64"/>
      <c r="IKL64"/>
      <c r="IKM64"/>
      <c r="IKN64"/>
      <c r="IKO64"/>
      <c r="IKP64"/>
      <c r="IKQ64"/>
      <c r="IKR64"/>
      <c r="IKS64"/>
      <c r="IKT64"/>
      <c r="IKU64"/>
      <c r="IKV64"/>
      <c r="IKW64"/>
      <c r="IKX64"/>
      <c r="IKY64"/>
      <c r="IKZ64"/>
      <c r="ILA64"/>
      <c r="ILB64"/>
      <c r="ILC64"/>
      <c r="ILD64"/>
      <c r="ILE64"/>
      <c r="ILF64"/>
      <c r="ILG64"/>
      <c r="ILH64"/>
      <c r="ILI64"/>
      <c r="ILJ64"/>
      <c r="ILK64"/>
      <c r="ILL64"/>
      <c r="ILM64"/>
      <c r="ILN64"/>
      <c r="ILO64"/>
      <c r="ILP64"/>
      <c r="ILQ64"/>
      <c r="ILR64"/>
      <c r="ILS64"/>
      <c r="ILT64"/>
      <c r="ILU64"/>
      <c r="ILV64"/>
      <c r="ILW64"/>
      <c r="ILX64"/>
      <c r="ILY64"/>
      <c r="ILZ64"/>
      <c r="IMA64"/>
      <c r="IMB64"/>
      <c r="IMC64"/>
      <c r="IMD64"/>
      <c r="IME64"/>
      <c r="IMF64"/>
      <c r="IMG64"/>
      <c r="IMH64"/>
      <c r="IMI64"/>
      <c r="IMJ64"/>
      <c r="IMK64"/>
      <c r="IML64"/>
      <c r="IMM64"/>
      <c r="IMN64"/>
      <c r="IMO64"/>
      <c r="IMP64"/>
      <c r="IMQ64"/>
      <c r="IMR64"/>
      <c r="IMS64"/>
      <c r="IMT64"/>
      <c r="IMU64"/>
      <c r="IMV64"/>
      <c r="IMW64"/>
      <c r="IMX64"/>
      <c r="IMY64"/>
      <c r="IMZ64"/>
      <c r="INA64"/>
      <c r="INB64"/>
      <c r="INC64"/>
      <c r="IND64"/>
      <c r="INE64"/>
      <c r="INF64"/>
      <c r="ING64"/>
      <c r="INH64"/>
      <c r="INI64"/>
      <c r="INJ64"/>
      <c r="INK64"/>
      <c r="INL64"/>
      <c r="INM64"/>
      <c r="INN64"/>
      <c r="INO64"/>
      <c r="INP64"/>
      <c r="INQ64"/>
      <c r="INR64"/>
      <c r="INS64"/>
      <c r="INT64"/>
      <c r="INU64"/>
      <c r="INV64"/>
      <c r="INW64"/>
      <c r="INX64"/>
      <c r="INY64"/>
      <c r="INZ64"/>
      <c r="IOA64"/>
      <c r="IOB64"/>
      <c r="IOC64"/>
      <c r="IOD64"/>
      <c r="IOE64"/>
      <c r="IOF64"/>
      <c r="IOG64"/>
      <c r="IOH64"/>
      <c r="IOI64"/>
      <c r="IOJ64"/>
      <c r="IOK64"/>
      <c r="IOL64"/>
      <c r="IOM64"/>
      <c r="ION64"/>
      <c r="IOO64"/>
      <c r="IOP64"/>
      <c r="IOQ64"/>
      <c r="IOR64"/>
      <c r="IOS64"/>
      <c r="IOT64"/>
      <c r="IOU64"/>
      <c r="IOV64"/>
      <c r="IOW64"/>
      <c r="IOX64"/>
      <c r="IOY64"/>
      <c r="IOZ64"/>
      <c r="IPA64"/>
      <c r="IPB64"/>
      <c r="IPC64"/>
      <c r="IPD64"/>
      <c r="IPE64"/>
      <c r="IPF64"/>
      <c r="IPG64"/>
      <c r="IPH64"/>
      <c r="IPI64"/>
      <c r="IPJ64"/>
      <c r="IPK64"/>
      <c r="IPL64"/>
      <c r="IPM64"/>
      <c r="IPN64"/>
      <c r="IPO64"/>
      <c r="IPP64"/>
      <c r="IPQ64"/>
      <c r="IPR64"/>
      <c r="IPS64"/>
      <c r="IPT64"/>
      <c r="IPU64"/>
      <c r="IPV64"/>
      <c r="IPW64"/>
      <c r="IPX64"/>
      <c r="IPY64"/>
      <c r="IPZ64"/>
      <c r="IQA64"/>
      <c r="IQB64"/>
      <c r="IQC64"/>
      <c r="IQD64"/>
      <c r="IQE64"/>
      <c r="IQF64"/>
      <c r="IQG64"/>
      <c r="IQH64"/>
      <c r="IQI64"/>
      <c r="IQJ64"/>
      <c r="IQK64"/>
      <c r="IQL64"/>
      <c r="IQM64"/>
      <c r="IQN64"/>
      <c r="IQO64"/>
      <c r="IQP64"/>
      <c r="IQQ64"/>
      <c r="IQR64"/>
      <c r="IQS64"/>
      <c r="IQT64"/>
      <c r="IQU64"/>
      <c r="IQV64"/>
      <c r="IQW64"/>
      <c r="IQX64"/>
      <c r="IQY64"/>
      <c r="IQZ64"/>
      <c r="IRA64"/>
      <c r="IRB64"/>
      <c r="IRC64"/>
      <c r="IRD64"/>
      <c r="IRE64"/>
      <c r="IRF64"/>
      <c r="IRG64"/>
      <c r="IRH64"/>
      <c r="IRI64"/>
      <c r="IRJ64"/>
      <c r="IRK64"/>
      <c r="IRL64"/>
      <c r="IRM64"/>
      <c r="IRN64"/>
      <c r="IRO64"/>
      <c r="IRP64"/>
      <c r="IRQ64"/>
      <c r="IRR64"/>
      <c r="IRS64"/>
      <c r="IRT64"/>
      <c r="IRU64"/>
      <c r="IRV64"/>
      <c r="IRW64"/>
      <c r="IRX64"/>
      <c r="IRY64"/>
      <c r="IRZ64"/>
      <c r="ISA64"/>
      <c r="ISB64"/>
      <c r="ISC64"/>
      <c r="ISD64"/>
      <c r="ISE64"/>
      <c r="ISF64"/>
      <c r="ISG64"/>
      <c r="ISH64"/>
      <c r="ISI64"/>
      <c r="ISJ64"/>
      <c r="ISK64"/>
      <c r="ISL64"/>
      <c r="ISM64"/>
      <c r="ISN64"/>
      <c r="ISO64"/>
      <c r="ISP64"/>
      <c r="ISQ64"/>
      <c r="ISR64"/>
      <c r="ISS64"/>
      <c r="IST64"/>
      <c r="ISU64"/>
      <c r="ISV64"/>
      <c r="ISW64"/>
      <c r="ISX64"/>
      <c r="ISY64"/>
      <c r="ISZ64"/>
      <c r="ITA64"/>
      <c r="ITB64"/>
      <c r="ITC64"/>
      <c r="ITD64"/>
      <c r="ITE64"/>
      <c r="ITF64"/>
      <c r="ITG64"/>
      <c r="ITH64"/>
      <c r="ITI64"/>
      <c r="ITJ64"/>
      <c r="ITK64"/>
      <c r="ITL64"/>
      <c r="ITM64"/>
      <c r="ITN64"/>
      <c r="ITO64"/>
      <c r="ITP64"/>
      <c r="ITQ64"/>
      <c r="ITR64"/>
      <c r="ITS64"/>
      <c r="ITT64"/>
      <c r="ITU64"/>
      <c r="ITV64"/>
      <c r="ITW64"/>
      <c r="ITX64"/>
      <c r="ITY64"/>
      <c r="ITZ64"/>
      <c r="IUA64"/>
      <c r="IUB64"/>
      <c r="IUC64"/>
      <c r="IUD64"/>
      <c r="IUE64"/>
      <c r="IUF64"/>
      <c r="IUG64"/>
      <c r="IUH64"/>
      <c r="IUI64"/>
      <c r="IUJ64"/>
      <c r="IUK64"/>
      <c r="IUL64"/>
      <c r="IUM64"/>
      <c r="IUN64"/>
      <c r="IUO64"/>
      <c r="IUP64"/>
      <c r="IUQ64"/>
      <c r="IUR64"/>
      <c r="IUS64"/>
      <c r="IUT64"/>
      <c r="IUU64"/>
      <c r="IUV64"/>
      <c r="IUW64"/>
      <c r="IUX64"/>
      <c r="IUY64"/>
      <c r="IUZ64"/>
      <c r="IVA64"/>
      <c r="IVB64"/>
      <c r="IVC64"/>
      <c r="IVD64"/>
      <c r="IVE64"/>
      <c r="IVF64"/>
      <c r="IVG64"/>
      <c r="IVH64"/>
      <c r="IVI64"/>
      <c r="IVJ64"/>
      <c r="IVK64"/>
      <c r="IVL64"/>
      <c r="IVM64"/>
      <c r="IVN64"/>
      <c r="IVO64"/>
      <c r="IVP64"/>
      <c r="IVQ64"/>
      <c r="IVR64"/>
      <c r="IVS64"/>
      <c r="IVT64"/>
      <c r="IVU64"/>
      <c r="IVV64"/>
      <c r="IVW64"/>
      <c r="IVX64"/>
      <c r="IVY64"/>
      <c r="IVZ64"/>
      <c r="IWA64"/>
      <c r="IWB64"/>
      <c r="IWC64"/>
      <c r="IWD64"/>
      <c r="IWE64"/>
      <c r="IWF64"/>
      <c r="IWG64"/>
      <c r="IWH64"/>
      <c r="IWI64"/>
      <c r="IWJ64"/>
      <c r="IWK64"/>
      <c r="IWL64"/>
      <c r="IWM64"/>
      <c r="IWN64"/>
      <c r="IWO64"/>
      <c r="IWP64"/>
      <c r="IWQ64"/>
      <c r="IWR64"/>
      <c r="IWS64"/>
      <c r="IWT64"/>
      <c r="IWU64"/>
      <c r="IWV64"/>
      <c r="IWW64"/>
      <c r="IWX64"/>
      <c r="IWY64"/>
      <c r="IWZ64"/>
      <c r="IXA64"/>
      <c r="IXB64"/>
      <c r="IXC64"/>
      <c r="IXD64"/>
      <c r="IXE64"/>
      <c r="IXF64"/>
      <c r="IXG64"/>
      <c r="IXH64"/>
      <c r="IXI64"/>
      <c r="IXJ64"/>
      <c r="IXK64"/>
      <c r="IXL64"/>
      <c r="IXM64"/>
      <c r="IXN64"/>
      <c r="IXO64"/>
      <c r="IXP64"/>
      <c r="IXQ64"/>
      <c r="IXR64"/>
      <c r="IXS64"/>
      <c r="IXT64"/>
      <c r="IXU64"/>
      <c r="IXV64"/>
      <c r="IXW64"/>
      <c r="IXX64"/>
      <c r="IXY64"/>
      <c r="IXZ64"/>
      <c r="IYA64"/>
      <c r="IYB64"/>
      <c r="IYC64"/>
      <c r="IYD64"/>
      <c r="IYE64"/>
      <c r="IYF64"/>
      <c r="IYG64"/>
      <c r="IYH64"/>
      <c r="IYI64"/>
      <c r="IYJ64"/>
      <c r="IYK64"/>
      <c r="IYL64"/>
      <c r="IYM64"/>
      <c r="IYN64"/>
      <c r="IYO64"/>
      <c r="IYP64"/>
      <c r="IYQ64"/>
      <c r="IYR64"/>
      <c r="IYS64"/>
      <c r="IYT64"/>
      <c r="IYU64"/>
      <c r="IYV64"/>
      <c r="IYW64"/>
      <c r="IYX64"/>
      <c r="IYY64"/>
      <c r="IYZ64"/>
      <c r="IZA64"/>
      <c r="IZB64"/>
      <c r="IZC64"/>
      <c r="IZD64"/>
      <c r="IZE64"/>
      <c r="IZF64"/>
      <c r="IZG64"/>
      <c r="IZH64"/>
      <c r="IZI64"/>
      <c r="IZJ64"/>
      <c r="IZK64"/>
      <c r="IZL64"/>
      <c r="IZM64"/>
      <c r="IZN64"/>
      <c r="IZO64"/>
      <c r="IZP64"/>
      <c r="IZQ64"/>
      <c r="IZR64"/>
      <c r="IZS64"/>
      <c r="IZT64"/>
      <c r="IZU64"/>
      <c r="IZV64"/>
      <c r="IZW64"/>
      <c r="IZX64"/>
      <c r="IZY64"/>
      <c r="IZZ64"/>
      <c r="JAA64"/>
      <c r="JAB64"/>
      <c r="JAC64"/>
      <c r="JAD64"/>
      <c r="JAE64"/>
      <c r="JAF64"/>
      <c r="JAG64"/>
      <c r="JAH64"/>
      <c r="JAI64"/>
      <c r="JAJ64"/>
      <c r="JAK64"/>
      <c r="JAL64"/>
      <c r="JAM64"/>
      <c r="JAN64"/>
      <c r="JAO64"/>
      <c r="JAP64"/>
      <c r="JAQ64"/>
      <c r="JAR64"/>
      <c r="JAS64"/>
      <c r="JAT64"/>
      <c r="JAU64"/>
      <c r="JAV64"/>
      <c r="JAW64"/>
      <c r="JAX64"/>
      <c r="JAY64"/>
      <c r="JAZ64"/>
      <c r="JBA64"/>
      <c r="JBB64"/>
      <c r="JBC64"/>
      <c r="JBD64"/>
      <c r="JBE64"/>
      <c r="JBF64"/>
      <c r="JBG64"/>
      <c r="JBH64"/>
      <c r="JBI64"/>
      <c r="JBJ64"/>
      <c r="JBK64"/>
      <c r="JBL64"/>
      <c r="JBM64"/>
      <c r="JBN64"/>
      <c r="JBO64"/>
      <c r="JBP64"/>
      <c r="JBQ64"/>
      <c r="JBR64"/>
      <c r="JBS64"/>
      <c r="JBT64"/>
      <c r="JBU64"/>
      <c r="JBV64"/>
      <c r="JBW64"/>
      <c r="JBX64"/>
      <c r="JBY64"/>
      <c r="JBZ64"/>
      <c r="JCA64"/>
      <c r="JCB64"/>
      <c r="JCC64"/>
      <c r="JCD64"/>
      <c r="JCE64"/>
      <c r="JCF64"/>
      <c r="JCG64"/>
      <c r="JCH64"/>
      <c r="JCI64"/>
      <c r="JCJ64"/>
      <c r="JCK64"/>
      <c r="JCL64"/>
      <c r="JCM64"/>
      <c r="JCN64"/>
      <c r="JCO64"/>
      <c r="JCP64"/>
      <c r="JCQ64"/>
      <c r="JCR64"/>
      <c r="JCS64"/>
      <c r="JCT64"/>
      <c r="JCU64"/>
      <c r="JCV64"/>
      <c r="JCW64"/>
      <c r="JCX64"/>
      <c r="JCY64"/>
      <c r="JCZ64"/>
      <c r="JDA64"/>
      <c r="JDB64"/>
      <c r="JDC64"/>
      <c r="JDD64"/>
      <c r="JDE64"/>
      <c r="JDF64"/>
      <c r="JDG64"/>
      <c r="JDH64"/>
      <c r="JDI64"/>
      <c r="JDJ64"/>
      <c r="JDK64"/>
      <c r="JDL64"/>
      <c r="JDM64"/>
      <c r="JDN64"/>
      <c r="JDO64"/>
      <c r="JDP64"/>
      <c r="JDQ64"/>
      <c r="JDR64"/>
      <c r="JDS64"/>
      <c r="JDT64"/>
      <c r="JDU64"/>
      <c r="JDV64"/>
      <c r="JDW64"/>
      <c r="JDX64"/>
      <c r="JDY64"/>
      <c r="JDZ64"/>
      <c r="JEA64"/>
      <c r="JEB64"/>
      <c r="JEC64"/>
      <c r="JED64"/>
      <c r="JEE64"/>
      <c r="JEF64"/>
      <c r="JEG64"/>
      <c r="JEH64"/>
      <c r="JEI64"/>
      <c r="JEJ64"/>
      <c r="JEK64"/>
      <c r="JEL64"/>
      <c r="JEM64"/>
      <c r="JEN64"/>
      <c r="JEO64"/>
      <c r="JEP64"/>
      <c r="JEQ64"/>
      <c r="JER64"/>
      <c r="JES64"/>
      <c r="JET64"/>
      <c r="JEU64"/>
      <c r="JEV64"/>
      <c r="JEW64"/>
      <c r="JEX64"/>
      <c r="JEY64"/>
      <c r="JEZ64"/>
      <c r="JFA64"/>
      <c r="JFB64"/>
      <c r="JFC64"/>
      <c r="JFD64"/>
      <c r="JFE64"/>
      <c r="JFF64"/>
      <c r="JFG64"/>
      <c r="JFH64"/>
      <c r="JFI64"/>
      <c r="JFJ64"/>
      <c r="JFK64"/>
      <c r="JFL64"/>
      <c r="JFM64"/>
      <c r="JFN64"/>
      <c r="JFO64"/>
      <c r="JFP64"/>
      <c r="JFQ64"/>
      <c r="JFR64"/>
      <c r="JFS64"/>
      <c r="JFT64"/>
      <c r="JFU64"/>
      <c r="JFV64"/>
      <c r="JFW64"/>
      <c r="JFX64"/>
      <c r="JFY64"/>
      <c r="JFZ64"/>
      <c r="JGA64"/>
      <c r="JGB64"/>
      <c r="JGC64"/>
      <c r="JGD64"/>
      <c r="JGE64"/>
      <c r="JGF64"/>
      <c r="JGG64"/>
      <c r="JGH64"/>
      <c r="JGI64"/>
      <c r="JGJ64"/>
      <c r="JGK64"/>
      <c r="JGL64"/>
      <c r="JGM64"/>
      <c r="JGN64"/>
      <c r="JGO64"/>
      <c r="JGP64"/>
      <c r="JGQ64"/>
      <c r="JGR64"/>
      <c r="JGS64"/>
      <c r="JGT64"/>
      <c r="JGU64"/>
      <c r="JGV64"/>
      <c r="JGW64"/>
      <c r="JGX64"/>
      <c r="JGY64"/>
      <c r="JGZ64"/>
      <c r="JHA64"/>
      <c r="JHB64"/>
      <c r="JHC64"/>
      <c r="JHD64"/>
      <c r="JHE64"/>
      <c r="JHF64"/>
      <c r="JHG64"/>
      <c r="JHH64"/>
      <c r="JHI64"/>
      <c r="JHJ64"/>
      <c r="JHK64"/>
      <c r="JHL64"/>
      <c r="JHM64"/>
      <c r="JHN64"/>
      <c r="JHO64"/>
      <c r="JHP64"/>
      <c r="JHQ64"/>
      <c r="JHR64"/>
      <c r="JHS64"/>
      <c r="JHT64"/>
      <c r="JHU64"/>
      <c r="JHV64"/>
      <c r="JHW64"/>
      <c r="JHX64"/>
      <c r="JHY64"/>
      <c r="JHZ64"/>
      <c r="JIA64"/>
      <c r="JIB64"/>
      <c r="JIC64"/>
      <c r="JID64"/>
      <c r="JIE64"/>
      <c r="JIF64"/>
      <c r="JIG64"/>
      <c r="JIH64"/>
      <c r="JII64"/>
      <c r="JIJ64"/>
      <c r="JIK64"/>
      <c r="JIL64"/>
      <c r="JIM64"/>
      <c r="JIN64"/>
      <c r="JIO64"/>
      <c r="JIP64"/>
      <c r="JIQ64"/>
      <c r="JIR64"/>
      <c r="JIS64"/>
      <c r="JIT64"/>
      <c r="JIU64"/>
      <c r="JIV64"/>
      <c r="JIW64"/>
      <c r="JIX64"/>
      <c r="JIY64"/>
      <c r="JIZ64"/>
      <c r="JJA64"/>
      <c r="JJB64"/>
      <c r="JJC64"/>
      <c r="JJD64"/>
      <c r="JJE64"/>
      <c r="JJF64"/>
      <c r="JJG64"/>
      <c r="JJH64"/>
      <c r="JJI64"/>
      <c r="JJJ64"/>
      <c r="JJK64"/>
      <c r="JJL64"/>
      <c r="JJM64"/>
      <c r="JJN64"/>
      <c r="JJO64"/>
      <c r="JJP64"/>
      <c r="JJQ64"/>
      <c r="JJR64"/>
      <c r="JJS64"/>
      <c r="JJT64"/>
      <c r="JJU64"/>
      <c r="JJV64"/>
      <c r="JJW64"/>
      <c r="JJX64"/>
      <c r="JJY64"/>
      <c r="JJZ64"/>
      <c r="JKA64"/>
      <c r="JKB64"/>
      <c r="JKC64"/>
      <c r="JKD64"/>
      <c r="JKE64"/>
      <c r="JKF64"/>
      <c r="JKG64"/>
      <c r="JKH64"/>
      <c r="JKI64"/>
      <c r="JKJ64"/>
      <c r="JKK64"/>
      <c r="JKL64"/>
      <c r="JKM64"/>
      <c r="JKN64"/>
      <c r="JKO64"/>
      <c r="JKP64"/>
      <c r="JKQ64"/>
      <c r="JKR64"/>
      <c r="JKS64"/>
      <c r="JKT64"/>
      <c r="JKU64"/>
      <c r="JKV64"/>
      <c r="JKW64"/>
      <c r="JKX64"/>
      <c r="JKY64"/>
      <c r="JKZ64"/>
      <c r="JLA64"/>
      <c r="JLB64"/>
      <c r="JLC64"/>
      <c r="JLD64"/>
      <c r="JLE64"/>
      <c r="JLF64"/>
      <c r="JLG64"/>
      <c r="JLH64"/>
      <c r="JLI64"/>
      <c r="JLJ64"/>
      <c r="JLK64"/>
      <c r="JLL64"/>
      <c r="JLM64"/>
      <c r="JLN64"/>
      <c r="JLO64"/>
      <c r="JLP64"/>
      <c r="JLQ64"/>
      <c r="JLR64"/>
      <c r="JLS64"/>
      <c r="JLT64"/>
      <c r="JLU64"/>
      <c r="JLV64"/>
      <c r="JLW64"/>
      <c r="JLX64"/>
      <c r="JLY64"/>
      <c r="JLZ64"/>
      <c r="JMA64"/>
      <c r="JMB64"/>
      <c r="JMC64"/>
      <c r="JMD64"/>
      <c r="JME64"/>
      <c r="JMF64"/>
      <c r="JMG64"/>
      <c r="JMH64"/>
      <c r="JMI64"/>
      <c r="JMJ64"/>
      <c r="JMK64"/>
      <c r="JML64"/>
      <c r="JMM64"/>
      <c r="JMN64"/>
      <c r="JMO64"/>
      <c r="JMP64"/>
      <c r="JMQ64"/>
      <c r="JMR64"/>
      <c r="JMS64"/>
      <c r="JMT64"/>
      <c r="JMU64"/>
      <c r="JMV64"/>
      <c r="JMW64"/>
      <c r="JMX64"/>
      <c r="JMY64"/>
      <c r="JMZ64"/>
      <c r="JNA64"/>
      <c r="JNB64"/>
      <c r="JNC64"/>
      <c r="JND64"/>
      <c r="JNE64"/>
      <c r="JNF64"/>
      <c r="JNG64"/>
      <c r="JNH64"/>
      <c r="JNI64"/>
      <c r="JNJ64"/>
      <c r="JNK64"/>
      <c r="JNL64"/>
      <c r="JNM64"/>
      <c r="JNN64"/>
      <c r="JNO64"/>
      <c r="JNP64"/>
      <c r="JNQ64"/>
      <c r="JNR64"/>
      <c r="JNS64"/>
      <c r="JNT64"/>
      <c r="JNU64"/>
      <c r="JNV64"/>
      <c r="JNW64"/>
      <c r="JNX64"/>
      <c r="JNY64"/>
      <c r="JNZ64"/>
      <c r="JOA64"/>
      <c r="JOB64"/>
      <c r="JOC64"/>
      <c r="JOD64"/>
      <c r="JOE64"/>
      <c r="JOF64"/>
      <c r="JOG64"/>
      <c r="JOH64"/>
      <c r="JOI64"/>
      <c r="JOJ64"/>
      <c r="JOK64"/>
      <c r="JOL64"/>
      <c r="JOM64"/>
      <c r="JON64"/>
      <c r="JOO64"/>
      <c r="JOP64"/>
      <c r="JOQ64"/>
      <c r="JOR64"/>
      <c r="JOS64"/>
      <c r="JOT64"/>
      <c r="JOU64"/>
      <c r="JOV64"/>
      <c r="JOW64"/>
      <c r="JOX64"/>
      <c r="JOY64"/>
      <c r="JOZ64"/>
      <c r="JPA64"/>
      <c r="JPB64"/>
      <c r="JPC64"/>
      <c r="JPD64"/>
      <c r="JPE64"/>
      <c r="JPF64"/>
      <c r="JPG64"/>
      <c r="JPH64"/>
      <c r="JPI64"/>
      <c r="JPJ64"/>
      <c r="JPK64"/>
      <c r="JPL64"/>
      <c r="JPM64"/>
      <c r="JPN64"/>
      <c r="JPO64"/>
      <c r="JPP64"/>
      <c r="JPQ64"/>
      <c r="JPR64"/>
      <c r="JPS64"/>
      <c r="JPT64"/>
      <c r="JPU64"/>
      <c r="JPV64"/>
      <c r="JPW64"/>
      <c r="JPX64"/>
      <c r="JPY64"/>
      <c r="JPZ64"/>
      <c r="JQA64"/>
      <c r="JQB64"/>
      <c r="JQC64"/>
      <c r="JQD64"/>
      <c r="JQE64"/>
      <c r="JQF64"/>
      <c r="JQG64"/>
      <c r="JQH64"/>
      <c r="JQI64"/>
      <c r="JQJ64"/>
      <c r="JQK64"/>
      <c r="JQL64"/>
      <c r="JQM64"/>
      <c r="JQN64"/>
      <c r="JQO64"/>
      <c r="JQP64"/>
      <c r="JQQ64"/>
      <c r="JQR64"/>
      <c r="JQS64"/>
      <c r="JQT64"/>
      <c r="JQU64"/>
      <c r="JQV64"/>
      <c r="JQW64"/>
      <c r="JQX64"/>
      <c r="JQY64"/>
      <c r="JQZ64"/>
      <c r="JRA64"/>
      <c r="JRB64"/>
      <c r="JRC64"/>
      <c r="JRD64"/>
      <c r="JRE64"/>
      <c r="JRF64"/>
      <c r="JRG64"/>
      <c r="JRH64"/>
      <c r="JRI64"/>
      <c r="JRJ64"/>
      <c r="JRK64"/>
      <c r="JRL64"/>
      <c r="JRM64"/>
      <c r="JRN64"/>
      <c r="JRO64"/>
      <c r="JRP64"/>
      <c r="JRQ64"/>
      <c r="JRR64"/>
      <c r="JRS64"/>
      <c r="JRT64"/>
      <c r="JRU64"/>
      <c r="JRV64"/>
      <c r="JRW64"/>
      <c r="JRX64"/>
      <c r="JRY64"/>
      <c r="JRZ64"/>
      <c r="JSA64"/>
      <c r="JSB64"/>
      <c r="JSC64"/>
      <c r="JSD64"/>
      <c r="JSE64"/>
      <c r="JSF64"/>
      <c r="JSG64"/>
      <c r="JSH64"/>
      <c r="JSI64"/>
      <c r="JSJ64"/>
      <c r="JSK64"/>
      <c r="JSL64"/>
      <c r="JSM64"/>
      <c r="JSN64"/>
      <c r="JSO64"/>
      <c r="JSP64"/>
      <c r="JSQ64"/>
      <c r="JSR64"/>
      <c r="JSS64"/>
      <c r="JST64"/>
      <c r="JSU64"/>
      <c r="JSV64"/>
      <c r="JSW64"/>
      <c r="JSX64"/>
      <c r="JSY64"/>
      <c r="JSZ64"/>
      <c r="JTA64"/>
      <c r="JTB64"/>
      <c r="JTC64"/>
      <c r="JTD64"/>
      <c r="JTE64"/>
      <c r="JTF64"/>
      <c r="JTG64"/>
      <c r="JTH64"/>
      <c r="JTI64"/>
      <c r="JTJ64"/>
      <c r="JTK64"/>
      <c r="JTL64"/>
      <c r="JTM64"/>
      <c r="JTN64"/>
      <c r="JTO64"/>
      <c r="JTP64"/>
      <c r="JTQ64"/>
      <c r="JTR64"/>
      <c r="JTS64"/>
      <c r="JTT64"/>
      <c r="JTU64"/>
      <c r="JTV64"/>
      <c r="JTW64"/>
      <c r="JTX64"/>
      <c r="JTY64"/>
      <c r="JTZ64"/>
      <c r="JUA64"/>
      <c r="JUB64"/>
      <c r="JUC64"/>
      <c r="JUD64"/>
      <c r="JUE64"/>
      <c r="JUF64"/>
      <c r="JUG64"/>
      <c r="JUH64"/>
      <c r="JUI64"/>
      <c r="JUJ64"/>
      <c r="JUK64"/>
      <c r="JUL64"/>
      <c r="JUM64"/>
      <c r="JUN64"/>
      <c r="JUO64"/>
      <c r="JUP64"/>
      <c r="JUQ64"/>
      <c r="JUR64"/>
      <c r="JUS64"/>
      <c r="JUT64"/>
      <c r="JUU64"/>
      <c r="JUV64"/>
      <c r="JUW64"/>
      <c r="JUX64"/>
      <c r="JUY64"/>
      <c r="JUZ64"/>
      <c r="JVA64"/>
      <c r="JVB64"/>
      <c r="JVC64"/>
      <c r="JVD64"/>
      <c r="JVE64"/>
      <c r="JVF64"/>
      <c r="JVG64"/>
      <c r="JVH64"/>
      <c r="JVI64"/>
      <c r="JVJ64"/>
      <c r="JVK64"/>
      <c r="JVL64"/>
      <c r="JVM64"/>
      <c r="JVN64"/>
      <c r="JVO64"/>
      <c r="JVP64"/>
      <c r="JVQ64"/>
      <c r="JVR64"/>
      <c r="JVS64"/>
      <c r="JVT64"/>
      <c r="JVU64"/>
      <c r="JVV64"/>
      <c r="JVW64"/>
      <c r="JVX64"/>
      <c r="JVY64"/>
      <c r="JVZ64"/>
      <c r="JWA64"/>
      <c r="JWB64"/>
      <c r="JWC64"/>
      <c r="JWD64"/>
      <c r="JWE64"/>
      <c r="JWF64"/>
      <c r="JWG64"/>
      <c r="JWH64"/>
      <c r="JWI64"/>
      <c r="JWJ64"/>
      <c r="JWK64"/>
      <c r="JWL64"/>
      <c r="JWM64"/>
      <c r="JWN64"/>
      <c r="JWO64"/>
      <c r="JWP64"/>
      <c r="JWQ64"/>
      <c r="JWR64"/>
      <c r="JWS64"/>
      <c r="JWT64"/>
      <c r="JWU64"/>
      <c r="JWV64"/>
      <c r="JWW64"/>
      <c r="JWX64"/>
      <c r="JWY64"/>
      <c r="JWZ64"/>
      <c r="JXA64"/>
      <c r="JXB64"/>
      <c r="JXC64"/>
      <c r="JXD64"/>
      <c r="JXE64"/>
      <c r="JXF64"/>
      <c r="JXG64"/>
      <c r="JXH64"/>
      <c r="JXI64"/>
      <c r="JXJ64"/>
      <c r="JXK64"/>
      <c r="JXL64"/>
      <c r="JXM64"/>
      <c r="JXN64"/>
      <c r="JXO64"/>
      <c r="JXP64"/>
      <c r="JXQ64"/>
      <c r="JXR64"/>
      <c r="JXS64"/>
      <c r="JXT64"/>
      <c r="JXU64"/>
      <c r="JXV64"/>
      <c r="JXW64"/>
      <c r="JXX64"/>
      <c r="JXY64"/>
      <c r="JXZ64"/>
      <c r="JYA64"/>
      <c r="JYB64"/>
      <c r="JYC64"/>
      <c r="JYD64"/>
      <c r="JYE64"/>
      <c r="JYF64"/>
      <c r="JYG64"/>
      <c r="JYH64"/>
      <c r="JYI64"/>
      <c r="JYJ64"/>
      <c r="JYK64"/>
      <c r="JYL64"/>
      <c r="JYM64"/>
      <c r="JYN64"/>
      <c r="JYO64"/>
      <c r="JYP64"/>
      <c r="JYQ64"/>
      <c r="JYR64"/>
      <c r="JYS64"/>
      <c r="JYT64"/>
      <c r="JYU64"/>
      <c r="JYV64"/>
      <c r="JYW64"/>
      <c r="JYX64"/>
      <c r="JYY64"/>
      <c r="JYZ64"/>
      <c r="JZA64"/>
      <c r="JZB64"/>
      <c r="JZC64"/>
      <c r="JZD64"/>
      <c r="JZE64"/>
      <c r="JZF64"/>
      <c r="JZG64"/>
      <c r="JZH64"/>
      <c r="JZI64"/>
      <c r="JZJ64"/>
      <c r="JZK64"/>
      <c r="JZL64"/>
      <c r="JZM64"/>
      <c r="JZN64"/>
      <c r="JZO64"/>
      <c r="JZP64"/>
      <c r="JZQ64"/>
      <c r="JZR64"/>
      <c r="JZS64"/>
      <c r="JZT64"/>
      <c r="JZU64"/>
      <c r="JZV64"/>
      <c r="JZW64"/>
      <c r="JZX64"/>
      <c r="JZY64"/>
      <c r="JZZ64"/>
      <c r="KAA64"/>
      <c r="KAB64"/>
      <c r="KAC64"/>
      <c r="KAD64"/>
      <c r="KAE64"/>
      <c r="KAF64"/>
      <c r="KAG64"/>
      <c r="KAH64"/>
      <c r="KAI64"/>
      <c r="KAJ64"/>
      <c r="KAK64"/>
      <c r="KAL64"/>
      <c r="KAM64"/>
      <c r="KAN64"/>
      <c r="KAO64"/>
      <c r="KAP64"/>
      <c r="KAQ64"/>
      <c r="KAR64"/>
      <c r="KAS64"/>
      <c r="KAT64"/>
      <c r="KAU64"/>
      <c r="KAV64"/>
      <c r="KAW64"/>
      <c r="KAX64"/>
      <c r="KAY64"/>
      <c r="KAZ64"/>
      <c r="KBA64"/>
      <c r="KBB64"/>
      <c r="KBC64"/>
      <c r="KBD64"/>
      <c r="KBE64"/>
      <c r="KBF64"/>
      <c r="KBG64"/>
      <c r="KBH64"/>
      <c r="KBI64"/>
      <c r="KBJ64"/>
      <c r="KBK64"/>
      <c r="KBL64"/>
      <c r="KBM64"/>
      <c r="KBN64"/>
      <c r="KBO64"/>
      <c r="KBP64"/>
      <c r="KBQ64"/>
      <c r="KBR64"/>
      <c r="KBS64"/>
      <c r="KBT64"/>
      <c r="KBU64"/>
      <c r="KBV64"/>
      <c r="KBW64"/>
      <c r="KBX64"/>
      <c r="KBY64"/>
      <c r="KBZ64"/>
      <c r="KCA64"/>
      <c r="KCB64"/>
      <c r="KCC64"/>
      <c r="KCD64"/>
      <c r="KCE64"/>
      <c r="KCF64"/>
      <c r="KCG64"/>
      <c r="KCH64"/>
      <c r="KCI64"/>
      <c r="KCJ64"/>
      <c r="KCK64"/>
      <c r="KCL64"/>
      <c r="KCM64"/>
      <c r="KCN64"/>
      <c r="KCO64"/>
      <c r="KCP64"/>
      <c r="KCQ64"/>
      <c r="KCR64"/>
      <c r="KCS64"/>
      <c r="KCT64"/>
      <c r="KCU64"/>
      <c r="KCV64"/>
      <c r="KCW64"/>
      <c r="KCX64"/>
      <c r="KCY64"/>
      <c r="KCZ64"/>
      <c r="KDA64"/>
      <c r="KDB64"/>
      <c r="KDC64"/>
      <c r="KDD64"/>
      <c r="KDE64"/>
      <c r="KDF64"/>
      <c r="KDG64"/>
      <c r="KDH64"/>
      <c r="KDI64"/>
      <c r="KDJ64"/>
      <c r="KDK64"/>
      <c r="KDL64"/>
      <c r="KDM64"/>
      <c r="KDN64"/>
      <c r="KDO64"/>
      <c r="KDP64"/>
      <c r="KDQ64"/>
      <c r="KDR64"/>
      <c r="KDS64"/>
      <c r="KDT64"/>
      <c r="KDU64"/>
      <c r="KDV64"/>
      <c r="KDW64"/>
      <c r="KDX64"/>
      <c r="KDY64"/>
      <c r="KDZ64"/>
      <c r="KEA64"/>
      <c r="KEB64"/>
      <c r="KEC64"/>
      <c r="KED64"/>
      <c r="KEE64"/>
      <c r="KEF64"/>
      <c r="KEG64"/>
      <c r="KEH64"/>
      <c r="KEI64"/>
      <c r="KEJ64"/>
      <c r="KEK64"/>
      <c r="KEL64"/>
      <c r="KEM64"/>
      <c r="KEN64"/>
      <c r="KEO64"/>
      <c r="KEP64"/>
      <c r="KEQ64"/>
      <c r="KER64"/>
      <c r="KES64"/>
      <c r="KET64"/>
      <c r="KEU64"/>
      <c r="KEV64"/>
      <c r="KEW64"/>
      <c r="KEX64"/>
      <c r="KEY64"/>
      <c r="KEZ64"/>
      <c r="KFA64"/>
      <c r="KFB64"/>
      <c r="KFC64"/>
      <c r="KFD64"/>
      <c r="KFE64"/>
      <c r="KFF64"/>
      <c r="KFG64"/>
      <c r="KFH64"/>
      <c r="KFI64"/>
      <c r="KFJ64"/>
      <c r="KFK64"/>
      <c r="KFL64"/>
      <c r="KFM64"/>
      <c r="KFN64"/>
      <c r="KFO64"/>
      <c r="KFP64"/>
      <c r="KFQ64"/>
      <c r="KFR64"/>
      <c r="KFS64"/>
      <c r="KFT64"/>
      <c r="KFU64"/>
      <c r="KFV64"/>
      <c r="KFW64"/>
      <c r="KFX64"/>
      <c r="KFY64"/>
      <c r="KFZ64"/>
      <c r="KGA64"/>
      <c r="KGB64"/>
      <c r="KGC64"/>
      <c r="KGD64"/>
      <c r="KGE64"/>
      <c r="KGF64"/>
      <c r="KGG64"/>
      <c r="KGH64"/>
      <c r="KGI64"/>
      <c r="KGJ64"/>
      <c r="KGK64"/>
      <c r="KGL64"/>
      <c r="KGM64"/>
      <c r="KGN64"/>
      <c r="KGO64"/>
      <c r="KGP64"/>
      <c r="KGQ64"/>
      <c r="KGR64"/>
      <c r="KGS64"/>
      <c r="KGT64"/>
      <c r="KGU64"/>
      <c r="KGV64"/>
      <c r="KGW64"/>
      <c r="KGX64"/>
      <c r="KGY64"/>
      <c r="KGZ64"/>
      <c r="KHA64"/>
      <c r="KHB64"/>
      <c r="KHC64"/>
      <c r="KHD64"/>
      <c r="KHE64"/>
      <c r="KHF64"/>
      <c r="KHG64"/>
      <c r="KHH64"/>
      <c r="KHI64"/>
      <c r="KHJ64"/>
      <c r="KHK64"/>
      <c r="KHL64"/>
      <c r="KHM64"/>
      <c r="KHN64"/>
      <c r="KHO64"/>
      <c r="KHP64"/>
      <c r="KHQ64"/>
      <c r="KHR64"/>
      <c r="KHS64"/>
      <c r="KHT64"/>
      <c r="KHU64"/>
      <c r="KHV64"/>
      <c r="KHW64"/>
      <c r="KHX64"/>
      <c r="KHY64"/>
      <c r="KHZ64"/>
      <c r="KIA64"/>
      <c r="KIB64"/>
      <c r="KIC64"/>
      <c r="KID64"/>
      <c r="KIE64"/>
      <c r="KIF64"/>
      <c r="KIG64"/>
      <c r="KIH64"/>
      <c r="KII64"/>
      <c r="KIJ64"/>
      <c r="KIK64"/>
      <c r="KIL64"/>
      <c r="KIM64"/>
      <c r="KIN64"/>
      <c r="KIO64"/>
      <c r="KIP64"/>
      <c r="KIQ64"/>
      <c r="KIR64"/>
      <c r="KIS64"/>
      <c r="KIT64"/>
      <c r="KIU64"/>
      <c r="KIV64"/>
      <c r="KIW64"/>
      <c r="KIX64"/>
      <c r="KIY64"/>
      <c r="KIZ64"/>
      <c r="KJA64"/>
      <c r="KJB64"/>
      <c r="KJC64"/>
      <c r="KJD64"/>
      <c r="KJE64"/>
      <c r="KJF64"/>
      <c r="KJG64"/>
      <c r="KJH64"/>
      <c r="KJI64"/>
      <c r="KJJ64"/>
      <c r="KJK64"/>
      <c r="KJL64"/>
      <c r="KJM64"/>
      <c r="KJN64"/>
      <c r="KJO64"/>
      <c r="KJP64"/>
      <c r="KJQ64"/>
      <c r="KJR64"/>
      <c r="KJS64"/>
      <c r="KJT64"/>
      <c r="KJU64"/>
      <c r="KJV64"/>
      <c r="KJW64"/>
      <c r="KJX64"/>
      <c r="KJY64"/>
      <c r="KJZ64"/>
      <c r="KKA64"/>
      <c r="KKB64"/>
      <c r="KKC64"/>
      <c r="KKD64"/>
      <c r="KKE64"/>
      <c r="KKF64"/>
      <c r="KKG64"/>
      <c r="KKH64"/>
      <c r="KKI64"/>
      <c r="KKJ64"/>
      <c r="KKK64"/>
      <c r="KKL64"/>
      <c r="KKM64"/>
      <c r="KKN64"/>
      <c r="KKO64"/>
      <c r="KKP64"/>
      <c r="KKQ64"/>
      <c r="KKR64"/>
      <c r="KKS64"/>
      <c r="KKT64"/>
      <c r="KKU64"/>
      <c r="KKV64"/>
      <c r="KKW64"/>
      <c r="KKX64"/>
      <c r="KKY64"/>
      <c r="KKZ64"/>
      <c r="KLA64"/>
      <c r="KLB64"/>
      <c r="KLC64"/>
      <c r="KLD64"/>
      <c r="KLE64"/>
      <c r="KLF64"/>
      <c r="KLG64"/>
      <c r="KLH64"/>
      <c r="KLI64"/>
      <c r="KLJ64"/>
      <c r="KLK64"/>
      <c r="KLL64"/>
      <c r="KLM64"/>
      <c r="KLN64"/>
      <c r="KLO64"/>
      <c r="KLP64"/>
      <c r="KLQ64"/>
      <c r="KLR64"/>
      <c r="KLS64"/>
      <c r="KLT64"/>
      <c r="KLU64"/>
      <c r="KLV64"/>
      <c r="KLW64"/>
      <c r="KLX64"/>
      <c r="KLY64"/>
      <c r="KLZ64"/>
      <c r="KMA64"/>
      <c r="KMB64"/>
      <c r="KMC64"/>
      <c r="KMD64"/>
      <c r="KME64"/>
      <c r="KMF64"/>
      <c r="KMG64"/>
      <c r="KMH64"/>
      <c r="KMI64"/>
      <c r="KMJ64"/>
      <c r="KMK64"/>
      <c r="KML64"/>
      <c r="KMM64"/>
      <c r="KMN64"/>
      <c r="KMO64"/>
      <c r="KMP64"/>
      <c r="KMQ64"/>
      <c r="KMR64"/>
      <c r="KMS64"/>
      <c r="KMT64"/>
      <c r="KMU64"/>
      <c r="KMV64"/>
      <c r="KMW64"/>
      <c r="KMX64"/>
      <c r="KMY64"/>
      <c r="KMZ64"/>
      <c r="KNA64"/>
      <c r="KNB64"/>
      <c r="KNC64"/>
      <c r="KND64"/>
      <c r="KNE64"/>
      <c r="KNF64"/>
      <c r="KNG64"/>
      <c r="KNH64"/>
      <c r="KNI64"/>
      <c r="KNJ64"/>
      <c r="KNK64"/>
      <c r="KNL64"/>
      <c r="KNM64"/>
      <c r="KNN64"/>
      <c r="KNO64"/>
      <c r="KNP64"/>
      <c r="KNQ64"/>
      <c r="KNR64"/>
      <c r="KNS64"/>
      <c r="KNT64"/>
      <c r="KNU64"/>
      <c r="KNV64"/>
      <c r="KNW64"/>
      <c r="KNX64"/>
      <c r="KNY64"/>
      <c r="KNZ64"/>
      <c r="KOA64"/>
      <c r="KOB64"/>
      <c r="KOC64"/>
      <c r="KOD64"/>
      <c r="KOE64"/>
      <c r="KOF64"/>
      <c r="KOG64"/>
      <c r="KOH64"/>
      <c r="KOI64"/>
      <c r="KOJ64"/>
      <c r="KOK64"/>
      <c r="KOL64"/>
      <c r="KOM64"/>
      <c r="KON64"/>
      <c r="KOO64"/>
      <c r="KOP64"/>
      <c r="KOQ64"/>
      <c r="KOR64"/>
      <c r="KOS64"/>
      <c r="KOT64"/>
      <c r="KOU64"/>
      <c r="KOV64"/>
      <c r="KOW64"/>
      <c r="KOX64"/>
      <c r="KOY64"/>
      <c r="KOZ64"/>
      <c r="KPA64"/>
      <c r="KPB64"/>
      <c r="KPC64"/>
      <c r="KPD64"/>
      <c r="KPE64"/>
      <c r="KPF64"/>
      <c r="KPG64"/>
      <c r="KPH64"/>
      <c r="KPI64"/>
      <c r="KPJ64"/>
      <c r="KPK64"/>
      <c r="KPL64"/>
      <c r="KPM64"/>
      <c r="KPN64"/>
      <c r="KPO64"/>
      <c r="KPP64"/>
      <c r="KPQ64"/>
      <c r="KPR64"/>
      <c r="KPS64"/>
      <c r="KPT64"/>
      <c r="KPU64"/>
      <c r="KPV64"/>
      <c r="KPW64"/>
      <c r="KPX64"/>
      <c r="KPY64"/>
      <c r="KPZ64"/>
      <c r="KQA64"/>
      <c r="KQB64"/>
      <c r="KQC64"/>
      <c r="KQD64"/>
      <c r="KQE64"/>
      <c r="KQF64"/>
      <c r="KQG64"/>
      <c r="KQH64"/>
      <c r="KQI64"/>
      <c r="KQJ64"/>
      <c r="KQK64"/>
      <c r="KQL64"/>
      <c r="KQM64"/>
      <c r="KQN64"/>
      <c r="KQO64"/>
      <c r="KQP64"/>
      <c r="KQQ64"/>
      <c r="KQR64"/>
      <c r="KQS64"/>
      <c r="KQT64"/>
      <c r="KQU64"/>
      <c r="KQV64"/>
      <c r="KQW64"/>
      <c r="KQX64"/>
      <c r="KQY64"/>
      <c r="KQZ64"/>
      <c r="KRA64"/>
      <c r="KRB64"/>
      <c r="KRC64"/>
      <c r="KRD64"/>
      <c r="KRE64"/>
      <c r="KRF64"/>
      <c r="KRG64"/>
      <c r="KRH64"/>
      <c r="KRI64"/>
      <c r="KRJ64"/>
      <c r="KRK64"/>
      <c r="KRL64"/>
      <c r="KRM64"/>
      <c r="KRN64"/>
      <c r="KRO64"/>
      <c r="KRP64"/>
      <c r="KRQ64"/>
      <c r="KRR64"/>
      <c r="KRS64"/>
      <c r="KRT64"/>
      <c r="KRU64"/>
      <c r="KRV64"/>
      <c r="KRW64"/>
      <c r="KRX64"/>
      <c r="KRY64"/>
      <c r="KRZ64"/>
      <c r="KSA64"/>
      <c r="KSB64"/>
      <c r="KSC64"/>
      <c r="KSD64"/>
      <c r="KSE64"/>
      <c r="KSF64"/>
      <c r="KSG64"/>
      <c r="KSH64"/>
      <c r="KSI64"/>
      <c r="KSJ64"/>
      <c r="KSK64"/>
      <c r="KSL64"/>
      <c r="KSM64"/>
      <c r="KSN64"/>
      <c r="KSO64"/>
      <c r="KSP64"/>
      <c r="KSQ64"/>
      <c r="KSR64"/>
      <c r="KSS64"/>
      <c r="KST64"/>
      <c r="KSU64"/>
      <c r="KSV64"/>
      <c r="KSW64"/>
      <c r="KSX64"/>
      <c r="KSY64"/>
      <c r="KSZ64"/>
      <c r="KTA64"/>
      <c r="KTB64"/>
      <c r="KTC64"/>
      <c r="KTD64"/>
      <c r="KTE64"/>
      <c r="KTF64"/>
      <c r="KTG64"/>
      <c r="KTH64"/>
      <c r="KTI64"/>
      <c r="KTJ64"/>
      <c r="KTK64"/>
      <c r="KTL64"/>
      <c r="KTM64"/>
      <c r="KTN64"/>
      <c r="KTO64"/>
      <c r="KTP64"/>
      <c r="KTQ64"/>
      <c r="KTR64"/>
      <c r="KTS64"/>
      <c r="KTT64"/>
      <c r="KTU64"/>
      <c r="KTV64"/>
      <c r="KTW64"/>
      <c r="KTX64"/>
      <c r="KTY64"/>
      <c r="KTZ64"/>
      <c r="KUA64"/>
      <c r="KUB64"/>
      <c r="KUC64"/>
      <c r="KUD64"/>
      <c r="KUE64"/>
      <c r="KUF64"/>
      <c r="KUG64"/>
      <c r="KUH64"/>
      <c r="KUI64"/>
      <c r="KUJ64"/>
      <c r="KUK64"/>
      <c r="KUL64"/>
      <c r="KUM64"/>
      <c r="KUN64"/>
      <c r="KUO64"/>
      <c r="KUP64"/>
      <c r="KUQ64"/>
      <c r="KUR64"/>
      <c r="KUS64"/>
      <c r="KUT64"/>
      <c r="KUU64"/>
      <c r="KUV64"/>
      <c r="KUW64"/>
      <c r="KUX64"/>
      <c r="KUY64"/>
      <c r="KUZ64"/>
      <c r="KVA64"/>
      <c r="KVB64"/>
      <c r="KVC64"/>
      <c r="KVD64"/>
      <c r="KVE64"/>
      <c r="KVF64"/>
      <c r="KVG64"/>
      <c r="KVH64"/>
      <c r="KVI64"/>
      <c r="KVJ64"/>
      <c r="KVK64"/>
      <c r="KVL64"/>
      <c r="KVM64"/>
      <c r="KVN64"/>
      <c r="KVO64"/>
      <c r="KVP64"/>
      <c r="KVQ64"/>
      <c r="KVR64"/>
      <c r="KVS64"/>
      <c r="KVT64"/>
      <c r="KVU64"/>
      <c r="KVV64"/>
      <c r="KVW64"/>
      <c r="KVX64"/>
      <c r="KVY64"/>
      <c r="KVZ64"/>
      <c r="KWA64"/>
      <c r="KWB64"/>
      <c r="KWC64"/>
      <c r="KWD64"/>
      <c r="KWE64"/>
      <c r="KWF64"/>
      <c r="KWG64"/>
      <c r="KWH64"/>
      <c r="KWI64"/>
      <c r="KWJ64"/>
      <c r="KWK64"/>
      <c r="KWL64"/>
      <c r="KWM64"/>
      <c r="KWN64"/>
      <c r="KWO64"/>
      <c r="KWP64"/>
      <c r="KWQ64"/>
      <c r="KWR64"/>
      <c r="KWS64"/>
      <c r="KWT64"/>
      <c r="KWU64"/>
      <c r="KWV64"/>
      <c r="KWW64"/>
      <c r="KWX64"/>
      <c r="KWY64"/>
      <c r="KWZ64"/>
      <c r="KXA64"/>
      <c r="KXB64"/>
      <c r="KXC64"/>
      <c r="KXD64"/>
      <c r="KXE64"/>
      <c r="KXF64"/>
      <c r="KXG64"/>
      <c r="KXH64"/>
      <c r="KXI64"/>
      <c r="KXJ64"/>
      <c r="KXK64"/>
      <c r="KXL64"/>
      <c r="KXM64"/>
      <c r="KXN64"/>
      <c r="KXO64"/>
      <c r="KXP64"/>
      <c r="KXQ64"/>
      <c r="KXR64"/>
      <c r="KXS64"/>
      <c r="KXT64"/>
      <c r="KXU64"/>
      <c r="KXV64"/>
      <c r="KXW64"/>
      <c r="KXX64"/>
      <c r="KXY64"/>
      <c r="KXZ64"/>
      <c r="KYA64"/>
      <c r="KYB64"/>
      <c r="KYC64"/>
      <c r="KYD64"/>
      <c r="KYE64"/>
      <c r="KYF64"/>
      <c r="KYG64"/>
      <c r="KYH64"/>
      <c r="KYI64"/>
      <c r="KYJ64"/>
      <c r="KYK64"/>
      <c r="KYL64"/>
      <c r="KYM64"/>
      <c r="KYN64"/>
      <c r="KYO64"/>
      <c r="KYP64"/>
      <c r="KYQ64"/>
      <c r="KYR64"/>
      <c r="KYS64"/>
      <c r="KYT64"/>
      <c r="KYU64"/>
      <c r="KYV64"/>
      <c r="KYW64"/>
      <c r="KYX64"/>
      <c r="KYY64"/>
      <c r="KYZ64"/>
      <c r="KZA64"/>
      <c r="KZB64"/>
      <c r="KZC64"/>
      <c r="KZD64"/>
      <c r="KZE64"/>
      <c r="KZF64"/>
      <c r="KZG64"/>
      <c r="KZH64"/>
      <c r="KZI64"/>
      <c r="KZJ64"/>
      <c r="KZK64"/>
      <c r="KZL64"/>
      <c r="KZM64"/>
      <c r="KZN64"/>
      <c r="KZO64"/>
      <c r="KZP64"/>
      <c r="KZQ64"/>
      <c r="KZR64"/>
      <c r="KZS64"/>
      <c r="KZT64"/>
      <c r="KZU64"/>
      <c r="KZV64"/>
      <c r="KZW64"/>
      <c r="KZX64"/>
      <c r="KZY64"/>
      <c r="KZZ64"/>
      <c r="LAA64"/>
      <c r="LAB64"/>
      <c r="LAC64"/>
      <c r="LAD64"/>
      <c r="LAE64"/>
      <c r="LAF64"/>
      <c r="LAG64"/>
      <c r="LAH64"/>
      <c r="LAI64"/>
      <c r="LAJ64"/>
      <c r="LAK64"/>
      <c r="LAL64"/>
      <c r="LAM64"/>
      <c r="LAN64"/>
      <c r="LAO64"/>
      <c r="LAP64"/>
      <c r="LAQ64"/>
      <c r="LAR64"/>
      <c r="LAS64"/>
      <c r="LAT64"/>
      <c r="LAU64"/>
      <c r="LAV64"/>
      <c r="LAW64"/>
      <c r="LAX64"/>
      <c r="LAY64"/>
      <c r="LAZ64"/>
      <c r="LBA64"/>
      <c r="LBB64"/>
      <c r="LBC64"/>
      <c r="LBD64"/>
      <c r="LBE64"/>
      <c r="LBF64"/>
      <c r="LBG64"/>
      <c r="LBH64"/>
      <c r="LBI64"/>
      <c r="LBJ64"/>
      <c r="LBK64"/>
      <c r="LBL64"/>
      <c r="LBM64"/>
      <c r="LBN64"/>
      <c r="LBO64"/>
      <c r="LBP64"/>
      <c r="LBQ64"/>
      <c r="LBR64"/>
      <c r="LBS64"/>
      <c r="LBT64"/>
      <c r="LBU64"/>
      <c r="LBV64"/>
      <c r="LBW64"/>
      <c r="LBX64"/>
      <c r="LBY64"/>
      <c r="LBZ64"/>
      <c r="LCA64"/>
      <c r="LCB64"/>
      <c r="LCC64"/>
      <c r="LCD64"/>
      <c r="LCE64"/>
      <c r="LCF64"/>
      <c r="LCG64"/>
      <c r="LCH64"/>
      <c r="LCI64"/>
      <c r="LCJ64"/>
      <c r="LCK64"/>
      <c r="LCL64"/>
      <c r="LCM64"/>
      <c r="LCN64"/>
      <c r="LCO64"/>
      <c r="LCP64"/>
      <c r="LCQ64"/>
      <c r="LCR64"/>
      <c r="LCS64"/>
      <c r="LCT64"/>
      <c r="LCU64"/>
      <c r="LCV64"/>
      <c r="LCW64"/>
      <c r="LCX64"/>
      <c r="LCY64"/>
      <c r="LCZ64"/>
      <c r="LDA64"/>
      <c r="LDB64"/>
      <c r="LDC64"/>
      <c r="LDD64"/>
      <c r="LDE64"/>
      <c r="LDF64"/>
      <c r="LDG64"/>
      <c r="LDH64"/>
      <c r="LDI64"/>
      <c r="LDJ64"/>
      <c r="LDK64"/>
      <c r="LDL64"/>
      <c r="LDM64"/>
      <c r="LDN64"/>
      <c r="LDO64"/>
      <c r="LDP64"/>
      <c r="LDQ64"/>
      <c r="LDR64"/>
      <c r="LDS64"/>
      <c r="LDT64"/>
      <c r="LDU64"/>
      <c r="LDV64"/>
      <c r="LDW64"/>
      <c r="LDX64"/>
      <c r="LDY64"/>
      <c r="LDZ64"/>
      <c r="LEA64"/>
      <c r="LEB64"/>
      <c r="LEC64"/>
      <c r="LED64"/>
      <c r="LEE64"/>
      <c r="LEF64"/>
      <c r="LEG64"/>
      <c r="LEH64"/>
      <c r="LEI64"/>
      <c r="LEJ64"/>
      <c r="LEK64"/>
      <c r="LEL64"/>
      <c r="LEM64"/>
      <c r="LEN64"/>
      <c r="LEO64"/>
      <c r="LEP64"/>
      <c r="LEQ64"/>
      <c r="LER64"/>
      <c r="LES64"/>
      <c r="LET64"/>
      <c r="LEU64"/>
      <c r="LEV64"/>
      <c r="LEW64"/>
      <c r="LEX64"/>
      <c r="LEY64"/>
      <c r="LEZ64"/>
      <c r="LFA64"/>
      <c r="LFB64"/>
      <c r="LFC64"/>
      <c r="LFD64"/>
      <c r="LFE64"/>
      <c r="LFF64"/>
      <c r="LFG64"/>
      <c r="LFH64"/>
      <c r="LFI64"/>
      <c r="LFJ64"/>
      <c r="LFK64"/>
      <c r="LFL64"/>
      <c r="LFM64"/>
      <c r="LFN64"/>
      <c r="LFO64"/>
      <c r="LFP64"/>
      <c r="LFQ64"/>
      <c r="LFR64"/>
      <c r="LFS64"/>
      <c r="LFT64"/>
      <c r="LFU64"/>
      <c r="LFV64"/>
      <c r="LFW64"/>
      <c r="LFX64"/>
      <c r="LFY64"/>
      <c r="LFZ64"/>
      <c r="LGA64"/>
      <c r="LGB64"/>
      <c r="LGC64"/>
      <c r="LGD64"/>
      <c r="LGE64"/>
      <c r="LGF64"/>
      <c r="LGG64"/>
      <c r="LGH64"/>
      <c r="LGI64"/>
      <c r="LGJ64"/>
      <c r="LGK64"/>
      <c r="LGL64"/>
      <c r="LGM64"/>
      <c r="LGN64"/>
      <c r="LGO64"/>
      <c r="LGP64"/>
      <c r="LGQ64"/>
      <c r="LGR64"/>
      <c r="LGS64"/>
      <c r="LGT64"/>
      <c r="LGU64"/>
      <c r="LGV64"/>
      <c r="LGW64"/>
      <c r="LGX64"/>
      <c r="LGY64"/>
      <c r="LGZ64"/>
      <c r="LHA64"/>
      <c r="LHB64"/>
      <c r="LHC64"/>
      <c r="LHD64"/>
      <c r="LHE64"/>
      <c r="LHF64"/>
      <c r="LHG64"/>
      <c r="LHH64"/>
      <c r="LHI64"/>
      <c r="LHJ64"/>
      <c r="LHK64"/>
      <c r="LHL64"/>
      <c r="LHM64"/>
      <c r="LHN64"/>
      <c r="LHO64"/>
      <c r="LHP64"/>
      <c r="LHQ64"/>
      <c r="LHR64"/>
      <c r="LHS64"/>
      <c r="LHT64"/>
      <c r="LHU64"/>
      <c r="LHV64"/>
      <c r="LHW64"/>
      <c r="LHX64"/>
      <c r="LHY64"/>
      <c r="LHZ64"/>
      <c r="LIA64"/>
      <c r="LIB64"/>
      <c r="LIC64"/>
      <c r="LID64"/>
      <c r="LIE64"/>
      <c r="LIF64"/>
      <c r="LIG64"/>
      <c r="LIH64"/>
      <c r="LII64"/>
      <c r="LIJ64"/>
      <c r="LIK64"/>
      <c r="LIL64"/>
      <c r="LIM64"/>
      <c r="LIN64"/>
      <c r="LIO64"/>
      <c r="LIP64"/>
      <c r="LIQ64"/>
      <c r="LIR64"/>
      <c r="LIS64"/>
      <c r="LIT64"/>
      <c r="LIU64"/>
      <c r="LIV64"/>
      <c r="LIW64"/>
      <c r="LIX64"/>
      <c r="LIY64"/>
      <c r="LIZ64"/>
      <c r="LJA64"/>
      <c r="LJB64"/>
      <c r="LJC64"/>
      <c r="LJD64"/>
      <c r="LJE64"/>
      <c r="LJF64"/>
      <c r="LJG64"/>
      <c r="LJH64"/>
      <c r="LJI64"/>
      <c r="LJJ64"/>
      <c r="LJK64"/>
      <c r="LJL64"/>
      <c r="LJM64"/>
      <c r="LJN64"/>
      <c r="LJO64"/>
      <c r="LJP64"/>
      <c r="LJQ64"/>
      <c r="LJR64"/>
      <c r="LJS64"/>
      <c r="LJT64"/>
      <c r="LJU64"/>
      <c r="LJV64"/>
      <c r="LJW64"/>
      <c r="LJX64"/>
      <c r="LJY64"/>
      <c r="LJZ64"/>
      <c r="LKA64"/>
      <c r="LKB64"/>
      <c r="LKC64"/>
      <c r="LKD64"/>
      <c r="LKE64"/>
      <c r="LKF64"/>
      <c r="LKG64"/>
      <c r="LKH64"/>
      <c r="LKI64"/>
      <c r="LKJ64"/>
      <c r="LKK64"/>
      <c r="LKL64"/>
      <c r="LKM64"/>
      <c r="LKN64"/>
      <c r="LKO64"/>
      <c r="LKP64"/>
      <c r="LKQ64"/>
      <c r="LKR64"/>
      <c r="LKS64"/>
      <c r="LKT64"/>
      <c r="LKU64"/>
      <c r="LKV64"/>
      <c r="LKW64"/>
      <c r="LKX64"/>
      <c r="LKY64"/>
      <c r="LKZ64"/>
      <c r="LLA64"/>
      <c r="LLB64"/>
      <c r="LLC64"/>
      <c r="LLD64"/>
      <c r="LLE64"/>
      <c r="LLF64"/>
      <c r="LLG64"/>
      <c r="LLH64"/>
      <c r="LLI64"/>
      <c r="LLJ64"/>
      <c r="LLK64"/>
      <c r="LLL64"/>
      <c r="LLM64"/>
      <c r="LLN64"/>
      <c r="LLO64"/>
      <c r="LLP64"/>
      <c r="LLQ64"/>
      <c r="LLR64"/>
      <c r="LLS64"/>
      <c r="LLT64"/>
      <c r="LLU64"/>
      <c r="LLV64"/>
      <c r="LLW64"/>
      <c r="LLX64"/>
      <c r="LLY64"/>
      <c r="LLZ64"/>
      <c r="LMA64"/>
      <c r="LMB64"/>
      <c r="LMC64"/>
      <c r="LMD64"/>
      <c r="LME64"/>
      <c r="LMF64"/>
      <c r="LMG64"/>
      <c r="LMH64"/>
      <c r="LMI64"/>
      <c r="LMJ64"/>
      <c r="LMK64"/>
      <c r="LML64"/>
      <c r="LMM64"/>
      <c r="LMN64"/>
      <c r="LMO64"/>
      <c r="LMP64"/>
      <c r="LMQ64"/>
      <c r="LMR64"/>
      <c r="LMS64"/>
      <c r="LMT64"/>
      <c r="LMU64"/>
      <c r="LMV64"/>
      <c r="LMW64"/>
      <c r="LMX64"/>
      <c r="LMY64"/>
      <c r="LMZ64"/>
      <c r="LNA64"/>
      <c r="LNB64"/>
      <c r="LNC64"/>
      <c r="LND64"/>
      <c r="LNE64"/>
      <c r="LNF64"/>
      <c r="LNG64"/>
      <c r="LNH64"/>
      <c r="LNI64"/>
      <c r="LNJ64"/>
      <c r="LNK64"/>
      <c r="LNL64"/>
      <c r="LNM64"/>
      <c r="LNN64"/>
      <c r="LNO64"/>
      <c r="LNP64"/>
      <c r="LNQ64"/>
      <c r="LNR64"/>
      <c r="LNS64"/>
      <c r="LNT64"/>
      <c r="LNU64"/>
      <c r="LNV64"/>
      <c r="LNW64"/>
      <c r="LNX64"/>
      <c r="LNY64"/>
      <c r="LNZ64"/>
      <c r="LOA64"/>
      <c r="LOB64"/>
      <c r="LOC64"/>
      <c r="LOD64"/>
      <c r="LOE64"/>
      <c r="LOF64"/>
      <c r="LOG64"/>
      <c r="LOH64"/>
      <c r="LOI64"/>
      <c r="LOJ64"/>
      <c r="LOK64"/>
      <c r="LOL64"/>
      <c r="LOM64"/>
      <c r="LON64"/>
      <c r="LOO64"/>
      <c r="LOP64"/>
      <c r="LOQ64"/>
      <c r="LOR64"/>
      <c r="LOS64"/>
      <c r="LOT64"/>
      <c r="LOU64"/>
      <c r="LOV64"/>
      <c r="LOW64"/>
      <c r="LOX64"/>
      <c r="LOY64"/>
      <c r="LOZ64"/>
      <c r="LPA64"/>
      <c r="LPB64"/>
      <c r="LPC64"/>
      <c r="LPD64"/>
      <c r="LPE64"/>
      <c r="LPF64"/>
      <c r="LPG64"/>
      <c r="LPH64"/>
      <c r="LPI64"/>
      <c r="LPJ64"/>
      <c r="LPK64"/>
      <c r="LPL64"/>
      <c r="LPM64"/>
      <c r="LPN64"/>
      <c r="LPO64"/>
      <c r="LPP64"/>
      <c r="LPQ64"/>
      <c r="LPR64"/>
      <c r="LPS64"/>
      <c r="LPT64"/>
      <c r="LPU64"/>
      <c r="LPV64"/>
      <c r="LPW64"/>
      <c r="LPX64"/>
      <c r="LPY64"/>
      <c r="LPZ64"/>
      <c r="LQA64"/>
      <c r="LQB64"/>
      <c r="LQC64"/>
      <c r="LQD64"/>
      <c r="LQE64"/>
      <c r="LQF64"/>
      <c r="LQG64"/>
      <c r="LQH64"/>
      <c r="LQI64"/>
      <c r="LQJ64"/>
      <c r="LQK64"/>
      <c r="LQL64"/>
      <c r="LQM64"/>
      <c r="LQN64"/>
      <c r="LQO64"/>
      <c r="LQP64"/>
      <c r="LQQ64"/>
      <c r="LQR64"/>
      <c r="LQS64"/>
      <c r="LQT64"/>
      <c r="LQU64"/>
      <c r="LQV64"/>
      <c r="LQW64"/>
      <c r="LQX64"/>
      <c r="LQY64"/>
      <c r="LQZ64"/>
      <c r="LRA64"/>
      <c r="LRB64"/>
      <c r="LRC64"/>
      <c r="LRD64"/>
      <c r="LRE64"/>
      <c r="LRF64"/>
      <c r="LRG64"/>
      <c r="LRH64"/>
      <c r="LRI64"/>
      <c r="LRJ64"/>
      <c r="LRK64"/>
      <c r="LRL64"/>
      <c r="LRM64"/>
      <c r="LRN64"/>
      <c r="LRO64"/>
      <c r="LRP64"/>
      <c r="LRQ64"/>
      <c r="LRR64"/>
      <c r="LRS64"/>
      <c r="LRT64"/>
      <c r="LRU64"/>
      <c r="LRV64"/>
      <c r="LRW64"/>
      <c r="LRX64"/>
      <c r="LRY64"/>
      <c r="LRZ64"/>
      <c r="LSA64"/>
      <c r="LSB64"/>
      <c r="LSC64"/>
      <c r="LSD64"/>
      <c r="LSE64"/>
      <c r="LSF64"/>
      <c r="LSG64"/>
      <c r="LSH64"/>
      <c r="LSI64"/>
      <c r="LSJ64"/>
      <c r="LSK64"/>
      <c r="LSL64"/>
      <c r="LSM64"/>
      <c r="LSN64"/>
      <c r="LSO64"/>
      <c r="LSP64"/>
      <c r="LSQ64"/>
      <c r="LSR64"/>
      <c r="LSS64"/>
      <c r="LST64"/>
      <c r="LSU64"/>
      <c r="LSV64"/>
      <c r="LSW64"/>
      <c r="LSX64"/>
      <c r="LSY64"/>
      <c r="LSZ64"/>
      <c r="LTA64"/>
      <c r="LTB64"/>
      <c r="LTC64"/>
      <c r="LTD64"/>
      <c r="LTE64"/>
      <c r="LTF64"/>
      <c r="LTG64"/>
      <c r="LTH64"/>
      <c r="LTI64"/>
      <c r="LTJ64"/>
      <c r="LTK64"/>
      <c r="LTL64"/>
      <c r="LTM64"/>
      <c r="LTN64"/>
      <c r="LTO64"/>
      <c r="LTP64"/>
      <c r="LTQ64"/>
      <c r="LTR64"/>
      <c r="LTS64"/>
      <c r="LTT64"/>
      <c r="LTU64"/>
      <c r="LTV64"/>
      <c r="LTW64"/>
      <c r="LTX64"/>
      <c r="LTY64"/>
      <c r="LTZ64"/>
      <c r="LUA64"/>
      <c r="LUB64"/>
      <c r="LUC64"/>
      <c r="LUD64"/>
      <c r="LUE64"/>
      <c r="LUF64"/>
      <c r="LUG64"/>
      <c r="LUH64"/>
      <c r="LUI64"/>
      <c r="LUJ64"/>
      <c r="LUK64"/>
      <c r="LUL64"/>
      <c r="LUM64"/>
      <c r="LUN64"/>
      <c r="LUO64"/>
      <c r="LUP64"/>
      <c r="LUQ64"/>
      <c r="LUR64"/>
      <c r="LUS64"/>
      <c r="LUT64"/>
      <c r="LUU64"/>
      <c r="LUV64"/>
      <c r="LUW64"/>
      <c r="LUX64"/>
      <c r="LUY64"/>
      <c r="LUZ64"/>
      <c r="LVA64"/>
      <c r="LVB64"/>
      <c r="LVC64"/>
      <c r="LVD64"/>
      <c r="LVE64"/>
      <c r="LVF64"/>
      <c r="LVG64"/>
      <c r="LVH64"/>
      <c r="LVI64"/>
      <c r="LVJ64"/>
      <c r="LVK64"/>
      <c r="LVL64"/>
      <c r="LVM64"/>
      <c r="LVN64"/>
      <c r="LVO64"/>
      <c r="LVP64"/>
      <c r="LVQ64"/>
      <c r="LVR64"/>
      <c r="LVS64"/>
      <c r="LVT64"/>
      <c r="LVU64"/>
      <c r="LVV64"/>
      <c r="LVW64"/>
      <c r="LVX64"/>
      <c r="LVY64"/>
      <c r="LVZ64"/>
      <c r="LWA64"/>
      <c r="LWB64"/>
      <c r="LWC64"/>
      <c r="LWD64"/>
      <c r="LWE64"/>
      <c r="LWF64"/>
      <c r="LWG64"/>
      <c r="LWH64"/>
      <c r="LWI64"/>
      <c r="LWJ64"/>
      <c r="LWK64"/>
      <c r="LWL64"/>
      <c r="LWM64"/>
      <c r="LWN64"/>
      <c r="LWO64"/>
      <c r="LWP64"/>
      <c r="LWQ64"/>
      <c r="LWR64"/>
      <c r="LWS64"/>
      <c r="LWT64"/>
      <c r="LWU64"/>
      <c r="LWV64"/>
      <c r="LWW64"/>
      <c r="LWX64"/>
      <c r="LWY64"/>
      <c r="LWZ64"/>
      <c r="LXA64"/>
      <c r="LXB64"/>
      <c r="LXC64"/>
      <c r="LXD64"/>
      <c r="LXE64"/>
      <c r="LXF64"/>
      <c r="LXG64"/>
      <c r="LXH64"/>
      <c r="LXI64"/>
      <c r="LXJ64"/>
      <c r="LXK64"/>
      <c r="LXL64"/>
      <c r="LXM64"/>
      <c r="LXN64"/>
      <c r="LXO64"/>
      <c r="LXP64"/>
      <c r="LXQ64"/>
      <c r="LXR64"/>
      <c r="LXS64"/>
      <c r="LXT64"/>
      <c r="LXU64"/>
      <c r="LXV64"/>
      <c r="LXW64"/>
      <c r="LXX64"/>
      <c r="LXY64"/>
      <c r="LXZ64"/>
      <c r="LYA64"/>
      <c r="LYB64"/>
      <c r="LYC64"/>
      <c r="LYD64"/>
      <c r="LYE64"/>
      <c r="LYF64"/>
      <c r="LYG64"/>
      <c r="LYH64"/>
      <c r="LYI64"/>
      <c r="LYJ64"/>
      <c r="LYK64"/>
      <c r="LYL64"/>
      <c r="LYM64"/>
      <c r="LYN64"/>
      <c r="LYO64"/>
      <c r="LYP64"/>
      <c r="LYQ64"/>
      <c r="LYR64"/>
      <c r="LYS64"/>
      <c r="LYT64"/>
      <c r="LYU64"/>
      <c r="LYV64"/>
      <c r="LYW64"/>
      <c r="LYX64"/>
      <c r="LYY64"/>
      <c r="LYZ64"/>
      <c r="LZA64"/>
      <c r="LZB64"/>
      <c r="LZC64"/>
      <c r="LZD64"/>
      <c r="LZE64"/>
      <c r="LZF64"/>
      <c r="LZG64"/>
      <c r="LZH64"/>
      <c r="LZI64"/>
      <c r="LZJ64"/>
      <c r="LZK64"/>
      <c r="LZL64"/>
      <c r="LZM64"/>
      <c r="LZN64"/>
      <c r="LZO64"/>
      <c r="LZP64"/>
      <c r="LZQ64"/>
      <c r="LZR64"/>
      <c r="LZS64"/>
      <c r="LZT64"/>
      <c r="LZU64"/>
      <c r="LZV64"/>
      <c r="LZW64"/>
      <c r="LZX64"/>
      <c r="LZY64"/>
      <c r="LZZ64"/>
      <c r="MAA64"/>
      <c r="MAB64"/>
      <c r="MAC64"/>
      <c r="MAD64"/>
      <c r="MAE64"/>
      <c r="MAF64"/>
      <c r="MAG64"/>
      <c r="MAH64"/>
      <c r="MAI64"/>
      <c r="MAJ64"/>
      <c r="MAK64"/>
      <c r="MAL64"/>
      <c r="MAM64"/>
      <c r="MAN64"/>
      <c r="MAO64"/>
      <c r="MAP64"/>
      <c r="MAQ64"/>
      <c r="MAR64"/>
      <c r="MAS64"/>
      <c r="MAT64"/>
      <c r="MAU64"/>
      <c r="MAV64"/>
      <c r="MAW64"/>
      <c r="MAX64"/>
      <c r="MAY64"/>
      <c r="MAZ64"/>
      <c r="MBA64"/>
      <c r="MBB64"/>
      <c r="MBC64"/>
      <c r="MBD64"/>
      <c r="MBE64"/>
      <c r="MBF64"/>
      <c r="MBG64"/>
      <c r="MBH64"/>
      <c r="MBI64"/>
      <c r="MBJ64"/>
      <c r="MBK64"/>
      <c r="MBL64"/>
      <c r="MBM64"/>
      <c r="MBN64"/>
      <c r="MBO64"/>
      <c r="MBP64"/>
      <c r="MBQ64"/>
      <c r="MBR64"/>
      <c r="MBS64"/>
      <c r="MBT64"/>
      <c r="MBU64"/>
      <c r="MBV64"/>
      <c r="MBW64"/>
      <c r="MBX64"/>
      <c r="MBY64"/>
      <c r="MBZ64"/>
      <c r="MCA64"/>
      <c r="MCB64"/>
      <c r="MCC64"/>
      <c r="MCD64"/>
      <c r="MCE64"/>
      <c r="MCF64"/>
      <c r="MCG64"/>
      <c r="MCH64"/>
      <c r="MCI64"/>
      <c r="MCJ64"/>
      <c r="MCK64"/>
      <c r="MCL64"/>
      <c r="MCM64"/>
      <c r="MCN64"/>
      <c r="MCO64"/>
      <c r="MCP64"/>
      <c r="MCQ64"/>
      <c r="MCR64"/>
      <c r="MCS64"/>
      <c r="MCT64"/>
      <c r="MCU64"/>
      <c r="MCV64"/>
      <c r="MCW64"/>
      <c r="MCX64"/>
      <c r="MCY64"/>
      <c r="MCZ64"/>
      <c r="MDA64"/>
      <c r="MDB64"/>
      <c r="MDC64"/>
      <c r="MDD64"/>
      <c r="MDE64"/>
      <c r="MDF64"/>
      <c r="MDG64"/>
      <c r="MDH64"/>
      <c r="MDI64"/>
      <c r="MDJ64"/>
      <c r="MDK64"/>
      <c r="MDL64"/>
      <c r="MDM64"/>
      <c r="MDN64"/>
      <c r="MDO64"/>
      <c r="MDP64"/>
      <c r="MDQ64"/>
      <c r="MDR64"/>
      <c r="MDS64"/>
      <c r="MDT64"/>
      <c r="MDU64"/>
      <c r="MDV64"/>
      <c r="MDW64"/>
      <c r="MDX64"/>
      <c r="MDY64"/>
      <c r="MDZ64"/>
      <c r="MEA64"/>
      <c r="MEB64"/>
      <c r="MEC64"/>
      <c r="MED64"/>
      <c r="MEE64"/>
      <c r="MEF64"/>
      <c r="MEG64"/>
      <c r="MEH64"/>
      <c r="MEI64"/>
      <c r="MEJ64"/>
      <c r="MEK64"/>
      <c r="MEL64"/>
      <c r="MEM64"/>
      <c r="MEN64"/>
      <c r="MEO64"/>
      <c r="MEP64"/>
      <c r="MEQ64"/>
      <c r="MER64"/>
      <c r="MES64"/>
      <c r="MET64"/>
      <c r="MEU64"/>
      <c r="MEV64"/>
      <c r="MEW64"/>
      <c r="MEX64"/>
      <c r="MEY64"/>
      <c r="MEZ64"/>
      <c r="MFA64"/>
      <c r="MFB64"/>
      <c r="MFC64"/>
      <c r="MFD64"/>
      <c r="MFE64"/>
      <c r="MFF64"/>
      <c r="MFG64"/>
      <c r="MFH64"/>
      <c r="MFI64"/>
      <c r="MFJ64"/>
      <c r="MFK64"/>
      <c r="MFL64"/>
      <c r="MFM64"/>
      <c r="MFN64"/>
      <c r="MFO64"/>
      <c r="MFP64"/>
      <c r="MFQ64"/>
      <c r="MFR64"/>
      <c r="MFS64"/>
      <c r="MFT64"/>
      <c r="MFU64"/>
      <c r="MFV64"/>
      <c r="MFW64"/>
      <c r="MFX64"/>
      <c r="MFY64"/>
      <c r="MFZ64"/>
      <c r="MGA64"/>
      <c r="MGB64"/>
      <c r="MGC64"/>
      <c r="MGD64"/>
      <c r="MGE64"/>
      <c r="MGF64"/>
      <c r="MGG64"/>
      <c r="MGH64"/>
      <c r="MGI64"/>
      <c r="MGJ64"/>
      <c r="MGK64"/>
      <c r="MGL64"/>
      <c r="MGM64"/>
      <c r="MGN64"/>
      <c r="MGO64"/>
      <c r="MGP64"/>
      <c r="MGQ64"/>
      <c r="MGR64"/>
      <c r="MGS64"/>
      <c r="MGT64"/>
      <c r="MGU64"/>
      <c r="MGV64"/>
      <c r="MGW64"/>
      <c r="MGX64"/>
      <c r="MGY64"/>
      <c r="MGZ64"/>
      <c r="MHA64"/>
      <c r="MHB64"/>
      <c r="MHC64"/>
      <c r="MHD64"/>
      <c r="MHE64"/>
      <c r="MHF64"/>
      <c r="MHG64"/>
      <c r="MHH64"/>
      <c r="MHI64"/>
      <c r="MHJ64"/>
      <c r="MHK64"/>
      <c r="MHL64"/>
      <c r="MHM64"/>
      <c r="MHN64"/>
      <c r="MHO64"/>
      <c r="MHP64"/>
      <c r="MHQ64"/>
      <c r="MHR64"/>
      <c r="MHS64"/>
      <c r="MHT64"/>
      <c r="MHU64"/>
      <c r="MHV64"/>
      <c r="MHW64"/>
      <c r="MHX64"/>
      <c r="MHY64"/>
      <c r="MHZ64"/>
      <c r="MIA64"/>
      <c r="MIB64"/>
      <c r="MIC64"/>
      <c r="MID64"/>
      <c r="MIE64"/>
      <c r="MIF64"/>
      <c r="MIG64"/>
      <c r="MIH64"/>
      <c r="MII64"/>
      <c r="MIJ64"/>
      <c r="MIK64"/>
      <c r="MIL64"/>
      <c r="MIM64"/>
      <c r="MIN64"/>
      <c r="MIO64"/>
      <c r="MIP64"/>
      <c r="MIQ64"/>
      <c r="MIR64"/>
      <c r="MIS64"/>
      <c r="MIT64"/>
      <c r="MIU64"/>
      <c r="MIV64"/>
      <c r="MIW64"/>
      <c r="MIX64"/>
      <c r="MIY64"/>
      <c r="MIZ64"/>
      <c r="MJA64"/>
      <c r="MJB64"/>
      <c r="MJC64"/>
      <c r="MJD64"/>
      <c r="MJE64"/>
      <c r="MJF64"/>
      <c r="MJG64"/>
      <c r="MJH64"/>
      <c r="MJI64"/>
      <c r="MJJ64"/>
      <c r="MJK64"/>
      <c r="MJL64"/>
      <c r="MJM64"/>
      <c r="MJN64"/>
      <c r="MJO64"/>
      <c r="MJP64"/>
      <c r="MJQ64"/>
      <c r="MJR64"/>
      <c r="MJS64"/>
      <c r="MJT64"/>
      <c r="MJU64"/>
      <c r="MJV64"/>
      <c r="MJW64"/>
      <c r="MJX64"/>
      <c r="MJY64"/>
      <c r="MJZ64"/>
      <c r="MKA64"/>
      <c r="MKB64"/>
      <c r="MKC64"/>
      <c r="MKD64"/>
      <c r="MKE64"/>
      <c r="MKF64"/>
      <c r="MKG64"/>
      <c r="MKH64"/>
      <c r="MKI64"/>
      <c r="MKJ64"/>
      <c r="MKK64"/>
      <c r="MKL64"/>
      <c r="MKM64"/>
      <c r="MKN64"/>
      <c r="MKO64"/>
      <c r="MKP64"/>
      <c r="MKQ64"/>
      <c r="MKR64"/>
      <c r="MKS64"/>
      <c r="MKT64"/>
      <c r="MKU64"/>
      <c r="MKV64"/>
      <c r="MKW64"/>
      <c r="MKX64"/>
      <c r="MKY64"/>
      <c r="MKZ64"/>
      <c r="MLA64"/>
      <c r="MLB64"/>
      <c r="MLC64"/>
      <c r="MLD64"/>
      <c r="MLE64"/>
      <c r="MLF64"/>
      <c r="MLG64"/>
      <c r="MLH64"/>
      <c r="MLI64"/>
      <c r="MLJ64"/>
      <c r="MLK64"/>
      <c r="MLL64"/>
      <c r="MLM64"/>
      <c r="MLN64"/>
      <c r="MLO64"/>
      <c r="MLP64"/>
      <c r="MLQ64"/>
      <c r="MLR64"/>
      <c r="MLS64"/>
      <c r="MLT64"/>
      <c r="MLU64"/>
      <c r="MLV64"/>
      <c r="MLW64"/>
      <c r="MLX64"/>
      <c r="MLY64"/>
      <c r="MLZ64"/>
      <c r="MMA64"/>
      <c r="MMB64"/>
      <c r="MMC64"/>
      <c r="MMD64"/>
      <c r="MME64"/>
      <c r="MMF64"/>
      <c r="MMG64"/>
      <c r="MMH64"/>
      <c r="MMI64"/>
      <c r="MMJ64"/>
      <c r="MMK64"/>
      <c r="MML64"/>
      <c r="MMM64"/>
      <c r="MMN64"/>
      <c r="MMO64"/>
      <c r="MMP64"/>
      <c r="MMQ64"/>
      <c r="MMR64"/>
      <c r="MMS64"/>
      <c r="MMT64"/>
      <c r="MMU64"/>
      <c r="MMV64"/>
      <c r="MMW64"/>
      <c r="MMX64"/>
      <c r="MMY64"/>
      <c r="MMZ64"/>
      <c r="MNA64"/>
      <c r="MNB64"/>
      <c r="MNC64"/>
      <c r="MND64"/>
      <c r="MNE64"/>
      <c r="MNF64"/>
      <c r="MNG64"/>
      <c r="MNH64"/>
      <c r="MNI64"/>
      <c r="MNJ64"/>
      <c r="MNK64"/>
      <c r="MNL64"/>
      <c r="MNM64"/>
      <c r="MNN64"/>
      <c r="MNO64"/>
      <c r="MNP64"/>
      <c r="MNQ64"/>
      <c r="MNR64"/>
      <c r="MNS64"/>
      <c r="MNT64"/>
      <c r="MNU64"/>
      <c r="MNV64"/>
      <c r="MNW64"/>
      <c r="MNX64"/>
      <c r="MNY64"/>
      <c r="MNZ64"/>
      <c r="MOA64"/>
      <c r="MOB64"/>
      <c r="MOC64"/>
      <c r="MOD64"/>
      <c r="MOE64"/>
      <c r="MOF64"/>
      <c r="MOG64"/>
      <c r="MOH64"/>
      <c r="MOI64"/>
      <c r="MOJ64"/>
      <c r="MOK64"/>
      <c r="MOL64"/>
      <c r="MOM64"/>
      <c r="MON64"/>
      <c r="MOO64"/>
      <c r="MOP64"/>
      <c r="MOQ64"/>
      <c r="MOR64"/>
      <c r="MOS64"/>
      <c r="MOT64"/>
      <c r="MOU64"/>
      <c r="MOV64"/>
      <c r="MOW64"/>
      <c r="MOX64"/>
      <c r="MOY64"/>
      <c r="MOZ64"/>
      <c r="MPA64"/>
      <c r="MPB64"/>
      <c r="MPC64"/>
      <c r="MPD64"/>
      <c r="MPE64"/>
      <c r="MPF64"/>
      <c r="MPG64"/>
      <c r="MPH64"/>
      <c r="MPI64"/>
      <c r="MPJ64"/>
      <c r="MPK64"/>
      <c r="MPL64"/>
      <c r="MPM64"/>
      <c r="MPN64"/>
      <c r="MPO64"/>
      <c r="MPP64"/>
      <c r="MPQ64"/>
      <c r="MPR64"/>
      <c r="MPS64"/>
      <c r="MPT64"/>
      <c r="MPU64"/>
      <c r="MPV64"/>
      <c r="MPW64"/>
      <c r="MPX64"/>
      <c r="MPY64"/>
      <c r="MPZ64"/>
      <c r="MQA64"/>
      <c r="MQB64"/>
      <c r="MQC64"/>
      <c r="MQD64"/>
      <c r="MQE64"/>
      <c r="MQF64"/>
      <c r="MQG64"/>
      <c r="MQH64"/>
      <c r="MQI64"/>
      <c r="MQJ64"/>
      <c r="MQK64"/>
      <c r="MQL64"/>
      <c r="MQM64"/>
      <c r="MQN64"/>
      <c r="MQO64"/>
      <c r="MQP64"/>
      <c r="MQQ64"/>
      <c r="MQR64"/>
      <c r="MQS64"/>
      <c r="MQT64"/>
      <c r="MQU64"/>
      <c r="MQV64"/>
      <c r="MQW64"/>
      <c r="MQX64"/>
      <c r="MQY64"/>
      <c r="MQZ64"/>
      <c r="MRA64"/>
      <c r="MRB64"/>
      <c r="MRC64"/>
      <c r="MRD64"/>
      <c r="MRE64"/>
      <c r="MRF64"/>
      <c r="MRG64"/>
      <c r="MRH64"/>
      <c r="MRI64"/>
      <c r="MRJ64"/>
      <c r="MRK64"/>
      <c r="MRL64"/>
      <c r="MRM64"/>
      <c r="MRN64"/>
      <c r="MRO64"/>
      <c r="MRP64"/>
      <c r="MRQ64"/>
      <c r="MRR64"/>
      <c r="MRS64"/>
      <c r="MRT64"/>
      <c r="MRU64"/>
      <c r="MRV64"/>
      <c r="MRW64"/>
      <c r="MRX64"/>
      <c r="MRY64"/>
      <c r="MRZ64"/>
      <c r="MSA64"/>
      <c r="MSB64"/>
      <c r="MSC64"/>
      <c r="MSD64"/>
      <c r="MSE64"/>
      <c r="MSF64"/>
      <c r="MSG64"/>
      <c r="MSH64"/>
      <c r="MSI64"/>
      <c r="MSJ64"/>
      <c r="MSK64"/>
      <c r="MSL64"/>
      <c r="MSM64"/>
      <c r="MSN64"/>
      <c r="MSO64"/>
      <c r="MSP64"/>
      <c r="MSQ64"/>
      <c r="MSR64"/>
      <c r="MSS64"/>
      <c r="MST64"/>
      <c r="MSU64"/>
      <c r="MSV64"/>
      <c r="MSW64"/>
      <c r="MSX64"/>
      <c r="MSY64"/>
      <c r="MSZ64"/>
      <c r="MTA64"/>
      <c r="MTB64"/>
      <c r="MTC64"/>
      <c r="MTD64"/>
      <c r="MTE64"/>
      <c r="MTF64"/>
      <c r="MTG64"/>
      <c r="MTH64"/>
      <c r="MTI64"/>
      <c r="MTJ64"/>
      <c r="MTK64"/>
      <c r="MTL64"/>
      <c r="MTM64"/>
      <c r="MTN64"/>
      <c r="MTO64"/>
      <c r="MTP64"/>
      <c r="MTQ64"/>
      <c r="MTR64"/>
      <c r="MTS64"/>
      <c r="MTT64"/>
      <c r="MTU64"/>
      <c r="MTV64"/>
      <c r="MTW64"/>
      <c r="MTX64"/>
      <c r="MTY64"/>
      <c r="MTZ64"/>
      <c r="MUA64"/>
      <c r="MUB64"/>
      <c r="MUC64"/>
      <c r="MUD64"/>
      <c r="MUE64"/>
      <c r="MUF64"/>
      <c r="MUG64"/>
      <c r="MUH64"/>
      <c r="MUI64"/>
      <c r="MUJ64"/>
      <c r="MUK64"/>
      <c r="MUL64"/>
      <c r="MUM64"/>
      <c r="MUN64"/>
      <c r="MUO64"/>
      <c r="MUP64"/>
      <c r="MUQ64"/>
      <c r="MUR64"/>
      <c r="MUS64"/>
      <c r="MUT64"/>
      <c r="MUU64"/>
      <c r="MUV64"/>
      <c r="MUW64"/>
      <c r="MUX64"/>
      <c r="MUY64"/>
      <c r="MUZ64"/>
      <c r="MVA64"/>
      <c r="MVB64"/>
      <c r="MVC64"/>
      <c r="MVD64"/>
      <c r="MVE64"/>
      <c r="MVF64"/>
      <c r="MVG64"/>
      <c r="MVH64"/>
      <c r="MVI64"/>
      <c r="MVJ64"/>
      <c r="MVK64"/>
      <c r="MVL64"/>
      <c r="MVM64"/>
      <c r="MVN64"/>
      <c r="MVO64"/>
      <c r="MVP64"/>
      <c r="MVQ64"/>
      <c r="MVR64"/>
      <c r="MVS64"/>
      <c r="MVT64"/>
      <c r="MVU64"/>
      <c r="MVV64"/>
      <c r="MVW64"/>
      <c r="MVX64"/>
      <c r="MVY64"/>
      <c r="MVZ64"/>
      <c r="MWA64"/>
      <c r="MWB64"/>
      <c r="MWC64"/>
      <c r="MWD64"/>
      <c r="MWE64"/>
      <c r="MWF64"/>
      <c r="MWG64"/>
      <c r="MWH64"/>
      <c r="MWI64"/>
      <c r="MWJ64"/>
      <c r="MWK64"/>
      <c r="MWL64"/>
      <c r="MWM64"/>
      <c r="MWN64"/>
      <c r="MWO64"/>
      <c r="MWP64"/>
      <c r="MWQ64"/>
      <c r="MWR64"/>
      <c r="MWS64"/>
      <c r="MWT64"/>
      <c r="MWU64"/>
      <c r="MWV64"/>
      <c r="MWW64"/>
      <c r="MWX64"/>
      <c r="MWY64"/>
      <c r="MWZ64"/>
      <c r="MXA64"/>
      <c r="MXB64"/>
      <c r="MXC64"/>
      <c r="MXD64"/>
      <c r="MXE64"/>
      <c r="MXF64"/>
      <c r="MXG64"/>
      <c r="MXH64"/>
      <c r="MXI64"/>
      <c r="MXJ64"/>
      <c r="MXK64"/>
      <c r="MXL64"/>
      <c r="MXM64"/>
      <c r="MXN64"/>
      <c r="MXO64"/>
      <c r="MXP64"/>
      <c r="MXQ64"/>
      <c r="MXR64"/>
      <c r="MXS64"/>
      <c r="MXT64"/>
      <c r="MXU64"/>
      <c r="MXV64"/>
      <c r="MXW64"/>
      <c r="MXX64"/>
      <c r="MXY64"/>
      <c r="MXZ64"/>
      <c r="MYA64"/>
      <c r="MYB64"/>
      <c r="MYC64"/>
      <c r="MYD64"/>
      <c r="MYE64"/>
      <c r="MYF64"/>
      <c r="MYG64"/>
      <c r="MYH64"/>
      <c r="MYI64"/>
      <c r="MYJ64"/>
      <c r="MYK64"/>
      <c r="MYL64"/>
      <c r="MYM64"/>
      <c r="MYN64"/>
      <c r="MYO64"/>
      <c r="MYP64"/>
      <c r="MYQ64"/>
      <c r="MYR64"/>
      <c r="MYS64"/>
      <c r="MYT64"/>
      <c r="MYU64"/>
      <c r="MYV64"/>
      <c r="MYW64"/>
      <c r="MYX64"/>
      <c r="MYY64"/>
      <c r="MYZ64"/>
      <c r="MZA64"/>
      <c r="MZB64"/>
      <c r="MZC64"/>
      <c r="MZD64"/>
      <c r="MZE64"/>
      <c r="MZF64"/>
      <c r="MZG64"/>
      <c r="MZH64"/>
      <c r="MZI64"/>
      <c r="MZJ64"/>
      <c r="MZK64"/>
      <c r="MZL64"/>
      <c r="MZM64"/>
      <c r="MZN64"/>
      <c r="MZO64"/>
      <c r="MZP64"/>
      <c r="MZQ64"/>
      <c r="MZR64"/>
      <c r="MZS64"/>
      <c r="MZT64"/>
      <c r="MZU64"/>
      <c r="MZV64"/>
      <c r="MZW64"/>
      <c r="MZX64"/>
      <c r="MZY64"/>
      <c r="MZZ64"/>
      <c r="NAA64"/>
      <c r="NAB64"/>
      <c r="NAC64"/>
      <c r="NAD64"/>
      <c r="NAE64"/>
      <c r="NAF64"/>
      <c r="NAG64"/>
      <c r="NAH64"/>
      <c r="NAI64"/>
      <c r="NAJ64"/>
      <c r="NAK64"/>
      <c r="NAL64"/>
      <c r="NAM64"/>
      <c r="NAN64"/>
      <c r="NAO64"/>
      <c r="NAP64"/>
      <c r="NAQ64"/>
      <c r="NAR64"/>
      <c r="NAS64"/>
      <c r="NAT64"/>
      <c r="NAU64"/>
      <c r="NAV64"/>
      <c r="NAW64"/>
      <c r="NAX64"/>
      <c r="NAY64"/>
      <c r="NAZ64"/>
      <c r="NBA64"/>
      <c r="NBB64"/>
      <c r="NBC64"/>
      <c r="NBD64"/>
      <c r="NBE64"/>
      <c r="NBF64"/>
      <c r="NBG64"/>
      <c r="NBH64"/>
      <c r="NBI64"/>
      <c r="NBJ64"/>
      <c r="NBK64"/>
      <c r="NBL64"/>
      <c r="NBM64"/>
      <c r="NBN64"/>
      <c r="NBO64"/>
      <c r="NBP64"/>
      <c r="NBQ64"/>
      <c r="NBR64"/>
      <c r="NBS64"/>
      <c r="NBT64"/>
      <c r="NBU64"/>
      <c r="NBV64"/>
      <c r="NBW64"/>
      <c r="NBX64"/>
      <c r="NBY64"/>
      <c r="NBZ64"/>
      <c r="NCA64"/>
      <c r="NCB64"/>
      <c r="NCC64"/>
      <c r="NCD64"/>
      <c r="NCE64"/>
      <c r="NCF64"/>
      <c r="NCG64"/>
      <c r="NCH64"/>
      <c r="NCI64"/>
      <c r="NCJ64"/>
      <c r="NCK64"/>
      <c r="NCL64"/>
      <c r="NCM64"/>
      <c r="NCN64"/>
      <c r="NCO64"/>
      <c r="NCP64"/>
      <c r="NCQ64"/>
      <c r="NCR64"/>
      <c r="NCS64"/>
      <c r="NCT64"/>
      <c r="NCU64"/>
      <c r="NCV64"/>
      <c r="NCW64"/>
      <c r="NCX64"/>
      <c r="NCY64"/>
      <c r="NCZ64"/>
      <c r="NDA64"/>
      <c r="NDB64"/>
      <c r="NDC64"/>
      <c r="NDD64"/>
      <c r="NDE64"/>
      <c r="NDF64"/>
      <c r="NDG64"/>
      <c r="NDH64"/>
      <c r="NDI64"/>
      <c r="NDJ64"/>
      <c r="NDK64"/>
      <c r="NDL64"/>
      <c r="NDM64"/>
      <c r="NDN64"/>
      <c r="NDO64"/>
      <c r="NDP64"/>
      <c r="NDQ64"/>
      <c r="NDR64"/>
      <c r="NDS64"/>
      <c r="NDT64"/>
      <c r="NDU64"/>
      <c r="NDV64"/>
      <c r="NDW64"/>
      <c r="NDX64"/>
      <c r="NDY64"/>
      <c r="NDZ64"/>
      <c r="NEA64"/>
      <c r="NEB64"/>
      <c r="NEC64"/>
      <c r="NED64"/>
      <c r="NEE64"/>
      <c r="NEF64"/>
      <c r="NEG64"/>
      <c r="NEH64"/>
      <c r="NEI64"/>
      <c r="NEJ64"/>
      <c r="NEK64"/>
      <c r="NEL64"/>
      <c r="NEM64"/>
      <c r="NEN64"/>
      <c r="NEO64"/>
      <c r="NEP64"/>
      <c r="NEQ64"/>
      <c r="NER64"/>
      <c r="NES64"/>
      <c r="NET64"/>
      <c r="NEU64"/>
      <c r="NEV64"/>
      <c r="NEW64"/>
      <c r="NEX64"/>
      <c r="NEY64"/>
      <c r="NEZ64"/>
      <c r="NFA64"/>
      <c r="NFB64"/>
      <c r="NFC64"/>
      <c r="NFD64"/>
      <c r="NFE64"/>
      <c r="NFF64"/>
      <c r="NFG64"/>
      <c r="NFH64"/>
      <c r="NFI64"/>
      <c r="NFJ64"/>
      <c r="NFK64"/>
      <c r="NFL64"/>
      <c r="NFM64"/>
      <c r="NFN64"/>
      <c r="NFO64"/>
      <c r="NFP64"/>
      <c r="NFQ64"/>
      <c r="NFR64"/>
      <c r="NFS64"/>
      <c r="NFT64"/>
      <c r="NFU64"/>
      <c r="NFV64"/>
      <c r="NFW64"/>
      <c r="NFX64"/>
      <c r="NFY64"/>
      <c r="NFZ64"/>
      <c r="NGA64"/>
      <c r="NGB64"/>
      <c r="NGC64"/>
      <c r="NGD64"/>
      <c r="NGE64"/>
      <c r="NGF64"/>
      <c r="NGG64"/>
      <c r="NGH64"/>
      <c r="NGI64"/>
      <c r="NGJ64"/>
      <c r="NGK64"/>
      <c r="NGL64"/>
      <c r="NGM64"/>
      <c r="NGN64"/>
      <c r="NGO64"/>
      <c r="NGP64"/>
      <c r="NGQ64"/>
      <c r="NGR64"/>
      <c r="NGS64"/>
      <c r="NGT64"/>
      <c r="NGU64"/>
      <c r="NGV64"/>
      <c r="NGW64"/>
      <c r="NGX64"/>
      <c r="NGY64"/>
      <c r="NGZ64"/>
      <c r="NHA64"/>
      <c r="NHB64"/>
      <c r="NHC64"/>
      <c r="NHD64"/>
      <c r="NHE64"/>
      <c r="NHF64"/>
      <c r="NHG64"/>
      <c r="NHH64"/>
      <c r="NHI64"/>
      <c r="NHJ64"/>
      <c r="NHK64"/>
      <c r="NHL64"/>
      <c r="NHM64"/>
      <c r="NHN64"/>
      <c r="NHO64"/>
      <c r="NHP64"/>
      <c r="NHQ64"/>
      <c r="NHR64"/>
      <c r="NHS64"/>
      <c r="NHT64"/>
      <c r="NHU64"/>
      <c r="NHV64"/>
      <c r="NHW64"/>
      <c r="NHX64"/>
      <c r="NHY64"/>
      <c r="NHZ64"/>
      <c r="NIA64"/>
      <c r="NIB64"/>
      <c r="NIC64"/>
      <c r="NID64"/>
      <c r="NIE64"/>
      <c r="NIF64"/>
      <c r="NIG64"/>
      <c r="NIH64"/>
      <c r="NII64"/>
      <c r="NIJ64"/>
      <c r="NIK64"/>
      <c r="NIL64"/>
      <c r="NIM64"/>
      <c r="NIN64"/>
      <c r="NIO64"/>
      <c r="NIP64"/>
      <c r="NIQ64"/>
      <c r="NIR64"/>
      <c r="NIS64"/>
      <c r="NIT64"/>
      <c r="NIU64"/>
      <c r="NIV64"/>
      <c r="NIW64"/>
      <c r="NIX64"/>
      <c r="NIY64"/>
      <c r="NIZ64"/>
      <c r="NJA64"/>
      <c r="NJB64"/>
      <c r="NJC64"/>
      <c r="NJD64"/>
      <c r="NJE64"/>
      <c r="NJF64"/>
      <c r="NJG64"/>
      <c r="NJH64"/>
      <c r="NJI64"/>
      <c r="NJJ64"/>
      <c r="NJK64"/>
      <c r="NJL64"/>
      <c r="NJM64"/>
      <c r="NJN64"/>
      <c r="NJO64"/>
      <c r="NJP64"/>
      <c r="NJQ64"/>
      <c r="NJR64"/>
      <c r="NJS64"/>
      <c r="NJT64"/>
      <c r="NJU64"/>
      <c r="NJV64"/>
      <c r="NJW64"/>
      <c r="NJX64"/>
      <c r="NJY64"/>
      <c r="NJZ64"/>
      <c r="NKA64"/>
      <c r="NKB64"/>
      <c r="NKC64"/>
      <c r="NKD64"/>
      <c r="NKE64"/>
      <c r="NKF64"/>
      <c r="NKG64"/>
      <c r="NKH64"/>
      <c r="NKI64"/>
      <c r="NKJ64"/>
      <c r="NKK64"/>
      <c r="NKL64"/>
      <c r="NKM64"/>
      <c r="NKN64"/>
      <c r="NKO64"/>
      <c r="NKP64"/>
      <c r="NKQ64"/>
      <c r="NKR64"/>
      <c r="NKS64"/>
      <c r="NKT64"/>
      <c r="NKU64"/>
      <c r="NKV64"/>
      <c r="NKW64"/>
      <c r="NKX64"/>
      <c r="NKY64"/>
      <c r="NKZ64"/>
      <c r="NLA64"/>
      <c r="NLB64"/>
      <c r="NLC64"/>
      <c r="NLD64"/>
      <c r="NLE64"/>
      <c r="NLF64"/>
      <c r="NLG64"/>
      <c r="NLH64"/>
      <c r="NLI64"/>
      <c r="NLJ64"/>
      <c r="NLK64"/>
      <c r="NLL64"/>
      <c r="NLM64"/>
      <c r="NLN64"/>
      <c r="NLO64"/>
      <c r="NLP64"/>
      <c r="NLQ64"/>
      <c r="NLR64"/>
      <c r="NLS64"/>
      <c r="NLT64"/>
      <c r="NLU64"/>
      <c r="NLV64"/>
      <c r="NLW64"/>
      <c r="NLX64"/>
      <c r="NLY64"/>
      <c r="NLZ64"/>
      <c r="NMA64"/>
      <c r="NMB64"/>
      <c r="NMC64"/>
      <c r="NMD64"/>
      <c r="NME64"/>
      <c r="NMF64"/>
      <c r="NMG64"/>
      <c r="NMH64"/>
      <c r="NMI64"/>
      <c r="NMJ64"/>
      <c r="NMK64"/>
      <c r="NML64"/>
      <c r="NMM64"/>
      <c r="NMN64"/>
      <c r="NMO64"/>
      <c r="NMP64"/>
      <c r="NMQ64"/>
      <c r="NMR64"/>
      <c r="NMS64"/>
      <c r="NMT64"/>
      <c r="NMU64"/>
      <c r="NMV64"/>
      <c r="NMW64"/>
      <c r="NMX64"/>
      <c r="NMY64"/>
      <c r="NMZ64"/>
      <c r="NNA64"/>
      <c r="NNB64"/>
      <c r="NNC64"/>
      <c r="NND64"/>
      <c r="NNE64"/>
      <c r="NNF64"/>
      <c r="NNG64"/>
      <c r="NNH64"/>
      <c r="NNI64"/>
      <c r="NNJ64"/>
      <c r="NNK64"/>
      <c r="NNL64"/>
      <c r="NNM64"/>
      <c r="NNN64"/>
      <c r="NNO64"/>
      <c r="NNP64"/>
      <c r="NNQ64"/>
      <c r="NNR64"/>
      <c r="NNS64"/>
      <c r="NNT64"/>
      <c r="NNU64"/>
      <c r="NNV64"/>
      <c r="NNW64"/>
      <c r="NNX64"/>
      <c r="NNY64"/>
      <c r="NNZ64"/>
      <c r="NOA64"/>
      <c r="NOB64"/>
      <c r="NOC64"/>
      <c r="NOD64"/>
      <c r="NOE64"/>
      <c r="NOF64"/>
      <c r="NOG64"/>
      <c r="NOH64"/>
      <c r="NOI64"/>
      <c r="NOJ64"/>
      <c r="NOK64"/>
      <c r="NOL64"/>
      <c r="NOM64"/>
      <c r="NON64"/>
      <c r="NOO64"/>
      <c r="NOP64"/>
      <c r="NOQ64"/>
      <c r="NOR64"/>
      <c r="NOS64"/>
      <c r="NOT64"/>
      <c r="NOU64"/>
      <c r="NOV64"/>
      <c r="NOW64"/>
      <c r="NOX64"/>
      <c r="NOY64"/>
      <c r="NOZ64"/>
      <c r="NPA64"/>
      <c r="NPB64"/>
      <c r="NPC64"/>
      <c r="NPD64"/>
      <c r="NPE64"/>
      <c r="NPF64"/>
      <c r="NPG64"/>
      <c r="NPH64"/>
      <c r="NPI64"/>
      <c r="NPJ64"/>
      <c r="NPK64"/>
      <c r="NPL64"/>
      <c r="NPM64"/>
      <c r="NPN64"/>
      <c r="NPO64"/>
      <c r="NPP64"/>
      <c r="NPQ64"/>
      <c r="NPR64"/>
      <c r="NPS64"/>
      <c r="NPT64"/>
      <c r="NPU64"/>
      <c r="NPV64"/>
      <c r="NPW64"/>
      <c r="NPX64"/>
      <c r="NPY64"/>
      <c r="NPZ64"/>
      <c r="NQA64"/>
      <c r="NQB64"/>
      <c r="NQC64"/>
      <c r="NQD64"/>
      <c r="NQE64"/>
      <c r="NQF64"/>
      <c r="NQG64"/>
      <c r="NQH64"/>
      <c r="NQI64"/>
      <c r="NQJ64"/>
      <c r="NQK64"/>
      <c r="NQL64"/>
      <c r="NQM64"/>
      <c r="NQN64"/>
      <c r="NQO64"/>
      <c r="NQP64"/>
      <c r="NQQ64"/>
      <c r="NQR64"/>
      <c r="NQS64"/>
      <c r="NQT64"/>
      <c r="NQU64"/>
      <c r="NQV64"/>
      <c r="NQW64"/>
      <c r="NQX64"/>
      <c r="NQY64"/>
      <c r="NQZ64"/>
      <c r="NRA64"/>
      <c r="NRB64"/>
      <c r="NRC64"/>
      <c r="NRD64"/>
      <c r="NRE64"/>
      <c r="NRF64"/>
      <c r="NRG64"/>
      <c r="NRH64"/>
      <c r="NRI64"/>
      <c r="NRJ64"/>
      <c r="NRK64"/>
      <c r="NRL64"/>
      <c r="NRM64"/>
      <c r="NRN64"/>
      <c r="NRO64"/>
      <c r="NRP64"/>
      <c r="NRQ64"/>
      <c r="NRR64"/>
      <c r="NRS64"/>
      <c r="NRT64"/>
      <c r="NRU64"/>
      <c r="NRV64"/>
      <c r="NRW64"/>
      <c r="NRX64"/>
      <c r="NRY64"/>
      <c r="NRZ64"/>
      <c r="NSA64"/>
      <c r="NSB64"/>
      <c r="NSC64"/>
      <c r="NSD64"/>
      <c r="NSE64"/>
      <c r="NSF64"/>
      <c r="NSG64"/>
      <c r="NSH64"/>
      <c r="NSI64"/>
      <c r="NSJ64"/>
      <c r="NSK64"/>
      <c r="NSL64"/>
      <c r="NSM64"/>
      <c r="NSN64"/>
      <c r="NSO64"/>
      <c r="NSP64"/>
      <c r="NSQ64"/>
      <c r="NSR64"/>
      <c r="NSS64"/>
      <c r="NST64"/>
      <c r="NSU64"/>
      <c r="NSV64"/>
      <c r="NSW64"/>
      <c r="NSX64"/>
      <c r="NSY64"/>
      <c r="NSZ64"/>
      <c r="NTA64"/>
      <c r="NTB64"/>
      <c r="NTC64"/>
      <c r="NTD64"/>
      <c r="NTE64"/>
      <c r="NTF64"/>
      <c r="NTG64"/>
      <c r="NTH64"/>
      <c r="NTI64"/>
      <c r="NTJ64"/>
      <c r="NTK64"/>
      <c r="NTL64"/>
      <c r="NTM64"/>
      <c r="NTN64"/>
      <c r="NTO64"/>
      <c r="NTP64"/>
      <c r="NTQ64"/>
      <c r="NTR64"/>
      <c r="NTS64"/>
      <c r="NTT64"/>
      <c r="NTU64"/>
      <c r="NTV64"/>
      <c r="NTW64"/>
      <c r="NTX64"/>
      <c r="NTY64"/>
      <c r="NTZ64"/>
      <c r="NUA64"/>
      <c r="NUB64"/>
      <c r="NUC64"/>
      <c r="NUD64"/>
      <c r="NUE64"/>
      <c r="NUF64"/>
      <c r="NUG64"/>
      <c r="NUH64"/>
      <c r="NUI64"/>
      <c r="NUJ64"/>
      <c r="NUK64"/>
      <c r="NUL64"/>
      <c r="NUM64"/>
      <c r="NUN64"/>
      <c r="NUO64"/>
      <c r="NUP64"/>
      <c r="NUQ64"/>
      <c r="NUR64"/>
      <c r="NUS64"/>
      <c r="NUT64"/>
      <c r="NUU64"/>
      <c r="NUV64"/>
      <c r="NUW64"/>
      <c r="NUX64"/>
      <c r="NUY64"/>
      <c r="NUZ64"/>
      <c r="NVA64"/>
      <c r="NVB64"/>
      <c r="NVC64"/>
      <c r="NVD64"/>
      <c r="NVE64"/>
      <c r="NVF64"/>
      <c r="NVG64"/>
      <c r="NVH64"/>
      <c r="NVI64"/>
      <c r="NVJ64"/>
      <c r="NVK64"/>
      <c r="NVL64"/>
      <c r="NVM64"/>
      <c r="NVN64"/>
      <c r="NVO64"/>
      <c r="NVP64"/>
      <c r="NVQ64"/>
      <c r="NVR64"/>
      <c r="NVS64"/>
      <c r="NVT64"/>
      <c r="NVU64"/>
      <c r="NVV64"/>
      <c r="NVW64"/>
      <c r="NVX64"/>
      <c r="NVY64"/>
      <c r="NVZ64"/>
      <c r="NWA64"/>
      <c r="NWB64"/>
      <c r="NWC64"/>
      <c r="NWD64"/>
      <c r="NWE64"/>
      <c r="NWF64"/>
      <c r="NWG64"/>
      <c r="NWH64"/>
      <c r="NWI64"/>
      <c r="NWJ64"/>
      <c r="NWK64"/>
      <c r="NWL64"/>
      <c r="NWM64"/>
      <c r="NWN64"/>
      <c r="NWO64"/>
      <c r="NWP64"/>
      <c r="NWQ64"/>
      <c r="NWR64"/>
      <c r="NWS64"/>
      <c r="NWT64"/>
      <c r="NWU64"/>
      <c r="NWV64"/>
      <c r="NWW64"/>
      <c r="NWX64"/>
      <c r="NWY64"/>
      <c r="NWZ64"/>
      <c r="NXA64"/>
      <c r="NXB64"/>
      <c r="NXC64"/>
      <c r="NXD64"/>
      <c r="NXE64"/>
      <c r="NXF64"/>
      <c r="NXG64"/>
      <c r="NXH64"/>
      <c r="NXI64"/>
      <c r="NXJ64"/>
      <c r="NXK64"/>
      <c r="NXL64"/>
      <c r="NXM64"/>
      <c r="NXN64"/>
      <c r="NXO64"/>
      <c r="NXP64"/>
      <c r="NXQ64"/>
      <c r="NXR64"/>
      <c r="NXS64"/>
      <c r="NXT64"/>
      <c r="NXU64"/>
      <c r="NXV64"/>
      <c r="NXW64"/>
      <c r="NXX64"/>
      <c r="NXY64"/>
      <c r="NXZ64"/>
      <c r="NYA64"/>
      <c r="NYB64"/>
      <c r="NYC64"/>
      <c r="NYD64"/>
      <c r="NYE64"/>
      <c r="NYF64"/>
      <c r="NYG64"/>
      <c r="NYH64"/>
      <c r="NYI64"/>
      <c r="NYJ64"/>
      <c r="NYK64"/>
      <c r="NYL64"/>
      <c r="NYM64"/>
      <c r="NYN64"/>
      <c r="NYO64"/>
      <c r="NYP64"/>
      <c r="NYQ64"/>
      <c r="NYR64"/>
      <c r="NYS64"/>
      <c r="NYT64"/>
      <c r="NYU64"/>
      <c r="NYV64"/>
      <c r="NYW64"/>
      <c r="NYX64"/>
      <c r="NYY64"/>
      <c r="NYZ64"/>
      <c r="NZA64"/>
      <c r="NZB64"/>
      <c r="NZC64"/>
      <c r="NZD64"/>
      <c r="NZE64"/>
      <c r="NZF64"/>
      <c r="NZG64"/>
      <c r="NZH64"/>
      <c r="NZI64"/>
      <c r="NZJ64"/>
      <c r="NZK64"/>
      <c r="NZL64"/>
      <c r="NZM64"/>
      <c r="NZN64"/>
      <c r="NZO64"/>
      <c r="NZP64"/>
      <c r="NZQ64"/>
      <c r="NZR64"/>
      <c r="NZS64"/>
      <c r="NZT64"/>
      <c r="NZU64"/>
      <c r="NZV64"/>
      <c r="NZW64"/>
      <c r="NZX64"/>
      <c r="NZY64"/>
      <c r="NZZ64"/>
      <c r="OAA64"/>
      <c r="OAB64"/>
      <c r="OAC64"/>
      <c r="OAD64"/>
      <c r="OAE64"/>
      <c r="OAF64"/>
      <c r="OAG64"/>
      <c r="OAH64"/>
      <c r="OAI64"/>
      <c r="OAJ64"/>
      <c r="OAK64"/>
      <c r="OAL64"/>
      <c r="OAM64"/>
      <c r="OAN64"/>
      <c r="OAO64"/>
      <c r="OAP64"/>
      <c r="OAQ64"/>
      <c r="OAR64"/>
      <c r="OAS64"/>
      <c r="OAT64"/>
      <c r="OAU64"/>
      <c r="OAV64"/>
      <c r="OAW64"/>
      <c r="OAX64"/>
      <c r="OAY64"/>
      <c r="OAZ64"/>
      <c r="OBA64"/>
      <c r="OBB64"/>
      <c r="OBC64"/>
      <c r="OBD64"/>
      <c r="OBE64"/>
      <c r="OBF64"/>
      <c r="OBG64"/>
      <c r="OBH64"/>
      <c r="OBI64"/>
      <c r="OBJ64"/>
      <c r="OBK64"/>
      <c r="OBL64"/>
      <c r="OBM64"/>
      <c r="OBN64"/>
      <c r="OBO64"/>
      <c r="OBP64"/>
      <c r="OBQ64"/>
      <c r="OBR64"/>
      <c r="OBS64"/>
      <c r="OBT64"/>
      <c r="OBU64"/>
      <c r="OBV64"/>
      <c r="OBW64"/>
      <c r="OBX64"/>
      <c r="OBY64"/>
      <c r="OBZ64"/>
      <c r="OCA64"/>
      <c r="OCB64"/>
      <c r="OCC64"/>
      <c r="OCD64"/>
      <c r="OCE64"/>
      <c r="OCF64"/>
      <c r="OCG64"/>
      <c r="OCH64"/>
      <c r="OCI64"/>
      <c r="OCJ64"/>
      <c r="OCK64"/>
      <c r="OCL64"/>
      <c r="OCM64"/>
      <c r="OCN64"/>
      <c r="OCO64"/>
      <c r="OCP64"/>
      <c r="OCQ64"/>
      <c r="OCR64"/>
      <c r="OCS64"/>
      <c r="OCT64"/>
      <c r="OCU64"/>
      <c r="OCV64"/>
      <c r="OCW64"/>
      <c r="OCX64"/>
      <c r="OCY64"/>
      <c r="OCZ64"/>
      <c r="ODA64"/>
      <c r="ODB64"/>
      <c r="ODC64"/>
      <c r="ODD64"/>
      <c r="ODE64"/>
      <c r="ODF64"/>
      <c r="ODG64"/>
      <c r="ODH64"/>
      <c r="ODI64"/>
      <c r="ODJ64"/>
      <c r="ODK64"/>
      <c r="ODL64"/>
      <c r="ODM64"/>
      <c r="ODN64"/>
      <c r="ODO64"/>
      <c r="ODP64"/>
      <c r="ODQ64"/>
      <c r="ODR64"/>
      <c r="ODS64"/>
      <c r="ODT64"/>
      <c r="ODU64"/>
      <c r="ODV64"/>
      <c r="ODW64"/>
      <c r="ODX64"/>
      <c r="ODY64"/>
      <c r="ODZ64"/>
      <c r="OEA64"/>
      <c r="OEB64"/>
      <c r="OEC64"/>
      <c r="OED64"/>
      <c r="OEE64"/>
      <c r="OEF64"/>
      <c r="OEG64"/>
      <c r="OEH64"/>
      <c r="OEI64"/>
      <c r="OEJ64"/>
      <c r="OEK64"/>
      <c r="OEL64"/>
      <c r="OEM64"/>
      <c r="OEN64"/>
      <c r="OEO64"/>
      <c r="OEP64"/>
      <c r="OEQ64"/>
      <c r="OER64"/>
      <c r="OES64"/>
      <c r="OET64"/>
      <c r="OEU64"/>
      <c r="OEV64"/>
      <c r="OEW64"/>
      <c r="OEX64"/>
      <c r="OEY64"/>
      <c r="OEZ64"/>
      <c r="OFA64"/>
      <c r="OFB64"/>
      <c r="OFC64"/>
      <c r="OFD64"/>
      <c r="OFE64"/>
      <c r="OFF64"/>
      <c r="OFG64"/>
      <c r="OFH64"/>
      <c r="OFI64"/>
      <c r="OFJ64"/>
      <c r="OFK64"/>
      <c r="OFL64"/>
      <c r="OFM64"/>
      <c r="OFN64"/>
      <c r="OFO64"/>
      <c r="OFP64"/>
      <c r="OFQ64"/>
      <c r="OFR64"/>
      <c r="OFS64"/>
      <c r="OFT64"/>
      <c r="OFU64"/>
      <c r="OFV64"/>
      <c r="OFW64"/>
      <c r="OFX64"/>
      <c r="OFY64"/>
      <c r="OFZ64"/>
      <c r="OGA64"/>
      <c r="OGB64"/>
      <c r="OGC64"/>
      <c r="OGD64"/>
      <c r="OGE64"/>
      <c r="OGF64"/>
      <c r="OGG64"/>
      <c r="OGH64"/>
      <c r="OGI64"/>
      <c r="OGJ64"/>
      <c r="OGK64"/>
      <c r="OGL64"/>
      <c r="OGM64"/>
      <c r="OGN64"/>
      <c r="OGO64"/>
      <c r="OGP64"/>
      <c r="OGQ64"/>
      <c r="OGR64"/>
      <c r="OGS64"/>
      <c r="OGT64"/>
      <c r="OGU64"/>
      <c r="OGV64"/>
      <c r="OGW64"/>
      <c r="OGX64"/>
      <c r="OGY64"/>
      <c r="OGZ64"/>
      <c r="OHA64"/>
      <c r="OHB64"/>
      <c r="OHC64"/>
      <c r="OHD64"/>
      <c r="OHE64"/>
      <c r="OHF64"/>
      <c r="OHG64"/>
      <c r="OHH64"/>
      <c r="OHI64"/>
      <c r="OHJ64"/>
      <c r="OHK64"/>
      <c r="OHL64"/>
      <c r="OHM64"/>
      <c r="OHN64"/>
      <c r="OHO64"/>
      <c r="OHP64"/>
      <c r="OHQ64"/>
      <c r="OHR64"/>
      <c r="OHS64"/>
      <c r="OHT64"/>
      <c r="OHU64"/>
      <c r="OHV64"/>
      <c r="OHW64"/>
      <c r="OHX64"/>
      <c r="OHY64"/>
      <c r="OHZ64"/>
      <c r="OIA64"/>
      <c r="OIB64"/>
      <c r="OIC64"/>
      <c r="OID64"/>
      <c r="OIE64"/>
      <c r="OIF64"/>
      <c r="OIG64"/>
      <c r="OIH64"/>
      <c r="OII64"/>
      <c r="OIJ64"/>
      <c r="OIK64"/>
      <c r="OIL64"/>
      <c r="OIM64"/>
      <c r="OIN64"/>
      <c r="OIO64"/>
      <c r="OIP64"/>
      <c r="OIQ64"/>
      <c r="OIR64"/>
      <c r="OIS64"/>
      <c r="OIT64"/>
      <c r="OIU64"/>
      <c r="OIV64"/>
      <c r="OIW64"/>
      <c r="OIX64"/>
      <c r="OIY64"/>
      <c r="OIZ64"/>
      <c r="OJA64"/>
      <c r="OJB64"/>
      <c r="OJC64"/>
      <c r="OJD64"/>
      <c r="OJE64"/>
      <c r="OJF64"/>
      <c r="OJG64"/>
      <c r="OJH64"/>
      <c r="OJI64"/>
      <c r="OJJ64"/>
      <c r="OJK64"/>
      <c r="OJL64"/>
      <c r="OJM64"/>
      <c r="OJN64"/>
      <c r="OJO64"/>
      <c r="OJP64"/>
      <c r="OJQ64"/>
      <c r="OJR64"/>
      <c r="OJS64"/>
      <c r="OJT64"/>
      <c r="OJU64"/>
      <c r="OJV64"/>
      <c r="OJW64"/>
      <c r="OJX64"/>
      <c r="OJY64"/>
      <c r="OJZ64"/>
      <c r="OKA64"/>
      <c r="OKB64"/>
      <c r="OKC64"/>
      <c r="OKD64"/>
      <c r="OKE64"/>
      <c r="OKF64"/>
      <c r="OKG64"/>
      <c r="OKH64"/>
      <c r="OKI64"/>
      <c r="OKJ64"/>
      <c r="OKK64"/>
      <c r="OKL64"/>
      <c r="OKM64"/>
      <c r="OKN64"/>
      <c r="OKO64"/>
      <c r="OKP64"/>
      <c r="OKQ64"/>
      <c r="OKR64"/>
      <c r="OKS64"/>
      <c r="OKT64"/>
      <c r="OKU64"/>
      <c r="OKV64"/>
      <c r="OKW64"/>
      <c r="OKX64"/>
      <c r="OKY64"/>
      <c r="OKZ64"/>
      <c r="OLA64"/>
      <c r="OLB64"/>
      <c r="OLC64"/>
      <c r="OLD64"/>
      <c r="OLE64"/>
      <c r="OLF64"/>
      <c r="OLG64"/>
      <c r="OLH64"/>
      <c r="OLI64"/>
      <c r="OLJ64"/>
      <c r="OLK64"/>
      <c r="OLL64"/>
      <c r="OLM64"/>
      <c r="OLN64"/>
      <c r="OLO64"/>
      <c r="OLP64"/>
      <c r="OLQ64"/>
      <c r="OLR64"/>
      <c r="OLS64"/>
      <c r="OLT64"/>
      <c r="OLU64"/>
      <c r="OLV64"/>
      <c r="OLW64"/>
      <c r="OLX64"/>
      <c r="OLY64"/>
      <c r="OLZ64"/>
      <c r="OMA64"/>
      <c r="OMB64"/>
      <c r="OMC64"/>
      <c r="OMD64"/>
      <c r="OME64"/>
      <c r="OMF64"/>
      <c r="OMG64"/>
      <c r="OMH64"/>
      <c r="OMI64"/>
      <c r="OMJ64"/>
      <c r="OMK64"/>
      <c r="OML64"/>
      <c r="OMM64"/>
      <c r="OMN64"/>
      <c r="OMO64"/>
      <c r="OMP64"/>
      <c r="OMQ64"/>
      <c r="OMR64"/>
      <c r="OMS64"/>
      <c r="OMT64"/>
      <c r="OMU64"/>
      <c r="OMV64"/>
      <c r="OMW64"/>
      <c r="OMX64"/>
      <c r="OMY64"/>
      <c r="OMZ64"/>
      <c r="ONA64"/>
      <c r="ONB64"/>
      <c r="ONC64"/>
      <c r="OND64"/>
      <c r="ONE64"/>
      <c r="ONF64"/>
      <c r="ONG64"/>
      <c r="ONH64"/>
      <c r="ONI64"/>
      <c r="ONJ64"/>
      <c r="ONK64"/>
      <c r="ONL64"/>
      <c r="ONM64"/>
      <c r="ONN64"/>
      <c r="ONO64"/>
      <c r="ONP64"/>
      <c r="ONQ64"/>
      <c r="ONR64"/>
      <c r="ONS64"/>
      <c r="ONT64"/>
      <c r="ONU64"/>
      <c r="ONV64"/>
      <c r="ONW64"/>
      <c r="ONX64"/>
      <c r="ONY64"/>
      <c r="ONZ64"/>
      <c r="OOA64"/>
      <c r="OOB64"/>
      <c r="OOC64"/>
      <c r="OOD64"/>
      <c r="OOE64"/>
      <c r="OOF64"/>
      <c r="OOG64"/>
      <c r="OOH64"/>
      <c r="OOI64"/>
      <c r="OOJ64"/>
      <c r="OOK64"/>
      <c r="OOL64"/>
      <c r="OOM64"/>
      <c r="OON64"/>
      <c r="OOO64"/>
      <c r="OOP64"/>
      <c r="OOQ64"/>
      <c r="OOR64"/>
      <c r="OOS64"/>
      <c r="OOT64"/>
      <c r="OOU64"/>
      <c r="OOV64"/>
      <c r="OOW64"/>
      <c r="OOX64"/>
      <c r="OOY64"/>
      <c r="OOZ64"/>
      <c r="OPA64"/>
      <c r="OPB64"/>
      <c r="OPC64"/>
      <c r="OPD64"/>
      <c r="OPE64"/>
      <c r="OPF64"/>
      <c r="OPG64"/>
      <c r="OPH64"/>
      <c r="OPI64"/>
      <c r="OPJ64"/>
      <c r="OPK64"/>
      <c r="OPL64"/>
      <c r="OPM64"/>
      <c r="OPN64"/>
      <c r="OPO64"/>
      <c r="OPP64"/>
      <c r="OPQ64"/>
      <c r="OPR64"/>
      <c r="OPS64"/>
      <c r="OPT64"/>
      <c r="OPU64"/>
      <c r="OPV64"/>
      <c r="OPW64"/>
      <c r="OPX64"/>
      <c r="OPY64"/>
      <c r="OPZ64"/>
      <c r="OQA64"/>
      <c r="OQB64"/>
      <c r="OQC64"/>
      <c r="OQD64"/>
      <c r="OQE64"/>
      <c r="OQF64"/>
      <c r="OQG64"/>
      <c r="OQH64"/>
      <c r="OQI64"/>
      <c r="OQJ64"/>
      <c r="OQK64"/>
      <c r="OQL64"/>
      <c r="OQM64"/>
      <c r="OQN64"/>
      <c r="OQO64"/>
      <c r="OQP64"/>
      <c r="OQQ64"/>
      <c r="OQR64"/>
      <c r="OQS64"/>
      <c r="OQT64"/>
      <c r="OQU64"/>
      <c r="OQV64"/>
      <c r="OQW64"/>
      <c r="OQX64"/>
      <c r="OQY64"/>
      <c r="OQZ64"/>
      <c r="ORA64"/>
      <c r="ORB64"/>
      <c r="ORC64"/>
      <c r="ORD64"/>
      <c r="ORE64"/>
      <c r="ORF64"/>
      <c r="ORG64"/>
      <c r="ORH64"/>
      <c r="ORI64"/>
      <c r="ORJ64"/>
      <c r="ORK64"/>
      <c r="ORL64"/>
      <c r="ORM64"/>
      <c r="ORN64"/>
      <c r="ORO64"/>
      <c r="ORP64"/>
      <c r="ORQ64"/>
      <c r="ORR64"/>
      <c r="ORS64"/>
      <c r="ORT64"/>
      <c r="ORU64"/>
      <c r="ORV64"/>
      <c r="ORW64"/>
      <c r="ORX64"/>
      <c r="ORY64"/>
      <c r="ORZ64"/>
      <c r="OSA64"/>
      <c r="OSB64"/>
      <c r="OSC64"/>
      <c r="OSD64"/>
      <c r="OSE64"/>
      <c r="OSF64"/>
      <c r="OSG64"/>
      <c r="OSH64"/>
      <c r="OSI64"/>
      <c r="OSJ64"/>
      <c r="OSK64"/>
      <c r="OSL64"/>
      <c r="OSM64"/>
      <c r="OSN64"/>
      <c r="OSO64"/>
      <c r="OSP64"/>
      <c r="OSQ64"/>
      <c r="OSR64"/>
      <c r="OSS64"/>
      <c r="OST64"/>
      <c r="OSU64"/>
      <c r="OSV64"/>
      <c r="OSW64"/>
      <c r="OSX64"/>
      <c r="OSY64"/>
      <c r="OSZ64"/>
      <c r="OTA64"/>
      <c r="OTB64"/>
      <c r="OTC64"/>
      <c r="OTD64"/>
      <c r="OTE64"/>
      <c r="OTF64"/>
      <c r="OTG64"/>
      <c r="OTH64"/>
      <c r="OTI64"/>
      <c r="OTJ64"/>
      <c r="OTK64"/>
      <c r="OTL64"/>
      <c r="OTM64"/>
      <c r="OTN64"/>
      <c r="OTO64"/>
      <c r="OTP64"/>
      <c r="OTQ64"/>
      <c r="OTR64"/>
      <c r="OTS64"/>
      <c r="OTT64"/>
      <c r="OTU64"/>
      <c r="OTV64"/>
      <c r="OTW64"/>
      <c r="OTX64"/>
      <c r="OTY64"/>
      <c r="OTZ64"/>
      <c r="OUA64"/>
      <c r="OUB64"/>
      <c r="OUC64"/>
      <c r="OUD64"/>
      <c r="OUE64"/>
      <c r="OUF64"/>
      <c r="OUG64"/>
      <c r="OUH64"/>
      <c r="OUI64"/>
      <c r="OUJ64"/>
      <c r="OUK64"/>
      <c r="OUL64"/>
      <c r="OUM64"/>
      <c r="OUN64"/>
      <c r="OUO64"/>
      <c r="OUP64"/>
      <c r="OUQ64"/>
      <c r="OUR64"/>
      <c r="OUS64"/>
      <c r="OUT64"/>
      <c r="OUU64"/>
      <c r="OUV64"/>
      <c r="OUW64"/>
      <c r="OUX64"/>
      <c r="OUY64"/>
      <c r="OUZ64"/>
      <c r="OVA64"/>
      <c r="OVB64"/>
      <c r="OVC64"/>
      <c r="OVD64"/>
      <c r="OVE64"/>
      <c r="OVF64"/>
      <c r="OVG64"/>
      <c r="OVH64"/>
      <c r="OVI64"/>
      <c r="OVJ64"/>
      <c r="OVK64"/>
      <c r="OVL64"/>
      <c r="OVM64"/>
      <c r="OVN64"/>
      <c r="OVO64"/>
      <c r="OVP64"/>
      <c r="OVQ64"/>
      <c r="OVR64"/>
      <c r="OVS64"/>
      <c r="OVT64"/>
      <c r="OVU64"/>
      <c r="OVV64"/>
      <c r="OVW64"/>
      <c r="OVX64"/>
      <c r="OVY64"/>
      <c r="OVZ64"/>
      <c r="OWA64"/>
      <c r="OWB64"/>
      <c r="OWC64"/>
      <c r="OWD64"/>
      <c r="OWE64"/>
      <c r="OWF64"/>
      <c r="OWG64"/>
      <c r="OWH64"/>
      <c r="OWI64"/>
      <c r="OWJ64"/>
      <c r="OWK64"/>
      <c r="OWL64"/>
      <c r="OWM64"/>
      <c r="OWN64"/>
      <c r="OWO64"/>
      <c r="OWP64"/>
      <c r="OWQ64"/>
      <c r="OWR64"/>
      <c r="OWS64"/>
      <c r="OWT64"/>
      <c r="OWU64"/>
      <c r="OWV64"/>
      <c r="OWW64"/>
      <c r="OWX64"/>
      <c r="OWY64"/>
      <c r="OWZ64"/>
      <c r="OXA64"/>
      <c r="OXB64"/>
      <c r="OXC64"/>
      <c r="OXD64"/>
      <c r="OXE64"/>
      <c r="OXF64"/>
      <c r="OXG64"/>
      <c r="OXH64"/>
      <c r="OXI64"/>
      <c r="OXJ64"/>
      <c r="OXK64"/>
      <c r="OXL64"/>
      <c r="OXM64"/>
      <c r="OXN64"/>
      <c r="OXO64"/>
      <c r="OXP64"/>
      <c r="OXQ64"/>
      <c r="OXR64"/>
      <c r="OXS64"/>
      <c r="OXT64"/>
      <c r="OXU64"/>
      <c r="OXV64"/>
      <c r="OXW64"/>
      <c r="OXX64"/>
      <c r="OXY64"/>
      <c r="OXZ64"/>
      <c r="OYA64"/>
      <c r="OYB64"/>
      <c r="OYC64"/>
      <c r="OYD64"/>
      <c r="OYE64"/>
      <c r="OYF64"/>
      <c r="OYG64"/>
      <c r="OYH64"/>
      <c r="OYI64"/>
      <c r="OYJ64"/>
      <c r="OYK64"/>
      <c r="OYL64"/>
      <c r="OYM64"/>
      <c r="OYN64"/>
      <c r="OYO64"/>
      <c r="OYP64"/>
      <c r="OYQ64"/>
      <c r="OYR64"/>
      <c r="OYS64"/>
      <c r="OYT64"/>
      <c r="OYU64"/>
      <c r="OYV64"/>
      <c r="OYW64"/>
      <c r="OYX64"/>
      <c r="OYY64"/>
      <c r="OYZ64"/>
      <c r="OZA64"/>
      <c r="OZB64"/>
      <c r="OZC64"/>
      <c r="OZD64"/>
      <c r="OZE64"/>
      <c r="OZF64"/>
      <c r="OZG64"/>
      <c r="OZH64"/>
      <c r="OZI64"/>
      <c r="OZJ64"/>
      <c r="OZK64"/>
      <c r="OZL64"/>
      <c r="OZM64"/>
      <c r="OZN64"/>
      <c r="OZO64"/>
      <c r="OZP64"/>
      <c r="OZQ64"/>
      <c r="OZR64"/>
      <c r="OZS64"/>
      <c r="OZT64"/>
      <c r="OZU64"/>
      <c r="OZV64"/>
      <c r="OZW64"/>
      <c r="OZX64"/>
      <c r="OZY64"/>
      <c r="OZZ64"/>
      <c r="PAA64"/>
      <c r="PAB64"/>
      <c r="PAC64"/>
      <c r="PAD64"/>
      <c r="PAE64"/>
      <c r="PAF64"/>
      <c r="PAG64"/>
      <c r="PAH64"/>
      <c r="PAI64"/>
      <c r="PAJ64"/>
      <c r="PAK64"/>
      <c r="PAL64"/>
      <c r="PAM64"/>
      <c r="PAN64"/>
      <c r="PAO64"/>
      <c r="PAP64"/>
      <c r="PAQ64"/>
      <c r="PAR64"/>
      <c r="PAS64"/>
      <c r="PAT64"/>
      <c r="PAU64"/>
      <c r="PAV64"/>
      <c r="PAW64"/>
      <c r="PAX64"/>
      <c r="PAY64"/>
      <c r="PAZ64"/>
      <c r="PBA64"/>
      <c r="PBB64"/>
      <c r="PBC64"/>
      <c r="PBD64"/>
      <c r="PBE64"/>
      <c r="PBF64"/>
      <c r="PBG64"/>
      <c r="PBH64"/>
      <c r="PBI64"/>
      <c r="PBJ64"/>
      <c r="PBK64"/>
      <c r="PBL64"/>
      <c r="PBM64"/>
      <c r="PBN64"/>
      <c r="PBO64"/>
      <c r="PBP64"/>
      <c r="PBQ64"/>
      <c r="PBR64"/>
      <c r="PBS64"/>
      <c r="PBT64"/>
      <c r="PBU64"/>
      <c r="PBV64"/>
      <c r="PBW64"/>
      <c r="PBX64"/>
      <c r="PBY64"/>
      <c r="PBZ64"/>
      <c r="PCA64"/>
      <c r="PCB64"/>
      <c r="PCC64"/>
      <c r="PCD64"/>
      <c r="PCE64"/>
      <c r="PCF64"/>
      <c r="PCG64"/>
      <c r="PCH64"/>
      <c r="PCI64"/>
      <c r="PCJ64"/>
      <c r="PCK64"/>
      <c r="PCL64"/>
      <c r="PCM64"/>
      <c r="PCN64"/>
      <c r="PCO64"/>
      <c r="PCP64"/>
      <c r="PCQ64"/>
      <c r="PCR64"/>
      <c r="PCS64"/>
      <c r="PCT64"/>
      <c r="PCU64"/>
      <c r="PCV64"/>
      <c r="PCW64"/>
      <c r="PCX64"/>
      <c r="PCY64"/>
      <c r="PCZ64"/>
      <c r="PDA64"/>
      <c r="PDB64"/>
      <c r="PDC64"/>
      <c r="PDD64"/>
      <c r="PDE64"/>
      <c r="PDF64"/>
      <c r="PDG64"/>
      <c r="PDH64"/>
      <c r="PDI64"/>
      <c r="PDJ64"/>
      <c r="PDK64"/>
      <c r="PDL64"/>
      <c r="PDM64"/>
      <c r="PDN64"/>
      <c r="PDO64"/>
      <c r="PDP64"/>
      <c r="PDQ64"/>
      <c r="PDR64"/>
      <c r="PDS64"/>
      <c r="PDT64"/>
      <c r="PDU64"/>
      <c r="PDV64"/>
      <c r="PDW64"/>
      <c r="PDX64"/>
      <c r="PDY64"/>
      <c r="PDZ64"/>
      <c r="PEA64"/>
      <c r="PEB64"/>
      <c r="PEC64"/>
      <c r="PED64"/>
      <c r="PEE64"/>
      <c r="PEF64"/>
      <c r="PEG64"/>
      <c r="PEH64"/>
      <c r="PEI64"/>
      <c r="PEJ64"/>
      <c r="PEK64"/>
      <c r="PEL64"/>
      <c r="PEM64"/>
      <c r="PEN64"/>
      <c r="PEO64"/>
      <c r="PEP64"/>
      <c r="PEQ64"/>
      <c r="PER64"/>
      <c r="PES64"/>
      <c r="PET64"/>
      <c r="PEU64"/>
      <c r="PEV64"/>
      <c r="PEW64"/>
      <c r="PEX64"/>
      <c r="PEY64"/>
      <c r="PEZ64"/>
      <c r="PFA64"/>
      <c r="PFB64"/>
      <c r="PFC64"/>
      <c r="PFD64"/>
      <c r="PFE64"/>
      <c r="PFF64"/>
      <c r="PFG64"/>
      <c r="PFH64"/>
      <c r="PFI64"/>
      <c r="PFJ64"/>
      <c r="PFK64"/>
      <c r="PFL64"/>
      <c r="PFM64"/>
      <c r="PFN64"/>
      <c r="PFO64"/>
      <c r="PFP64"/>
      <c r="PFQ64"/>
      <c r="PFR64"/>
      <c r="PFS64"/>
      <c r="PFT64"/>
      <c r="PFU64"/>
      <c r="PFV64"/>
      <c r="PFW64"/>
      <c r="PFX64"/>
      <c r="PFY64"/>
      <c r="PFZ64"/>
      <c r="PGA64"/>
      <c r="PGB64"/>
      <c r="PGC64"/>
      <c r="PGD64"/>
      <c r="PGE64"/>
      <c r="PGF64"/>
      <c r="PGG64"/>
      <c r="PGH64"/>
      <c r="PGI64"/>
      <c r="PGJ64"/>
      <c r="PGK64"/>
      <c r="PGL64"/>
      <c r="PGM64"/>
      <c r="PGN64"/>
      <c r="PGO64"/>
      <c r="PGP64"/>
      <c r="PGQ64"/>
      <c r="PGR64"/>
      <c r="PGS64"/>
      <c r="PGT64"/>
      <c r="PGU64"/>
      <c r="PGV64"/>
      <c r="PGW64"/>
      <c r="PGX64"/>
      <c r="PGY64"/>
      <c r="PGZ64"/>
      <c r="PHA64"/>
      <c r="PHB64"/>
      <c r="PHC64"/>
      <c r="PHD64"/>
      <c r="PHE64"/>
      <c r="PHF64"/>
      <c r="PHG64"/>
      <c r="PHH64"/>
      <c r="PHI64"/>
      <c r="PHJ64"/>
      <c r="PHK64"/>
      <c r="PHL64"/>
      <c r="PHM64"/>
      <c r="PHN64"/>
      <c r="PHO64"/>
      <c r="PHP64"/>
      <c r="PHQ64"/>
      <c r="PHR64"/>
      <c r="PHS64"/>
      <c r="PHT64"/>
      <c r="PHU64"/>
      <c r="PHV64"/>
      <c r="PHW64"/>
      <c r="PHX64"/>
      <c r="PHY64"/>
      <c r="PHZ64"/>
      <c r="PIA64"/>
      <c r="PIB64"/>
      <c r="PIC64"/>
      <c r="PID64"/>
      <c r="PIE64"/>
      <c r="PIF64"/>
      <c r="PIG64"/>
      <c r="PIH64"/>
      <c r="PII64"/>
      <c r="PIJ64"/>
      <c r="PIK64"/>
      <c r="PIL64"/>
      <c r="PIM64"/>
      <c r="PIN64"/>
      <c r="PIO64"/>
      <c r="PIP64"/>
      <c r="PIQ64"/>
      <c r="PIR64"/>
      <c r="PIS64"/>
      <c r="PIT64"/>
      <c r="PIU64"/>
      <c r="PIV64"/>
      <c r="PIW64"/>
      <c r="PIX64"/>
      <c r="PIY64"/>
      <c r="PIZ64"/>
      <c r="PJA64"/>
      <c r="PJB64"/>
      <c r="PJC64"/>
      <c r="PJD64"/>
      <c r="PJE64"/>
      <c r="PJF64"/>
      <c r="PJG64"/>
      <c r="PJH64"/>
      <c r="PJI64"/>
      <c r="PJJ64"/>
      <c r="PJK64"/>
      <c r="PJL64"/>
      <c r="PJM64"/>
      <c r="PJN64"/>
      <c r="PJO64"/>
      <c r="PJP64"/>
      <c r="PJQ64"/>
      <c r="PJR64"/>
      <c r="PJS64"/>
      <c r="PJT64"/>
      <c r="PJU64"/>
      <c r="PJV64"/>
      <c r="PJW64"/>
      <c r="PJX64"/>
      <c r="PJY64"/>
      <c r="PJZ64"/>
      <c r="PKA64"/>
      <c r="PKB64"/>
      <c r="PKC64"/>
      <c r="PKD64"/>
      <c r="PKE64"/>
      <c r="PKF64"/>
      <c r="PKG64"/>
      <c r="PKH64"/>
      <c r="PKI64"/>
      <c r="PKJ64"/>
      <c r="PKK64"/>
      <c r="PKL64"/>
      <c r="PKM64"/>
      <c r="PKN64"/>
      <c r="PKO64"/>
      <c r="PKP64"/>
      <c r="PKQ64"/>
      <c r="PKR64"/>
      <c r="PKS64"/>
      <c r="PKT64"/>
      <c r="PKU64"/>
      <c r="PKV64"/>
      <c r="PKW64"/>
      <c r="PKX64"/>
      <c r="PKY64"/>
      <c r="PKZ64"/>
      <c r="PLA64"/>
      <c r="PLB64"/>
      <c r="PLC64"/>
      <c r="PLD64"/>
      <c r="PLE64"/>
      <c r="PLF64"/>
      <c r="PLG64"/>
      <c r="PLH64"/>
      <c r="PLI64"/>
      <c r="PLJ64"/>
      <c r="PLK64"/>
      <c r="PLL64"/>
      <c r="PLM64"/>
      <c r="PLN64"/>
      <c r="PLO64"/>
      <c r="PLP64"/>
      <c r="PLQ64"/>
      <c r="PLR64"/>
      <c r="PLS64"/>
      <c r="PLT64"/>
      <c r="PLU64"/>
      <c r="PLV64"/>
      <c r="PLW64"/>
      <c r="PLX64"/>
      <c r="PLY64"/>
      <c r="PLZ64"/>
      <c r="PMA64"/>
      <c r="PMB64"/>
      <c r="PMC64"/>
      <c r="PMD64"/>
      <c r="PME64"/>
      <c r="PMF64"/>
      <c r="PMG64"/>
      <c r="PMH64"/>
      <c r="PMI64"/>
      <c r="PMJ64"/>
      <c r="PMK64"/>
      <c r="PML64"/>
      <c r="PMM64"/>
      <c r="PMN64"/>
      <c r="PMO64"/>
      <c r="PMP64"/>
      <c r="PMQ64"/>
      <c r="PMR64"/>
      <c r="PMS64"/>
      <c r="PMT64"/>
      <c r="PMU64"/>
      <c r="PMV64"/>
      <c r="PMW64"/>
      <c r="PMX64"/>
      <c r="PMY64"/>
      <c r="PMZ64"/>
      <c r="PNA64"/>
      <c r="PNB64"/>
      <c r="PNC64"/>
      <c r="PND64"/>
      <c r="PNE64"/>
      <c r="PNF64"/>
      <c r="PNG64"/>
      <c r="PNH64"/>
      <c r="PNI64"/>
      <c r="PNJ64"/>
      <c r="PNK64"/>
      <c r="PNL64"/>
      <c r="PNM64"/>
      <c r="PNN64"/>
      <c r="PNO64"/>
      <c r="PNP64"/>
      <c r="PNQ64"/>
      <c r="PNR64"/>
      <c r="PNS64"/>
      <c r="PNT64"/>
      <c r="PNU64"/>
      <c r="PNV64"/>
      <c r="PNW64"/>
      <c r="PNX64"/>
      <c r="PNY64"/>
      <c r="PNZ64"/>
      <c r="POA64"/>
      <c r="POB64"/>
      <c r="POC64"/>
      <c r="POD64"/>
      <c r="POE64"/>
      <c r="POF64"/>
      <c r="POG64"/>
      <c r="POH64"/>
      <c r="POI64"/>
      <c r="POJ64"/>
      <c r="POK64"/>
      <c r="POL64"/>
      <c r="POM64"/>
      <c r="PON64"/>
      <c r="POO64"/>
      <c r="POP64"/>
      <c r="POQ64"/>
      <c r="POR64"/>
      <c r="POS64"/>
      <c r="POT64"/>
      <c r="POU64"/>
      <c r="POV64"/>
      <c r="POW64"/>
      <c r="POX64"/>
      <c r="POY64"/>
      <c r="POZ64"/>
      <c r="PPA64"/>
      <c r="PPB64"/>
      <c r="PPC64"/>
      <c r="PPD64"/>
      <c r="PPE64"/>
      <c r="PPF64"/>
      <c r="PPG64"/>
      <c r="PPH64"/>
      <c r="PPI64"/>
      <c r="PPJ64"/>
      <c r="PPK64"/>
      <c r="PPL64"/>
      <c r="PPM64"/>
      <c r="PPN64"/>
      <c r="PPO64"/>
      <c r="PPP64"/>
      <c r="PPQ64"/>
      <c r="PPR64"/>
      <c r="PPS64"/>
      <c r="PPT64"/>
      <c r="PPU64"/>
      <c r="PPV64"/>
      <c r="PPW64"/>
      <c r="PPX64"/>
      <c r="PPY64"/>
      <c r="PPZ64"/>
      <c r="PQA64"/>
      <c r="PQB64"/>
      <c r="PQC64"/>
      <c r="PQD64"/>
      <c r="PQE64"/>
      <c r="PQF64"/>
      <c r="PQG64"/>
      <c r="PQH64"/>
      <c r="PQI64"/>
      <c r="PQJ64"/>
      <c r="PQK64"/>
      <c r="PQL64"/>
      <c r="PQM64"/>
      <c r="PQN64"/>
      <c r="PQO64"/>
      <c r="PQP64"/>
      <c r="PQQ64"/>
      <c r="PQR64"/>
      <c r="PQS64"/>
      <c r="PQT64"/>
      <c r="PQU64"/>
      <c r="PQV64"/>
      <c r="PQW64"/>
      <c r="PQX64"/>
      <c r="PQY64"/>
      <c r="PQZ64"/>
      <c r="PRA64"/>
      <c r="PRB64"/>
      <c r="PRC64"/>
      <c r="PRD64"/>
      <c r="PRE64"/>
      <c r="PRF64"/>
      <c r="PRG64"/>
      <c r="PRH64"/>
      <c r="PRI64"/>
      <c r="PRJ64"/>
      <c r="PRK64"/>
      <c r="PRL64"/>
      <c r="PRM64"/>
      <c r="PRN64"/>
      <c r="PRO64"/>
      <c r="PRP64"/>
      <c r="PRQ64"/>
      <c r="PRR64"/>
      <c r="PRS64"/>
      <c r="PRT64"/>
      <c r="PRU64"/>
      <c r="PRV64"/>
      <c r="PRW64"/>
      <c r="PRX64"/>
      <c r="PRY64"/>
      <c r="PRZ64"/>
      <c r="PSA64"/>
      <c r="PSB64"/>
      <c r="PSC64"/>
      <c r="PSD64"/>
      <c r="PSE64"/>
      <c r="PSF64"/>
      <c r="PSG64"/>
      <c r="PSH64"/>
      <c r="PSI64"/>
      <c r="PSJ64"/>
      <c r="PSK64"/>
      <c r="PSL64"/>
      <c r="PSM64"/>
      <c r="PSN64"/>
      <c r="PSO64"/>
      <c r="PSP64"/>
      <c r="PSQ64"/>
      <c r="PSR64"/>
      <c r="PSS64"/>
      <c r="PST64"/>
      <c r="PSU64"/>
      <c r="PSV64"/>
      <c r="PSW64"/>
      <c r="PSX64"/>
      <c r="PSY64"/>
      <c r="PSZ64"/>
      <c r="PTA64"/>
      <c r="PTB64"/>
      <c r="PTC64"/>
      <c r="PTD64"/>
      <c r="PTE64"/>
      <c r="PTF64"/>
      <c r="PTG64"/>
      <c r="PTH64"/>
      <c r="PTI64"/>
      <c r="PTJ64"/>
      <c r="PTK64"/>
      <c r="PTL64"/>
      <c r="PTM64"/>
      <c r="PTN64"/>
      <c r="PTO64"/>
      <c r="PTP64"/>
      <c r="PTQ64"/>
      <c r="PTR64"/>
      <c r="PTS64"/>
      <c r="PTT64"/>
      <c r="PTU64"/>
      <c r="PTV64"/>
      <c r="PTW64"/>
      <c r="PTX64"/>
      <c r="PTY64"/>
      <c r="PTZ64"/>
      <c r="PUA64"/>
      <c r="PUB64"/>
      <c r="PUC64"/>
      <c r="PUD64"/>
      <c r="PUE64"/>
      <c r="PUF64"/>
      <c r="PUG64"/>
      <c r="PUH64"/>
      <c r="PUI64"/>
      <c r="PUJ64"/>
      <c r="PUK64"/>
      <c r="PUL64"/>
      <c r="PUM64"/>
      <c r="PUN64"/>
      <c r="PUO64"/>
      <c r="PUP64"/>
      <c r="PUQ64"/>
      <c r="PUR64"/>
      <c r="PUS64"/>
      <c r="PUT64"/>
      <c r="PUU64"/>
      <c r="PUV64"/>
      <c r="PUW64"/>
      <c r="PUX64"/>
      <c r="PUY64"/>
      <c r="PUZ64"/>
      <c r="PVA64"/>
      <c r="PVB64"/>
      <c r="PVC64"/>
      <c r="PVD64"/>
      <c r="PVE64"/>
      <c r="PVF64"/>
      <c r="PVG64"/>
      <c r="PVH64"/>
      <c r="PVI64"/>
      <c r="PVJ64"/>
      <c r="PVK64"/>
      <c r="PVL64"/>
      <c r="PVM64"/>
      <c r="PVN64"/>
      <c r="PVO64"/>
      <c r="PVP64"/>
      <c r="PVQ64"/>
      <c r="PVR64"/>
      <c r="PVS64"/>
      <c r="PVT64"/>
      <c r="PVU64"/>
      <c r="PVV64"/>
      <c r="PVW64"/>
      <c r="PVX64"/>
      <c r="PVY64"/>
      <c r="PVZ64"/>
      <c r="PWA64"/>
      <c r="PWB64"/>
      <c r="PWC64"/>
      <c r="PWD64"/>
      <c r="PWE64"/>
      <c r="PWF64"/>
      <c r="PWG64"/>
      <c r="PWH64"/>
      <c r="PWI64"/>
      <c r="PWJ64"/>
      <c r="PWK64"/>
      <c r="PWL64"/>
      <c r="PWM64"/>
      <c r="PWN64"/>
      <c r="PWO64"/>
      <c r="PWP64"/>
      <c r="PWQ64"/>
      <c r="PWR64"/>
      <c r="PWS64"/>
      <c r="PWT64"/>
      <c r="PWU64"/>
      <c r="PWV64"/>
      <c r="PWW64"/>
      <c r="PWX64"/>
      <c r="PWY64"/>
      <c r="PWZ64"/>
      <c r="PXA64"/>
      <c r="PXB64"/>
      <c r="PXC64"/>
      <c r="PXD64"/>
      <c r="PXE64"/>
      <c r="PXF64"/>
      <c r="PXG64"/>
      <c r="PXH64"/>
      <c r="PXI64"/>
      <c r="PXJ64"/>
      <c r="PXK64"/>
      <c r="PXL64"/>
      <c r="PXM64"/>
      <c r="PXN64"/>
      <c r="PXO64"/>
      <c r="PXP64"/>
      <c r="PXQ64"/>
      <c r="PXR64"/>
      <c r="PXS64"/>
      <c r="PXT64"/>
      <c r="PXU64"/>
      <c r="PXV64"/>
      <c r="PXW64"/>
      <c r="PXX64"/>
      <c r="PXY64"/>
      <c r="PXZ64"/>
      <c r="PYA64"/>
      <c r="PYB64"/>
      <c r="PYC64"/>
      <c r="PYD64"/>
      <c r="PYE64"/>
      <c r="PYF64"/>
      <c r="PYG64"/>
      <c r="PYH64"/>
      <c r="PYI64"/>
      <c r="PYJ64"/>
      <c r="PYK64"/>
      <c r="PYL64"/>
      <c r="PYM64"/>
      <c r="PYN64"/>
      <c r="PYO64"/>
      <c r="PYP64"/>
      <c r="PYQ64"/>
      <c r="PYR64"/>
      <c r="PYS64"/>
      <c r="PYT64"/>
      <c r="PYU64"/>
      <c r="PYV64"/>
      <c r="PYW64"/>
      <c r="PYX64"/>
      <c r="PYY64"/>
      <c r="PYZ64"/>
      <c r="PZA64"/>
      <c r="PZB64"/>
      <c r="PZC64"/>
      <c r="PZD64"/>
      <c r="PZE64"/>
      <c r="PZF64"/>
      <c r="PZG64"/>
      <c r="PZH64"/>
      <c r="PZI64"/>
      <c r="PZJ64"/>
      <c r="PZK64"/>
      <c r="PZL64"/>
      <c r="PZM64"/>
      <c r="PZN64"/>
      <c r="PZO64"/>
      <c r="PZP64"/>
      <c r="PZQ64"/>
      <c r="PZR64"/>
      <c r="PZS64"/>
      <c r="PZT64"/>
      <c r="PZU64"/>
      <c r="PZV64"/>
      <c r="PZW64"/>
      <c r="PZX64"/>
      <c r="PZY64"/>
      <c r="PZZ64"/>
      <c r="QAA64"/>
      <c r="QAB64"/>
      <c r="QAC64"/>
      <c r="QAD64"/>
      <c r="QAE64"/>
      <c r="QAF64"/>
      <c r="QAG64"/>
      <c r="QAH64"/>
      <c r="QAI64"/>
      <c r="QAJ64"/>
      <c r="QAK64"/>
      <c r="QAL64"/>
      <c r="QAM64"/>
      <c r="QAN64"/>
      <c r="QAO64"/>
      <c r="QAP64"/>
      <c r="QAQ64"/>
      <c r="QAR64"/>
      <c r="QAS64"/>
      <c r="QAT64"/>
      <c r="QAU64"/>
      <c r="QAV64"/>
      <c r="QAW64"/>
      <c r="QAX64"/>
      <c r="QAY64"/>
      <c r="QAZ64"/>
      <c r="QBA64"/>
      <c r="QBB64"/>
      <c r="QBC64"/>
      <c r="QBD64"/>
      <c r="QBE64"/>
      <c r="QBF64"/>
      <c r="QBG64"/>
      <c r="QBH64"/>
      <c r="QBI64"/>
      <c r="QBJ64"/>
      <c r="QBK64"/>
      <c r="QBL64"/>
      <c r="QBM64"/>
      <c r="QBN64"/>
      <c r="QBO64"/>
      <c r="QBP64"/>
      <c r="QBQ64"/>
      <c r="QBR64"/>
      <c r="QBS64"/>
      <c r="QBT64"/>
      <c r="QBU64"/>
      <c r="QBV64"/>
      <c r="QBW64"/>
      <c r="QBX64"/>
      <c r="QBY64"/>
      <c r="QBZ64"/>
      <c r="QCA64"/>
      <c r="QCB64"/>
      <c r="QCC64"/>
      <c r="QCD64"/>
      <c r="QCE64"/>
      <c r="QCF64"/>
      <c r="QCG64"/>
      <c r="QCH64"/>
      <c r="QCI64"/>
      <c r="QCJ64"/>
      <c r="QCK64"/>
      <c r="QCL64"/>
      <c r="QCM64"/>
      <c r="QCN64"/>
      <c r="QCO64"/>
      <c r="QCP64"/>
      <c r="QCQ64"/>
      <c r="QCR64"/>
      <c r="QCS64"/>
      <c r="QCT64"/>
      <c r="QCU64"/>
      <c r="QCV64"/>
      <c r="QCW64"/>
      <c r="QCX64"/>
      <c r="QCY64"/>
      <c r="QCZ64"/>
      <c r="QDA64"/>
      <c r="QDB64"/>
      <c r="QDC64"/>
      <c r="QDD64"/>
      <c r="QDE64"/>
      <c r="QDF64"/>
      <c r="QDG64"/>
      <c r="QDH64"/>
      <c r="QDI64"/>
      <c r="QDJ64"/>
      <c r="QDK64"/>
      <c r="QDL64"/>
      <c r="QDM64"/>
      <c r="QDN64"/>
      <c r="QDO64"/>
      <c r="QDP64"/>
      <c r="QDQ64"/>
      <c r="QDR64"/>
      <c r="QDS64"/>
      <c r="QDT64"/>
      <c r="QDU64"/>
      <c r="QDV64"/>
      <c r="QDW64"/>
      <c r="QDX64"/>
      <c r="QDY64"/>
      <c r="QDZ64"/>
      <c r="QEA64"/>
      <c r="QEB64"/>
      <c r="QEC64"/>
      <c r="QED64"/>
      <c r="QEE64"/>
      <c r="QEF64"/>
      <c r="QEG64"/>
      <c r="QEH64"/>
      <c r="QEI64"/>
      <c r="QEJ64"/>
      <c r="QEK64"/>
      <c r="QEL64"/>
      <c r="QEM64"/>
      <c r="QEN64"/>
      <c r="QEO64"/>
      <c r="QEP64"/>
      <c r="QEQ64"/>
      <c r="QER64"/>
      <c r="QES64"/>
      <c r="QET64"/>
      <c r="QEU64"/>
      <c r="QEV64"/>
      <c r="QEW64"/>
      <c r="QEX64"/>
      <c r="QEY64"/>
      <c r="QEZ64"/>
      <c r="QFA64"/>
      <c r="QFB64"/>
      <c r="QFC64"/>
      <c r="QFD64"/>
      <c r="QFE64"/>
      <c r="QFF64"/>
      <c r="QFG64"/>
      <c r="QFH64"/>
      <c r="QFI64"/>
      <c r="QFJ64"/>
      <c r="QFK64"/>
      <c r="QFL64"/>
      <c r="QFM64"/>
      <c r="QFN64"/>
      <c r="QFO64"/>
      <c r="QFP64"/>
      <c r="QFQ64"/>
      <c r="QFR64"/>
      <c r="QFS64"/>
      <c r="QFT64"/>
      <c r="QFU64"/>
      <c r="QFV64"/>
      <c r="QFW64"/>
      <c r="QFX64"/>
      <c r="QFY64"/>
      <c r="QFZ64"/>
      <c r="QGA64"/>
      <c r="QGB64"/>
      <c r="QGC64"/>
      <c r="QGD64"/>
      <c r="QGE64"/>
      <c r="QGF64"/>
      <c r="QGG64"/>
      <c r="QGH64"/>
      <c r="QGI64"/>
      <c r="QGJ64"/>
      <c r="QGK64"/>
      <c r="QGL64"/>
      <c r="QGM64"/>
      <c r="QGN64"/>
      <c r="QGO64"/>
      <c r="QGP64"/>
      <c r="QGQ64"/>
      <c r="QGR64"/>
      <c r="QGS64"/>
      <c r="QGT64"/>
      <c r="QGU64"/>
      <c r="QGV64"/>
      <c r="QGW64"/>
      <c r="QGX64"/>
      <c r="QGY64"/>
      <c r="QGZ64"/>
      <c r="QHA64"/>
      <c r="QHB64"/>
      <c r="QHC64"/>
      <c r="QHD64"/>
      <c r="QHE64"/>
      <c r="QHF64"/>
      <c r="QHG64"/>
      <c r="QHH64"/>
      <c r="QHI64"/>
      <c r="QHJ64"/>
      <c r="QHK64"/>
      <c r="QHL64"/>
      <c r="QHM64"/>
      <c r="QHN64"/>
      <c r="QHO64"/>
      <c r="QHP64"/>
      <c r="QHQ64"/>
      <c r="QHR64"/>
      <c r="QHS64"/>
      <c r="QHT64"/>
      <c r="QHU64"/>
      <c r="QHV64"/>
      <c r="QHW64"/>
      <c r="QHX64"/>
      <c r="QHY64"/>
      <c r="QHZ64"/>
      <c r="QIA64"/>
      <c r="QIB64"/>
      <c r="QIC64"/>
      <c r="QID64"/>
      <c r="QIE64"/>
      <c r="QIF64"/>
      <c r="QIG64"/>
      <c r="QIH64"/>
      <c r="QII64"/>
      <c r="QIJ64"/>
      <c r="QIK64"/>
      <c r="QIL64"/>
      <c r="QIM64"/>
      <c r="QIN64"/>
      <c r="QIO64"/>
      <c r="QIP64"/>
      <c r="QIQ64"/>
      <c r="QIR64"/>
      <c r="QIS64"/>
      <c r="QIT64"/>
      <c r="QIU64"/>
      <c r="QIV64"/>
      <c r="QIW64"/>
      <c r="QIX64"/>
      <c r="QIY64"/>
      <c r="QIZ64"/>
      <c r="QJA64"/>
      <c r="QJB64"/>
      <c r="QJC64"/>
      <c r="QJD64"/>
      <c r="QJE64"/>
      <c r="QJF64"/>
      <c r="QJG64"/>
      <c r="QJH64"/>
      <c r="QJI64"/>
      <c r="QJJ64"/>
      <c r="QJK64"/>
      <c r="QJL64"/>
      <c r="QJM64"/>
      <c r="QJN64"/>
      <c r="QJO64"/>
      <c r="QJP64"/>
      <c r="QJQ64"/>
      <c r="QJR64"/>
      <c r="QJS64"/>
      <c r="QJT64"/>
      <c r="QJU64"/>
      <c r="QJV64"/>
      <c r="QJW64"/>
      <c r="QJX64"/>
      <c r="QJY64"/>
      <c r="QJZ64"/>
      <c r="QKA64"/>
      <c r="QKB64"/>
      <c r="QKC64"/>
      <c r="QKD64"/>
      <c r="QKE64"/>
      <c r="QKF64"/>
      <c r="QKG64"/>
      <c r="QKH64"/>
      <c r="QKI64"/>
      <c r="QKJ64"/>
      <c r="QKK64"/>
      <c r="QKL64"/>
      <c r="QKM64"/>
      <c r="QKN64"/>
      <c r="QKO64"/>
      <c r="QKP64"/>
      <c r="QKQ64"/>
      <c r="QKR64"/>
      <c r="QKS64"/>
      <c r="QKT64"/>
      <c r="QKU64"/>
      <c r="QKV64"/>
      <c r="QKW64"/>
      <c r="QKX64"/>
      <c r="QKY64"/>
      <c r="QKZ64"/>
      <c r="QLA64"/>
      <c r="QLB64"/>
      <c r="QLC64"/>
      <c r="QLD64"/>
      <c r="QLE64"/>
      <c r="QLF64"/>
      <c r="QLG64"/>
      <c r="QLH64"/>
      <c r="QLI64"/>
      <c r="QLJ64"/>
      <c r="QLK64"/>
      <c r="QLL64"/>
      <c r="QLM64"/>
      <c r="QLN64"/>
      <c r="QLO64"/>
      <c r="QLP64"/>
      <c r="QLQ64"/>
      <c r="QLR64"/>
      <c r="QLS64"/>
      <c r="QLT64"/>
      <c r="QLU64"/>
      <c r="QLV64"/>
      <c r="QLW64"/>
      <c r="QLX64"/>
      <c r="QLY64"/>
      <c r="QLZ64"/>
      <c r="QMA64"/>
      <c r="QMB64"/>
      <c r="QMC64"/>
      <c r="QMD64"/>
      <c r="QME64"/>
      <c r="QMF64"/>
      <c r="QMG64"/>
      <c r="QMH64"/>
      <c r="QMI64"/>
      <c r="QMJ64"/>
      <c r="QMK64"/>
      <c r="QML64"/>
      <c r="QMM64"/>
      <c r="QMN64"/>
      <c r="QMO64"/>
      <c r="QMP64"/>
      <c r="QMQ64"/>
      <c r="QMR64"/>
      <c r="QMS64"/>
      <c r="QMT64"/>
      <c r="QMU64"/>
      <c r="QMV64"/>
      <c r="QMW64"/>
      <c r="QMX64"/>
      <c r="QMY64"/>
      <c r="QMZ64"/>
      <c r="QNA64"/>
      <c r="QNB64"/>
      <c r="QNC64"/>
      <c r="QND64"/>
      <c r="QNE64"/>
      <c r="QNF64"/>
      <c r="QNG64"/>
      <c r="QNH64"/>
      <c r="QNI64"/>
      <c r="QNJ64"/>
      <c r="QNK64"/>
      <c r="QNL64"/>
      <c r="QNM64"/>
      <c r="QNN64"/>
      <c r="QNO64"/>
      <c r="QNP64"/>
      <c r="QNQ64"/>
      <c r="QNR64"/>
      <c r="QNS64"/>
      <c r="QNT64"/>
      <c r="QNU64"/>
      <c r="QNV64"/>
      <c r="QNW64"/>
      <c r="QNX64"/>
      <c r="QNY64"/>
      <c r="QNZ64"/>
      <c r="QOA64"/>
      <c r="QOB64"/>
      <c r="QOC64"/>
      <c r="QOD64"/>
      <c r="QOE64"/>
      <c r="QOF64"/>
      <c r="QOG64"/>
      <c r="QOH64"/>
      <c r="QOI64"/>
      <c r="QOJ64"/>
      <c r="QOK64"/>
      <c r="QOL64"/>
      <c r="QOM64"/>
      <c r="QON64"/>
      <c r="QOO64"/>
      <c r="QOP64"/>
      <c r="QOQ64"/>
      <c r="QOR64"/>
      <c r="QOS64"/>
      <c r="QOT64"/>
      <c r="QOU64"/>
      <c r="QOV64"/>
      <c r="QOW64"/>
      <c r="QOX64"/>
      <c r="QOY64"/>
      <c r="QOZ64"/>
      <c r="QPA64"/>
      <c r="QPB64"/>
      <c r="QPC64"/>
      <c r="QPD64"/>
      <c r="QPE64"/>
      <c r="QPF64"/>
      <c r="QPG64"/>
      <c r="QPH64"/>
      <c r="QPI64"/>
      <c r="QPJ64"/>
      <c r="QPK64"/>
      <c r="QPL64"/>
      <c r="QPM64"/>
      <c r="QPN64"/>
      <c r="QPO64"/>
      <c r="QPP64"/>
      <c r="QPQ64"/>
      <c r="QPR64"/>
      <c r="QPS64"/>
      <c r="QPT64"/>
      <c r="QPU64"/>
      <c r="QPV64"/>
      <c r="QPW64"/>
      <c r="QPX64"/>
      <c r="QPY64"/>
      <c r="QPZ64"/>
      <c r="QQA64"/>
      <c r="QQB64"/>
      <c r="QQC64"/>
      <c r="QQD64"/>
      <c r="QQE64"/>
      <c r="QQF64"/>
      <c r="QQG64"/>
      <c r="QQH64"/>
      <c r="QQI64"/>
      <c r="QQJ64"/>
      <c r="QQK64"/>
      <c r="QQL64"/>
      <c r="QQM64"/>
      <c r="QQN64"/>
      <c r="QQO64"/>
      <c r="QQP64"/>
      <c r="QQQ64"/>
      <c r="QQR64"/>
      <c r="QQS64"/>
      <c r="QQT64"/>
      <c r="QQU64"/>
      <c r="QQV64"/>
      <c r="QQW64"/>
      <c r="QQX64"/>
      <c r="QQY64"/>
      <c r="QQZ64"/>
      <c r="QRA64"/>
      <c r="QRB64"/>
      <c r="QRC64"/>
      <c r="QRD64"/>
      <c r="QRE64"/>
      <c r="QRF64"/>
      <c r="QRG64"/>
      <c r="QRH64"/>
      <c r="QRI64"/>
      <c r="QRJ64"/>
      <c r="QRK64"/>
      <c r="QRL64"/>
      <c r="QRM64"/>
      <c r="QRN64"/>
      <c r="QRO64"/>
      <c r="QRP64"/>
      <c r="QRQ64"/>
      <c r="QRR64"/>
      <c r="QRS64"/>
      <c r="QRT64"/>
      <c r="QRU64"/>
      <c r="QRV64"/>
      <c r="QRW64"/>
      <c r="QRX64"/>
      <c r="QRY64"/>
      <c r="QRZ64"/>
      <c r="QSA64"/>
      <c r="QSB64"/>
      <c r="QSC64"/>
      <c r="QSD64"/>
      <c r="QSE64"/>
      <c r="QSF64"/>
      <c r="QSG64"/>
      <c r="QSH64"/>
      <c r="QSI64"/>
      <c r="QSJ64"/>
      <c r="QSK64"/>
      <c r="QSL64"/>
      <c r="QSM64"/>
      <c r="QSN64"/>
      <c r="QSO64"/>
      <c r="QSP64"/>
      <c r="QSQ64"/>
      <c r="QSR64"/>
      <c r="QSS64"/>
      <c r="QST64"/>
      <c r="QSU64"/>
      <c r="QSV64"/>
      <c r="QSW64"/>
      <c r="QSX64"/>
      <c r="QSY64"/>
      <c r="QSZ64"/>
      <c r="QTA64"/>
      <c r="QTB64"/>
      <c r="QTC64"/>
      <c r="QTD64"/>
      <c r="QTE64"/>
      <c r="QTF64"/>
      <c r="QTG64"/>
      <c r="QTH64"/>
      <c r="QTI64"/>
      <c r="QTJ64"/>
      <c r="QTK64"/>
      <c r="QTL64"/>
      <c r="QTM64"/>
      <c r="QTN64"/>
      <c r="QTO64"/>
      <c r="QTP64"/>
      <c r="QTQ64"/>
      <c r="QTR64"/>
      <c r="QTS64"/>
      <c r="QTT64"/>
      <c r="QTU64"/>
      <c r="QTV64"/>
      <c r="QTW64"/>
      <c r="QTX64"/>
      <c r="QTY64"/>
      <c r="QTZ64"/>
      <c r="QUA64"/>
      <c r="QUB64"/>
      <c r="QUC64"/>
      <c r="QUD64"/>
      <c r="QUE64"/>
      <c r="QUF64"/>
      <c r="QUG64"/>
      <c r="QUH64"/>
      <c r="QUI64"/>
      <c r="QUJ64"/>
      <c r="QUK64"/>
      <c r="QUL64"/>
      <c r="QUM64"/>
      <c r="QUN64"/>
      <c r="QUO64"/>
      <c r="QUP64"/>
      <c r="QUQ64"/>
      <c r="QUR64"/>
      <c r="QUS64"/>
      <c r="QUT64"/>
      <c r="QUU64"/>
      <c r="QUV64"/>
      <c r="QUW64"/>
      <c r="QUX64"/>
      <c r="QUY64"/>
      <c r="QUZ64"/>
      <c r="QVA64"/>
      <c r="QVB64"/>
      <c r="QVC64"/>
      <c r="QVD64"/>
      <c r="QVE64"/>
      <c r="QVF64"/>
      <c r="QVG64"/>
      <c r="QVH64"/>
      <c r="QVI64"/>
      <c r="QVJ64"/>
      <c r="QVK64"/>
      <c r="QVL64"/>
      <c r="QVM64"/>
      <c r="QVN64"/>
      <c r="QVO64"/>
      <c r="QVP64"/>
      <c r="QVQ64"/>
      <c r="QVR64"/>
      <c r="QVS64"/>
      <c r="QVT64"/>
      <c r="QVU64"/>
      <c r="QVV64"/>
      <c r="QVW64"/>
      <c r="QVX64"/>
      <c r="QVY64"/>
      <c r="QVZ64"/>
      <c r="QWA64"/>
      <c r="QWB64"/>
      <c r="QWC64"/>
      <c r="QWD64"/>
      <c r="QWE64"/>
      <c r="QWF64"/>
      <c r="QWG64"/>
      <c r="QWH64"/>
      <c r="QWI64"/>
      <c r="QWJ64"/>
      <c r="QWK64"/>
      <c r="QWL64"/>
      <c r="QWM64"/>
      <c r="QWN64"/>
      <c r="QWO64"/>
      <c r="QWP64"/>
      <c r="QWQ64"/>
      <c r="QWR64"/>
      <c r="QWS64"/>
      <c r="QWT64"/>
      <c r="QWU64"/>
      <c r="QWV64"/>
      <c r="QWW64"/>
      <c r="QWX64"/>
      <c r="QWY64"/>
      <c r="QWZ64"/>
      <c r="QXA64"/>
      <c r="QXB64"/>
      <c r="QXC64"/>
      <c r="QXD64"/>
      <c r="QXE64"/>
      <c r="QXF64"/>
      <c r="QXG64"/>
      <c r="QXH64"/>
      <c r="QXI64"/>
      <c r="QXJ64"/>
      <c r="QXK64"/>
      <c r="QXL64"/>
      <c r="QXM64"/>
      <c r="QXN64"/>
      <c r="QXO64"/>
      <c r="QXP64"/>
      <c r="QXQ64"/>
      <c r="QXR64"/>
      <c r="QXS64"/>
      <c r="QXT64"/>
      <c r="QXU64"/>
      <c r="QXV64"/>
      <c r="QXW64"/>
      <c r="QXX64"/>
      <c r="QXY64"/>
      <c r="QXZ64"/>
      <c r="QYA64"/>
      <c r="QYB64"/>
      <c r="QYC64"/>
      <c r="QYD64"/>
      <c r="QYE64"/>
      <c r="QYF64"/>
      <c r="QYG64"/>
      <c r="QYH64"/>
      <c r="QYI64"/>
      <c r="QYJ64"/>
      <c r="QYK64"/>
      <c r="QYL64"/>
      <c r="QYM64"/>
      <c r="QYN64"/>
      <c r="QYO64"/>
      <c r="QYP64"/>
      <c r="QYQ64"/>
      <c r="QYR64"/>
      <c r="QYS64"/>
      <c r="QYT64"/>
      <c r="QYU64"/>
      <c r="QYV64"/>
      <c r="QYW64"/>
      <c r="QYX64"/>
      <c r="QYY64"/>
      <c r="QYZ64"/>
      <c r="QZA64"/>
      <c r="QZB64"/>
      <c r="QZC64"/>
      <c r="QZD64"/>
      <c r="QZE64"/>
      <c r="QZF64"/>
      <c r="QZG64"/>
      <c r="QZH64"/>
      <c r="QZI64"/>
      <c r="QZJ64"/>
      <c r="QZK64"/>
      <c r="QZL64"/>
      <c r="QZM64"/>
      <c r="QZN64"/>
      <c r="QZO64"/>
      <c r="QZP64"/>
      <c r="QZQ64"/>
      <c r="QZR64"/>
      <c r="QZS64"/>
      <c r="QZT64"/>
      <c r="QZU64"/>
      <c r="QZV64"/>
      <c r="QZW64"/>
      <c r="QZX64"/>
      <c r="QZY64"/>
      <c r="QZZ64"/>
      <c r="RAA64"/>
      <c r="RAB64"/>
      <c r="RAC64"/>
      <c r="RAD64"/>
      <c r="RAE64"/>
      <c r="RAF64"/>
      <c r="RAG64"/>
      <c r="RAH64"/>
      <c r="RAI64"/>
      <c r="RAJ64"/>
      <c r="RAK64"/>
      <c r="RAL64"/>
      <c r="RAM64"/>
      <c r="RAN64"/>
      <c r="RAO64"/>
      <c r="RAP64"/>
      <c r="RAQ64"/>
      <c r="RAR64"/>
      <c r="RAS64"/>
      <c r="RAT64"/>
      <c r="RAU64"/>
      <c r="RAV64"/>
      <c r="RAW64"/>
      <c r="RAX64"/>
      <c r="RAY64"/>
      <c r="RAZ64"/>
      <c r="RBA64"/>
      <c r="RBB64"/>
      <c r="RBC64"/>
      <c r="RBD64"/>
      <c r="RBE64"/>
      <c r="RBF64"/>
      <c r="RBG64"/>
      <c r="RBH64"/>
      <c r="RBI64"/>
      <c r="RBJ64"/>
      <c r="RBK64"/>
      <c r="RBL64"/>
      <c r="RBM64"/>
      <c r="RBN64"/>
      <c r="RBO64"/>
      <c r="RBP64"/>
      <c r="RBQ64"/>
      <c r="RBR64"/>
      <c r="RBS64"/>
      <c r="RBT64"/>
      <c r="RBU64"/>
      <c r="RBV64"/>
      <c r="RBW64"/>
      <c r="RBX64"/>
      <c r="RBY64"/>
      <c r="RBZ64"/>
      <c r="RCA64"/>
      <c r="RCB64"/>
      <c r="RCC64"/>
      <c r="RCD64"/>
      <c r="RCE64"/>
      <c r="RCF64"/>
      <c r="RCG64"/>
      <c r="RCH64"/>
      <c r="RCI64"/>
      <c r="RCJ64"/>
      <c r="RCK64"/>
      <c r="RCL64"/>
      <c r="RCM64"/>
      <c r="RCN64"/>
      <c r="RCO64"/>
      <c r="RCP64"/>
      <c r="RCQ64"/>
      <c r="RCR64"/>
      <c r="RCS64"/>
      <c r="RCT64"/>
      <c r="RCU64"/>
      <c r="RCV64"/>
      <c r="RCW64"/>
      <c r="RCX64"/>
      <c r="RCY64"/>
      <c r="RCZ64"/>
      <c r="RDA64"/>
      <c r="RDB64"/>
      <c r="RDC64"/>
      <c r="RDD64"/>
      <c r="RDE64"/>
      <c r="RDF64"/>
      <c r="RDG64"/>
      <c r="RDH64"/>
      <c r="RDI64"/>
      <c r="RDJ64"/>
      <c r="RDK64"/>
      <c r="RDL64"/>
      <c r="RDM64"/>
      <c r="RDN64"/>
      <c r="RDO64"/>
      <c r="RDP64"/>
      <c r="RDQ64"/>
      <c r="RDR64"/>
      <c r="RDS64"/>
      <c r="RDT64"/>
      <c r="RDU64"/>
      <c r="RDV64"/>
      <c r="RDW64"/>
      <c r="RDX64"/>
      <c r="RDY64"/>
      <c r="RDZ64"/>
      <c r="REA64"/>
      <c r="REB64"/>
      <c r="REC64"/>
      <c r="RED64"/>
      <c r="REE64"/>
      <c r="REF64"/>
      <c r="REG64"/>
      <c r="REH64"/>
      <c r="REI64"/>
      <c r="REJ64"/>
      <c r="REK64"/>
      <c r="REL64"/>
      <c r="REM64"/>
      <c r="REN64"/>
      <c r="REO64"/>
      <c r="REP64"/>
      <c r="REQ64"/>
      <c r="RER64"/>
      <c r="RES64"/>
      <c r="RET64"/>
      <c r="REU64"/>
      <c r="REV64"/>
      <c r="REW64"/>
      <c r="REX64"/>
      <c r="REY64"/>
      <c r="REZ64"/>
      <c r="RFA64"/>
      <c r="RFB64"/>
      <c r="RFC64"/>
      <c r="RFD64"/>
      <c r="RFE64"/>
      <c r="RFF64"/>
      <c r="RFG64"/>
      <c r="RFH64"/>
      <c r="RFI64"/>
      <c r="RFJ64"/>
      <c r="RFK64"/>
      <c r="RFL64"/>
      <c r="RFM64"/>
      <c r="RFN64"/>
      <c r="RFO64"/>
      <c r="RFP64"/>
      <c r="RFQ64"/>
      <c r="RFR64"/>
      <c r="RFS64"/>
      <c r="RFT64"/>
      <c r="RFU64"/>
      <c r="RFV64"/>
      <c r="RFW64"/>
      <c r="RFX64"/>
      <c r="RFY64"/>
      <c r="RFZ64"/>
      <c r="RGA64"/>
      <c r="RGB64"/>
      <c r="RGC64"/>
      <c r="RGD64"/>
      <c r="RGE64"/>
      <c r="RGF64"/>
      <c r="RGG64"/>
      <c r="RGH64"/>
      <c r="RGI64"/>
      <c r="RGJ64"/>
      <c r="RGK64"/>
      <c r="RGL64"/>
      <c r="RGM64"/>
      <c r="RGN64"/>
      <c r="RGO64"/>
      <c r="RGP64"/>
      <c r="RGQ64"/>
      <c r="RGR64"/>
      <c r="RGS64"/>
      <c r="RGT64"/>
      <c r="RGU64"/>
      <c r="RGV64"/>
      <c r="RGW64"/>
      <c r="RGX64"/>
      <c r="RGY64"/>
      <c r="RGZ64"/>
      <c r="RHA64"/>
      <c r="RHB64"/>
      <c r="RHC64"/>
      <c r="RHD64"/>
      <c r="RHE64"/>
      <c r="RHF64"/>
      <c r="RHG64"/>
      <c r="RHH64"/>
      <c r="RHI64"/>
      <c r="RHJ64"/>
      <c r="RHK64"/>
      <c r="RHL64"/>
      <c r="RHM64"/>
      <c r="RHN64"/>
      <c r="RHO64"/>
      <c r="RHP64"/>
      <c r="RHQ64"/>
      <c r="RHR64"/>
      <c r="RHS64"/>
      <c r="RHT64"/>
      <c r="RHU64"/>
      <c r="RHV64"/>
      <c r="RHW64"/>
      <c r="RHX64"/>
      <c r="RHY64"/>
      <c r="RHZ64"/>
      <c r="RIA64"/>
      <c r="RIB64"/>
      <c r="RIC64"/>
      <c r="RID64"/>
      <c r="RIE64"/>
      <c r="RIF64"/>
      <c r="RIG64"/>
      <c r="RIH64"/>
      <c r="RII64"/>
      <c r="RIJ64"/>
      <c r="RIK64"/>
      <c r="RIL64"/>
      <c r="RIM64"/>
      <c r="RIN64"/>
      <c r="RIO64"/>
      <c r="RIP64"/>
      <c r="RIQ64"/>
      <c r="RIR64"/>
      <c r="RIS64"/>
      <c r="RIT64"/>
      <c r="RIU64"/>
      <c r="RIV64"/>
      <c r="RIW64"/>
      <c r="RIX64"/>
      <c r="RIY64"/>
      <c r="RIZ64"/>
      <c r="RJA64"/>
      <c r="RJB64"/>
      <c r="RJC64"/>
      <c r="RJD64"/>
      <c r="RJE64"/>
      <c r="RJF64"/>
      <c r="RJG64"/>
      <c r="RJH64"/>
      <c r="RJI64"/>
      <c r="RJJ64"/>
      <c r="RJK64"/>
      <c r="RJL64"/>
      <c r="RJM64"/>
      <c r="RJN64"/>
      <c r="RJO64"/>
      <c r="RJP64"/>
      <c r="RJQ64"/>
      <c r="RJR64"/>
      <c r="RJS64"/>
      <c r="RJT64"/>
      <c r="RJU64"/>
      <c r="RJV64"/>
      <c r="RJW64"/>
      <c r="RJX64"/>
      <c r="RJY64"/>
      <c r="RJZ64"/>
      <c r="RKA64"/>
      <c r="RKB64"/>
      <c r="RKC64"/>
      <c r="RKD64"/>
      <c r="RKE64"/>
      <c r="RKF64"/>
      <c r="RKG64"/>
      <c r="RKH64"/>
      <c r="RKI64"/>
      <c r="RKJ64"/>
      <c r="RKK64"/>
      <c r="RKL64"/>
      <c r="RKM64"/>
      <c r="RKN64"/>
      <c r="RKO64"/>
      <c r="RKP64"/>
      <c r="RKQ64"/>
      <c r="RKR64"/>
      <c r="RKS64"/>
      <c r="RKT64"/>
      <c r="RKU64"/>
      <c r="RKV64"/>
      <c r="RKW64"/>
      <c r="RKX64"/>
      <c r="RKY64"/>
      <c r="RKZ64"/>
      <c r="RLA64"/>
      <c r="RLB64"/>
      <c r="RLC64"/>
      <c r="RLD64"/>
      <c r="RLE64"/>
      <c r="RLF64"/>
      <c r="RLG64"/>
      <c r="RLH64"/>
      <c r="RLI64"/>
      <c r="RLJ64"/>
      <c r="RLK64"/>
      <c r="RLL64"/>
      <c r="RLM64"/>
      <c r="RLN64"/>
      <c r="RLO64"/>
      <c r="RLP64"/>
      <c r="RLQ64"/>
      <c r="RLR64"/>
      <c r="RLS64"/>
      <c r="RLT64"/>
      <c r="RLU64"/>
      <c r="RLV64"/>
      <c r="RLW64"/>
      <c r="RLX64"/>
      <c r="RLY64"/>
      <c r="RLZ64"/>
      <c r="RMA64"/>
      <c r="RMB64"/>
      <c r="RMC64"/>
      <c r="RMD64"/>
      <c r="RME64"/>
      <c r="RMF64"/>
      <c r="RMG64"/>
      <c r="RMH64"/>
      <c r="RMI64"/>
      <c r="RMJ64"/>
      <c r="RMK64"/>
      <c r="RML64"/>
      <c r="RMM64"/>
      <c r="RMN64"/>
      <c r="RMO64"/>
      <c r="RMP64"/>
      <c r="RMQ64"/>
      <c r="RMR64"/>
      <c r="RMS64"/>
      <c r="RMT64"/>
      <c r="RMU64"/>
      <c r="RMV64"/>
      <c r="RMW64"/>
      <c r="RMX64"/>
      <c r="RMY64"/>
      <c r="RMZ64"/>
      <c r="RNA64"/>
      <c r="RNB64"/>
      <c r="RNC64"/>
      <c r="RND64"/>
      <c r="RNE64"/>
      <c r="RNF64"/>
      <c r="RNG64"/>
      <c r="RNH64"/>
      <c r="RNI64"/>
      <c r="RNJ64"/>
      <c r="RNK64"/>
      <c r="RNL64"/>
      <c r="RNM64"/>
      <c r="RNN64"/>
      <c r="RNO64"/>
      <c r="RNP64"/>
      <c r="RNQ64"/>
      <c r="RNR64"/>
      <c r="RNS64"/>
      <c r="RNT64"/>
      <c r="RNU64"/>
      <c r="RNV64"/>
      <c r="RNW64"/>
      <c r="RNX64"/>
      <c r="RNY64"/>
      <c r="RNZ64"/>
      <c r="ROA64"/>
      <c r="ROB64"/>
      <c r="ROC64"/>
      <c r="ROD64"/>
      <c r="ROE64"/>
      <c r="ROF64"/>
      <c r="ROG64"/>
      <c r="ROH64"/>
      <c r="ROI64"/>
      <c r="ROJ64"/>
      <c r="ROK64"/>
      <c r="ROL64"/>
      <c r="ROM64"/>
      <c r="RON64"/>
      <c r="ROO64"/>
      <c r="ROP64"/>
      <c r="ROQ64"/>
      <c r="ROR64"/>
      <c r="ROS64"/>
      <c r="ROT64"/>
      <c r="ROU64"/>
      <c r="ROV64"/>
      <c r="ROW64"/>
      <c r="ROX64"/>
      <c r="ROY64"/>
      <c r="ROZ64"/>
      <c r="RPA64"/>
      <c r="RPB64"/>
      <c r="RPC64"/>
      <c r="RPD64"/>
      <c r="RPE64"/>
      <c r="RPF64"/>
      <c r="RPG64"/>
      <c r="RPH64"/>
      <c r="RPI64"/>
      <c r="RPJ64"/>
      <c r="RPK64"/>
      <c r="RPL64"/>
      <c r="RPM64"/>
      <c r="RPN64"/>
      <c r="RPO64"/>
      <c r="RPP64"/>
      <c r="RPQ64"/>
      <c r="RPR64"/>
      <c r="RPS64"/>
      <c r="RPT64"/>
      <c r="RPU64"/>
      <c r="RPV64"/>
      <c r="RPW64"/>
      <c r="RPX64"/>
      <c r="RPY64"/>
      <c r="RPZ64"/>
      <c r="RQA64"/>
      <c r="RQB64"/>
      <c r="RQC64"/>
      <c r="RQD64"/>
      <c r="RQE64"/>
      <c r="RQF64"/>
      <c r="RQG64"/>
      <c r="RQH64"/>
      <c r="RQI64"/>
      <c r="RQJ64"/>
      <c r="RQK64"/>
      <c r="RQL64"/>
      <c r="RQM64"/>
      <c r="RQN64"/>
      <c r="RQO64"/>
      <c r="RQP64"/>
      <c r="RQQ64"/>
      <c r="RQR64"/>
      <c r="RQS64"/>
      <c r="RQT64"/>
      <c r="RQU64"/>
      <c r="RQV64"/>
      <c r="RQW64"/>
      <c r="RQX64"/>
      <c r="RQY64"/>
      <c r="RQZ64"/>
      <c r="RRA64"/>
      <c r="RRB64"/>
      <c r="RRC64"/>
      <c r="RRD64"/>
      <c r="RRE64"/>
      <c r="RRF64"/>
      <c r="RRG64"/>
      <c r="RRH64"/>
      <c r="RRI64"/>
      <c r="RRJ64"/>
      <c r="RRK64"/>
      <c r="RRL64"/>
      <c r="RRM64"/>
      <c r="RRN64"/>
      <c r="RRO64"/>
      <c r="RRP64"/>
      <c r="RRQ64"/>
      <c r="RRR64"/>
      <c r="RRS64"/>
      <c r="RRT64"/>
      <c r="RRU64"/>
      <c r="RRV64"/>
      <c r="RRW64"/>
      <c r="RRX64"/>
      <c r="RRY64"/>
      <c r="RRZ64"/>
      <c r="RSA64"/>
      <c r="RSB64"/>
      <c r="RSC64"/>
      <c r="RSD64"/>
      <c r="RSE64"/>
      <c r="RSF64"/>
      <c r="RSG64"/>
      <c r="RSH64"/>
      <c r="RSI64"/>
      <c r="RSJ64"/>
      <c r="RSK64"/>
      <c r="RSL64"/>
      <c r="RSM64"/>
      <c r="RSN64"/>
      <c r="RSO64"/>
      <c r="RSP64"/>
      <c r="RSQ64"/>
      <c r="RSR64"/>
      <c r="RSS64"/>
      <c r="RST64"/>
      <c r="RSU64"/>
      <c r="RSV64"/>
      <c r="RSW64"/>
      <c r="RSX64"/>
      <c r="RSY64"/>
      <c r="RSZ64"/>
      <c r="RTA64"/>
      <c r="RTB64"/>
      <c r="RTC64"/>
      <c r="RTD64"/>
      <c r="RTE64"/>
      <c r="RTF64"/>
      <c r="RTG64"/>
      <c r="RTH64"/>
      <c r="RTI64"/>
      <c r="RTJ64"/>
      <c r="RTK64"/>
      <c r="RTL64"/>
      <c r="RTM64"/>
      <c r="RTN64"/>
      <c r="RTO64"/>
      <c r="RTP64"/>
      <c r="RTQ64"/>
      <c r="RTR64"/>
      <c r="RTS64"/>
      <c r="RTT64"/>
      <c r="RTU64"/>
      <c r="RTV64"/>
      <c r="RTW64"/>
      <c r="RTX64"/>
      <c r="RTY64"/>
      <c r="RTZ64"/>
      <c r="RUA64"/>
      <c r="RUB64"/>
      <c r="RUC64"/>
      <c r="RUD64"/>
      <c r="RUE64"/>
      <c r="RUF64"/>
      <c r="RUG64"/>
      <c r="RUH64"/>
      <c r="RUI64"/>
      <c r="RUJ64"/>
      <c r="RUK64"/>
      <c r="RUL64"/>
      <c r="RUM64"/>
      <c r="RUN64"/>
      <c r="RUO64"/>
      <c r="RUP64"/>
      <c r="RUQ64"/>
      <c r="RUR64"/>
      <c r="RUS64"/>
      <c r="RUT64"/>
      <c r="RUU64"/>
      <c r="RUV64"/>
      <c r="RUW64"/>
      <c r="RUX64"/>
      <c r="RUY64"/>
      <c r="RUZ64"/>
      <c r="RVA64"/>
      <c r="RVB64"/>
      <c r="RVC64"/>
      <c r="RVD64"/>
      <c r="RVE64"/>
      <c r="RVF64"/>
      <c r="RVG64"/>
      <c r="RVH64"/>
      <c r="RVI64"/>
      <c r="RVJ64"/>
      <c r="RVK64"/>
      <c r="RVL64"/>
      <c r="RVM64"/>
      <c r="RVN64"/>
      <c r="RVO64"/>
      <c r="RVP64"/>
      <c r="RVQ64"/>
      <c r="RVR64"/>
      <c r="RVS64"/>
      <c r="RVT64"/>
      <c r="RVU64"/>
      <c r="RVV64"/>
      <c r="RVW64"/>
      <c r="RVX64"/>
      <c r="RVY64"/>
      <c r="RVZ64"/>
      <c r="RWA64"/>
      <c r="RWB64"/>
      <c r="RWC64"/>
      <c r="RWD64"/>
      <c r="RWE64"/>
      <c r="RWF64"/>
      <c r="RWG64"/>
      <c r="RWH64"/>
      <c r="RWI64"/>
      <c r="RWJ64"/>
      <c r="RWK64"/>
      <c r="RWL64"/>
      <c r="RWM64"/>
      <c r="RWN64"/>
      <c r="RWO64"/>
      <c r="RWP64"/>
      <c r="RWQ64"/>
      <c r="RWR64"/>
      <c r="RWS64"/>
      <c r="RWT64"/>
      <c r="RWU64"/>
      <c r="RWV64"/>
      <c r="RWW64"/>
      <c r="RWX64"/>
      <c r="RWY64"/>
      <c r="RWZ64"/>
      <c r="RXA64"/>
      <c r="RXB64"/>
      <c r="RXC64"/>
      <c r="RXD64"/>
      <c r="RXE64"/>
      <c r="RXF64"/>
      <c r="RXG64"/>
      <c r="RXH64"/>
      <c r="RXI64"/>
      <c r="RXJ64"/>
      <c r="RXK64"/>
      <c r="RXL64"/>
      <c r="RXM64"/>
      <c r="RXN64"/>
      <c r="RXO64"/>
      <c r="RXP64"/>
      <c r="RXQ64"/>
      <c r="RXR64"/>
      <c r="RXS64"/>
      <c r="RXT64"/>
      <c r="RXU64"/>
      <c r="RXV64"/>
      <c r="RXW64"/>
      <c r="RXX64"/>
      <c r="RXY64"/>
      <c r="RXZ64"/>
      <c r="RYA64"/>
      <c r="RYB64"/>
      <c r="RYC64"/>
      <c r="RYD64"/>
      <c r="RYE64"/>
      <c r="RYF64"/>
      <c r="RYG64"/>
      <c r="RYH64"/>
      <c r="RYI64"/>
      <c r="RYJ64"/>
      <c r="RYK64"/>
      <c r="RYL64"/>
      <c r="RYM64"/>
      <c r="RYN64"/>
      <c r="RYO64"/>
      <c r="RYP64"/>
      <c r="RYQ64"/>
      <c r="RYR64"/>
      <c r="RYS64"/>
      <c r="RYT64"/>
      <c r="RYU64"/>
      <c r="RYV64"/>
      <c r="RYW64"/>
      <c r="RYX64"/>
      <c r="RYY64"/>
      <c r="RYZ64"/>
      <c r="RZA64"/>
      <c r="RZB64"/>
      <c r="RZC64"/>
      <c r="RZD64"/>
      <c r="RZE64"/>
      <c r="RZF64"/>
      <c r="RZG64"/>
      <c r="RZH64"/>
      <c r="RZI64"/>
      <c r="RZJ64"/>
      <c r="RZK64"/>
      <c r="RZL64"/>
      <c r="RZM64"/>
      <c r="RZN64"/>
      <c r="RZO64"/>
      <c r="RZP64"/>
      <c r="RZQ64"/>
      <c r="RZR64"/>
      <c r="RZS64"/>
      <c r="RZT64"/>
      <c r="RZU64"/>
      <c r="RZV64"/>
      <c r="RZW64"/>
      <c r="RZX64"/>
      <c r="RZY64"/>
      <c r="RZZ64"/>
      <c r="SAA64"/>
      <c r="SAB64"/>
      <c r="SAC64"/>
      <c r="SAD64"/>
      <c r="SAE64"/>
      <c r="SAF64"/>
      <c r="SAG64"/>
      <c r="SAH64"/>
      <c r="SAI64"/>
      <c r="SAJ64"/>
      <c r="SAK64"/>
      <c r="SAL64"/>
      <c r="SAM64"/>
      <c r="SAN64"/>
      <c r="SAO64"/>
      <c r="SAP64"/>
      <c r="SAQ64"/>
      <c r="SAR64"/>
      <c r="SAS64"/>
      <c r="SAT64"/>
      <c r="SAU64"/>
      <c r="SAV64"/>
      <c r="SAW64"/>
      <c r="SAX64"/>
      <c r="SAY64"/>
      <c r="SAZ64"/>
      <c r="SBA64"/>
      <c r="SBB64"/>
      <c r="SBC64"/>
      <c r="SBD64"/>
      <c r="SBE64"/>
      <c r="SBF64"/>
      <c r="SBG64"/>
      <c r="SBH64"/>
      <c r="SBI64"/>
      <c r="SBJ64"/>
      <c r="SBK64"/>
      <c r="SBL64"/>
      <c r="SBM64"/>
      <c r="SBN64"/>
      <c r="SBO64"/>
      <c r="SBP64"/>
      <c r="SBQ64"/>
      <c r="SBR64"/>
      <c r="SBS64"/>
      <c r="SBT64"/>
      <c r="SBU64"/>
      <c r="SBV64"/>
      <c r="SBW64"/>
      <c r="SBX64"/>
      <c r="SBY64"/>
      <c r="SBZ64"/>
      <c r="SCA64"/>
      <c r="SCB64"/>
      <c r="SCC64"/>
      <c r="SCD64"/>
      <c r="SCE64"/>
      <c r="SCF64"/>
      <c r="SCG64"/>
      <c r="SCH64"/>
      <c r="SCI64"/>
      <c r="SCJ64"/>
      <c r="SCK64"/>
      <c r="SCL64"/>
      <c r="SCM64"/>
      <c r="SCN64"/>
      <c r="SCO64"/>
      <c r="SCP64"/>
      <c r="SCQ64"/>
      <c r="SCR64"/>
      <c r="SCS64"/>
      <c r="SCT64"/>
      <c r="SCU64"/>
      <c r="SCV64"/>
      <c r="SCW64"/>
      <c r="SCX64"/>
      <c r="SCY64"/>
      <c r="SCZ64"/>
      <c r="SDA64"/>
      <c r="SDB64"/>
      <c r="SDC64"/>
      <c r="SDD64"/>
      <c r="SDE64"/>
      <c r="SDF64"/>
      <c r="SDG64"/>
      <c r="SDH64"/>
      <c r="SDI64"/>
      <c r="SDJ64"/>
      <c r="SDK64"/>
      <c r="SDL64"/>
      <c r="SDM64"/>
      <c r="SDN64"/>
      <c r="SDO64"/>
      <c r="SDP64"/>
      <c r="SDQ64"/>
      <c r="SDR64"/>
      <c r="SDS64"/>
      <c r="SDT64"/>
      <c r="SDU64"/>
      <c r="SDV64"/>
      <c r="SDW64"/>
      <c r="SDX64"/>
      <c r="SDY64"/>
      <c r="SDZ64"/>
      <c r="SEA64"/>
      <c r="SEB64"/>
      <c r="SEC64"/>
      <c r="SED64"/>
      <c r="SEE64"/>
      <c r="SEF64"/>
      <c r="SEG64"/>
      <c r="SEH64"/>
      <c r="SEI64"/>
      <c r="SEJ64"/>
      <c r="SEK64"/>
      <c r="SEL64"/>
      <c r="SEM64"/>
      <c r="SEN64"/>
      <c r="SEO64"/>
      <c r="SEP64"/>
      <c r="SEQ64"/>
      <c r="SER64"/>
      <c r="SES64"/>
      <c r="SET64"/>
      <c r="SEU64"/>
      <c r="SEV64"/>
      <c r="SEW64"/>
      <c r="SEX64"/>
      <c r="SEY64"/>
      <c r="SEZ64"/>
      <c r="SFA64"/>
      <c r="SFB64"/>
      <c r="SFC64"/>
      <c r="SFD64"/>
      <c r="SFE64"/>
      <c r="SFF64"/>
      <c r="SFG64"/>
      <c r="SFH64"/>
      <c r="SFI64"/>
      <c r="SFJ64"/>
      <c r="SFK64"/>
      <c r="SFL64"/>
      <c r="SFM64"/>
      <c r="SFN64"/>
      <c r="SFO64"/>
      <c r="SFP64"/>
      <c r="SFQ64"/>
      <c r="SFR64"/>
      <c r="SFS64"/>
      <c r="SFT64"/>
      <c r="SFU64"/>
      <c r="SFV64"/>
      <c r="SFW64"/>
      <c r="SFX64"/>
      <c r="SFY64"/>
      <c r="SFZ64"/>
      <c r="SGA64"/>
      <c r="SGB64"/>
      <c r="SGC64"/>
      <c r="SGD64"/>
      <c r="SGE64"/>
      <c r="SGF64"/>
      <c r="SGG64"/>
      <c r="SGH64"/>
      <c r="SGI64"/>
      <c r="SGJ64"/>
      <c r="SGK64"/>
      <c r="SGL64"/>
      <c r="SGM64"/>
      <c r="SGN64"/>
      <c r="SGO64"/>
      <c r="SGP64"/>
      <c r="SGQ64"/>
      <c r="SGR64"/>
      <c r="SGS64"/>
      <c r="SGT64"/>
      <c r="SGU64"/>
      <c r="SGV64"/>
      <c r="SGW64"/>
      <c r="SGX64"/>
      <c r="SGY64"/>
      <c r="SGZ64"/>
      <c r="SHA64"/>
      <c r="SHB64"/>
      <c r="SHC64"/>
      <c r="SHD64"/>
      <c r="SHE64"/>
      <c r="SHF64"/>
      <c r="SHG64"/>
      <c r="SHH64"/>
      <c r="SHI64"/>
      <c r="SHJ64"/>
      <c r="SHK64"/>
      <c r="SHL64"/>
      <c r="SHM64"/>
      <c r="SHN64"/>
      <c r="SHO64"/>
      <c r="SHP64"/>
      <c r="SHQ64"/>
      <c r="SHR64"/>
      <c r="SHS64"/>
      <c r="SHT64"/>
      <c r="SHU64"/>
      <c r="SHV64"/>
      <c r="SHW64"/>
      <c r="SHX64"/>
      <c r="SHY64"/>
      <c r="SHZ64"/>
      <c r="SIA64"/>
      <c r="SIB64"/>
      <c r="SIC64"/>
      <c r="SID64"/>
      <c r="SIE64"/>
      <c r="SIF64"/>
      <c r="SIG64"/>
      <c r="SIH64"/>
      <c r="SII64"/>
      <c r="SIJ64"/>
      <c r="SIK64"/>
      <c r="SIL64"/>
      <c r="SIM64"/>
      <c r="SIN64"/>
      <c r="SIO64"/>
      <c r="SIP64"/>
      <c r="SIQ64"/>
      <c r="SIR64"/>
      <c r="SIS64"/>
      <c r="SIT64"/>
      <c r="SIU64"/>
      <c r="SIV64"/>
      <c r="SIW64"/>
      <c r="SIX64"/>
      <c r="SIY64"/>
      <c r="SIZ64"/>
      <c r="SJA64"/>
      <c r="SJB64"/>
      <c r="SJC64"/>
      <c r="SJD64"/>
      <c r="SJE64"/>
      <c r="SJF64"/>
      <c r="SJG64"/>
      <c r="SJH64"/>
      <c r="SJI64"/>
      <c r="SJJ64"/>
      <c r="SJK64"/>
      <c r="SJL64"/>
      <c r="SJM64"/>
      <c r="SJN64"/>
      <c r="SJO64"/>
      <c r="SJP64"/>
      <c r="SJQ64"/>
      <c r="SJR64"/>
      <c r="SJS64"/>
      <c r="SJT64"/>
      <c r="SJU64"/>
      <c r="SJV64"/>
      <c r="SJW64"/>
      <c r="SJX64"/>
      <c r="SJY64"/>
      <c r="SJZ64"/>
      <c r="SKA64"/>
      <c r="SKB64"/>
      <c r="SKC64"/>
      <c r="SKD64"/>
      <c r="SKE64"/>
      <c r="SKF64"/>
      <c r="SKG64"/>
      <c r="SKH64"/>
      <c r="SKI64"/>
      <c r="SKJ64"/>
      <c r="SKK64"/>
      <c r="SKL64"/>
      <c r="SKM64"/>
      <c r="SKN64"/>
      <c r="SKO64"/>
      <c r="SKP64"/>
      <c r="SKQ64"/>
      <c r="SKR64"/>
      <c r="SKS64"/>
      <c r="SKT64"/>
      <c r="SKU64"/>
      <c r="SKV64"/>
      <c r="SKW64"/>
      <c r="SKX64"/>
      <c r="SKY64"/>
      <c r="SKZ64"/>
      <c r="SLA64"/>
      <c r="SLB64"/>
      <c r="SLC64"/>
      <c r="SLD64"/>
      <c r="SLE64"/>
      <c r="SLF64"/>
      <c r="SLG64"/>
      <c r="SLH64"/>
      <c r="SLI64"/>
      <c r="SLJ64"/>
      <c r="SLK64"/>
      <c r="SLL64"/>
      <c r="SLM64"/>
      <c r="SLN64"/>
      <c r="SLO64"/>
      <c r="SLP64"/>
      <c r="SLQ64"/>
      <c r="SLR64"/>
      <c r="SLS64"/>
      <c r="SLT64"/>
      <c r="SLU64"/>
      <c r="SLV64"/>
      <c r="SLW64"/>
      <c r="SLX64"/>
      <c r="SLY64"/>
      <c r="SLZ64"/>
      <c r="SMA64"/>
      <c r="SMB64"/>
      <c r="SMC64"/>
      <c r="SMD64"/>
      <c r="SME64"/>
      <c r="SMF64"/>
      <c r="SMG64"/>
      <c r="SMH64"/>
      <c r="SMI64"/>
      <c r="SMJ64"/>
      <c r="SMK64"/>
      <c r="SML64"/>
      <c r="SMM64"/>
      <c r="SMN64"/>
      <c r="SMO64"/>
      <c r="SMP64"/>
      <c r="SMQ64"/>
      <c r="SMR64"/>
      <c r="SMS64"/>
      <c r="SMT64"/>
      <c r="SMU64"/>
      <c r="SMV64"/>
      <c r="SMW64"/>
      <c r="SMX64"/>
      <c r="SMY64"/>
      <c r="SMZ64"/>
      <c r="SNA64"/>
      <c r="SNB64"/>
      <c r="SNC64"/>
      <c r="SND64"/>
      <c r="SNE64"/>
      <c r="SNF64"/>
      <c r="SNG64"/>
      <c r="SNH64"/>
      <c r="SNI64"/>
      <c r="SNJ64"/>
      <c r="SNK64"/>
      <c r="SNL64"/>
      <c r="SNM64"/>
      <c r="SNN64"/>
      <c r="SNO64"/>
      <c r="SNP64"/>
      <c r="SNQ64"/>
      <c r="SNR64"/>
      <c r="SNS64"/>
      <c r="SNT64"/>
      <c r="SNU64"/>
      <c r="SNV64"/>
      <c r="SNW64"/>
      <c r="SNX64"/>
      <c r="SNY64"/>
      <c r="SNZ64"/>
      <c r="SOA64"/>
      <c r="SOB64"/>
      <c r="SOC64"/>
      <c r="SOD64"/>
      <c r="SOE64"/>
      <c r="SOF64"/>
      <c r="SOG64"/>
      <c r="SOH64"/>
      <c r="SOI64"/>
      <c r="SOJ64"/>
      <c r="SOK64"/>
      <c r="SOL64"/>
      <c r="SOM64"/>
      <c r="SON64"/>
      <c r="SOO64"/>
      <c r="SOP64"/>
      <c r="SOQ64"/>
      <c r="SOR64"/>
      <c r="SOS64"/>
      <c r="SOT64"/>
      <c r="SOU64"/>
      <c r="SOV64"/>
      <c r="SOW64"/>
      <c r="SOX64"/>
      <c r="SOY64"/>
      <c r="SOZ64"/>
      <c r="SPA64"/>
      <c r="SPB64"/>
      <c r="SPC64"/>
      <c r="SPD64"/>
      <c r="SPE64"/>
      <c r="SPF64"/>
      <c r="SPG64"/>
      <c r="SPH64"/>
      <c r="SPI64"/>
      <c r="SPJ64"/>
      <c r="SPK64"/>
      <c r="SPL64"/>
      <c r="SPM64"/>
      <c r="SPN64"/>
      <c r="SPO64"/>
      <c r="SPP64"/>
      <c r="SPQ64"/>
      <c r="SPR64"/>
      <c r="SPS64"/>
      <c r="SPT64"/>
      <c r="SPU64"/>
      <c r="SPV64"/>
      <c r="SPW64"/>
      <c r="SPX64"/>
      <c r="SPY64"/>
      <c r="SPZ64"/>
      <c r="SQA64"/>
      <c r="SQB64"/>
      <c r="SQC64"/>
      <c r="SQD64"/>
      <c r="SQE64"/>
      <c r="SQF64"/>
      <c r="SQG64"/>
      <c r="SQH64"/>
      <c r="SQI64"/>
      <c r="SQJ64"/>
      <c r="SQK64"/>
      <c r="SQL64"/>
      <c r="SQM64"/>
      <c r="SQN64"/>
      <c r="SQO64"/>
      <c r="SQP64"/>
      <c r="SQQ64"/>
      <c r="SQR64"/>
      <c r="SQS64"/>
      <c r="SQT64"/>
      <c r="SQU64"/>
      <c r="SQV64"/>
      <c r="SQW64"/>
      <c r="SQX64"/>
      <c r="SQY64"/>
      <c r="SQZ64"/>
      <c r="SRA64"/>
      <c r="SRB64"/>
      <c r="SRC64"/>
      <c r="SRD64"/>
      <c r="SRE64"/>
      <c r="SRF64"/>
      <c r="SRG64"/>
      <c r="SRH64"/>
      <c r="SRI64"/>
      <c r="SRJ64"/>
      <c r="SRK64"/>
      <c r="SRL64"/>
      <c r="SRM64"/>
      <c r="SRN64"/>
      <c r="SRO64"/>
      <c r="SRP64"/>
      <c r="SRQ64"/>
      <c r="SRR64"/>
      <c r="SRS64"/>
      <c r="SRT64"/>
      <c r="SRU64"/>
      <c r="SRV64"/>
      <c r="SRW64"/>
      <c r="SRX64"/>
      <c r="SRY64"/>
      <c r="SRZ64"/>
      <c r="SSA64"/>
      <c r="SSB64"/>
      <c r="SSC64"/>
      <c r="SSD64"/>
      <c r="SSE64"/>
      <c r="SSF64"/>
      <c r="SSG64"/>
      <c r="SSH64"/>
      <c r="SSI64"/>
      <c r="SSJ64"/>
      <c r="SSK64"/>
      <c r="SSL64"/>
      <c r="SSM64"/>
      <c r="SSN64"/>
      <c r="SSO64"/>
      <c r="SSP64"/>
      <c r="SSQ64"/>
      <c r="SSR64"/>
      <c r="SSS64"/>
      <c r="SST64"/>
      <c r="SSU64"/>
      <c r="SSV64"/>
      <c r="SSW64"/>
      <c r="SSX64"/>
      <c r="SSY64"/>
      <c r="SSZ64"/>
      <c r="STA64"/>
      <c r="STB64"/>
      <c r="STC64"/>
      <c r="STD64"/>
      <c r="STE64"/>
      <c r="STF64"/>
      <c r="STG64"/>
      <c r="STH64"/>
      <c r="STI64"/>
      <c r="STJ64"/>
      <c r="STK64"/>
      <c r="STL64"/>
      <c r="STM64"/>
      <c r="STN64"/>
      <c r="STO64"/>
      <c r="STP64"/>
      <c r="STQ64"/>
      <c r="STR64"/>
      <c r="STS64"/>
      <c r="STT64"/>
      <c r="STU64"/>
      <c r="STV64"/>
      <c r="STW64"/>
      <c r="STX64"/>
      <c r="STY64"/>
      <c r="STZ64"/>
      <c r="SUA64"/>
      <c r="SUB64"/>
      <c r="SUC64"/>
      <c r="SUD64"/>
      <c r="SUE64"/>
      <c r="SUF64"/>
      <c r="SUG64"/>
      <c r="SUH64"/>
      <c r="SUI64"/>
      <c r="SUJ64"/>
      <c r="SUK64"/>
      <c r="SUL64"/>
      <c r="SUM64"/>
      <c r="SUN64"/>
      <c r="SUO64"/>
      <c r="SUP64"/>
      <c r="SUQ64"/>
      <c r="SUR64"/>
      <c r="SUS64"/>
      <c r="SUT64"/>
      <c r="SUU64"/>
      <c r="SUV64"/>
      <c r="SUW64"/>
      <c r="SUX64"/>
      <c r="SUY64"/>
      <c r="SUZ64"/>
      <c r="SVA64"/>
      <c r="SVB64"/>
      <c r="SVC64"/>
      <c r="SVD64"/>
      <c r="SVE64"/>
      <c r="SVF64"/>
      <c r="SVG64"/>
      <c r="SVH64"/>
      <c r="SVI64"/>
      <c r="SVJ64"/>
      <c r="SVK64"/>
      <c r="SVL64"/>
      <c r="SVM64"/>
      <c r="SVN64"/>
      <c r="SVO64"/>
      <c r="SVP64"/>
      <c r="SVQ64"/>
      <c r="SVR64"/>
      <c r="SVS64"/>
      <c r="SVT64"/>
      <c r="SVU64"/>
      <c r="SVV64"/>
      <c r="SVW64"/>
      <c r="SVX64"/>
      <c r="SVY64"/>
      <c r="SVZ64"/>
      <c r="SWA64"/>
      <c r="SWB64"/>
      <c r="SWC64"/>
      <c r="SWD64"/>
      <c r="SWE64"/>
      <c r="SWF64"/>
      <c r="SWG64"/>
      <c r="SWH64"/>
      <c r="SWI64"/>
      <c r="SWJ64"/>
      <c r="SWK64"/>
      <c r="SWL64"/>
      <c r="SWM64"/>
      <c r="SWN64"/>
      <c r="SWO64"/>
      <c r="SWP64"/>
      <c r="SWQ64"/>
      <c r="SWR64"/>
      <c r="SWS64"/>
      <c r="SWT64"/>
      <c r="SWU64"/>
      <c r="SWV64"/>
      <c r="SWW64"/>
      <c r="SWX64"/>
      <c r="SWY64"/>
      <c r="SWZ64"/>
      <c r="SXA64"/>
      <c r="SXB64"/>
      <c r="SXC64"/>
      <c r="SXD64"/>
      <c r="SXE64"/>
      <c r="SXF64"/>
      <c r="SXG64"/>
      <c r="SXH64"/>
      <c r="SXI64"/>
      <c r="SXJ64"/>
      <c r="SXK64"/>
      <c r="SXL64"/>
      <c r="SXM64"/>
      <c r="SXN64"/>
      <c r="SXO64"/>
      <c r="SXP64"/>
      <c r="SXQ64"/>
      <c r="SXR64"/>
      <c r="SXS64"/>
      <c r="SXT64"/>
      <c r="SXU64"/>
      <c r="SXV64"/>
      <c r="SXW64"/>
      <c r="SXX64"/>
      <c r="SXY64"/>
      <c r="SXZ64"/>
      <c r="SYA64"/>
      <c r="SYB64"/>
      <c r="SYC64"/>
      <c r="SYD64"/>
      <c r="SYE64"/>
      <c r="SYF64"/>
      <c r="SYG64"/>
      <c r="SYH64"/>
      <c r="SYI64"/>
      <c r="SYJ64"/>
      <c r="SYK64"/>
      <c r="SYL64"/>
      <c r="SYM64"/>
      <c r="SYN64"/>
      <c r="SYO64"/>
      <c r="SYP64"/>
      <c r="SYQ64"/>
      <c r="SYR64"/>
      <c r="SYS64"/>
      <c r="SYT64"/>
      <c r="SYU64"/>
      <c r="SYV64"/>
      <c r="SYW64"/>
      <c r="SYX64"/>
      <c r="SYY64"/>
      <c r="SYZ64"/>
      <c r="SZA64"/>
      <c r="SZB64"/>
      <c r="SZC64"/>
      <c r="SZD64"/>
      <c r="SZE64"/>
      <c r="SZF64"/>
      <c r="SZG64"/>
      <c r="SZH64"/>
      <c r="SZI64"/>
      <c r="SZJ64"/>
      <c r="SZK64"/>
      <c r="SZL64"/>
      <c r="SZM64"/>
      <c r="SZN64"/>
      <c r="SZO64"/>
      <c r="SZP64"/>
      <c r="SZQ64"/>
      <c r="SZR64"/>
      <c r="SZS64"/>
      <c r="SZT64"/>
      <c r="SZU64"/>
      <c r="SZV64"/>
      <c r="SZW64"/>
      <c r="SZX64"/>
      <c r="SZY64"/>
      <c r="SZZ64"/>
      <c r="TAA64"/>
      <c r="TAB64"/>
      <c r="TAC64"/>
      <c r="TAD64"/>
      <c r="TAE64"/>
      <c r="TAF64"/>
      <c r="TAG64"/>
      <c r="TAH64"/>
      <c r="TAI64"/>
      <c r="TAJ64"/>
      <c r="TAK64"/>
      <c r="TAL64"/>
      <c r="TAM64"/>
      <c r="TAN64"/>
      <c r="TAO64"/>
      <c r="TAP64"/>
      <c r="TAQ64"/>
      <c r="TAR64"/>
      <c r="TAS64"/>
      <c r="TAT64"/>
      <c r="TAU64"/>
      <c r="TAV64"/>
      <c r="TAW64"/>
      <c r="TAX64"/>
      <c r="TAY64"/>
      <c r="TAZ64"/>
      <c r="TBA64"/>
      <c r="TBB64"/>
      <c r="TBC64"/>
      <c r="TBD64"/>
      <c r="TBE64"/>
      <c r="TBF64"/>
      <c r="TBG64"/>
      <c r="TBH64"/>
      <c r="TBI64"/>
      <c r="TBJ64"/>
      <c r="TBK64"/>
      <c r="TBL64"/>
      <c r="TBM64"/>
      <c r="TBN64"/>
      <c r="TBO64"/>
      <c r="TBP64"/>
      <c r="TBQ64"/>
      <c r="TBR64"/>
      <c r="TBS64"/>
      <c r="TBT64"/>
      <c r="TBU64"/>
      <c r="TBV64"/>
      <c r="TBW64"/>
      <c r="TBX64"/>
      <c r="TBY64"/>
      <c r="TBZ64"/>
      <c r="TCA64"/>
      <c r="TCB64"/>
      <c r="TCC64"/>
      <c r="TCD64"/>
      <c r="TCE64"/>
      <c r="TCF64"/>
      <c r="TCG64"/>
      <c r="TCH64"/>
      <c r="TCI64"/>
      <c r="TCJ64"/>
      <c r="TCK64"/>
      <c r="TCL64"/>
      <c r="TCM64"/>
      <c r="TCN64"/>
      <c r="TCO64"/>
      <c r="TCP64"/>
      <c r="TCQ64"/>
      <c r="TCR64"/>
      <c r="TCS64"/>
      <c r="TCT64"/>
      <c r="TCU64"/>
      <c r="TCV64"/>
      <c r="TCW64"/>
      <c r="TCX64"/>
      <c r="TCY64"/>
      <c r="TCZ64"/>
      <c r="TDA64"/>
      <c r="TDB64"/>
      <c r="TDC64"/>
      <c r="TDD64"/>
      <c r="TDE64"/>
      <c r="TDF64"/>
      <c r="TDG64"/>
      <c r="TDH64"/>
      <c r="TDI64"/>
      <c r="TDJ64"/>
      <c r="TDK64"/>
      <c r="TDL64"/>
      <c r="TDM64"/>
      <c r="TDN64"/>
      <c r="TDO64"/>
      <c r="TDP64"/>
      <c r="TDQ64"/>
      <c r="TDR64"/>
      <c r="TDS64"/>
      <c r="TDT64"/>
      <c r="TDU64"/>
      <c r="TDV64"/>
      <c r="TDW64"/>
      <c r="TDX64"/>
      <c r="TDY64"/>
      <c r="TDZ64"/>
      <c r="TEA64"/>
      <c r="TEB64"/>
      <c r="TEC64"/>
      <c r="TED64"/>
      <c r="TEE64"/>
      <c r="TEF64"/>
      <c r="TEG64"/>
      <c r="TEH64"/>
      <c r="TEI64"/>
      <c r="TEJ64"/>
      <c r="TEK64"/>
      <c r="TEL64"/>
      <c r="TEM64"/>
      <c r="TEN64"/>
      <c r="TEO64"/>
      <c r="TEP64"/>
      <c r="TEQ64"/>
      <c r="TER64"/>
      <c r="TES64"/>
      <c r="TET64"/>
      <c r="TEU64"/>
      <c r="TEV64"/>
      <c r="TEW64"/>
      <c r="TEX64"/>
      <c r="TEY64"/>
      <c r="TEZ64"/>
      <c r="TFA64"/>
      <c r="TFB64"/>
      <c r="TFC64"/>
      <c r="TFD64"/>
      <c r="TFE64"/>
      <c r="TFF64"/>
      <c r="TFG64"/>
      <c r="TFH64"/>
      <c r="TFI64"/>
      <c r="TFJ64"/>
      <c r="TFK64"/>
      <c r="TFL64"/>
      <c r="TFM64"/>
      <c r="TFN64"/>
      <c r="TFO64"/>
      <c r="TFP64"/>
      <c r="TFQ64"/>
      <c r="TFR64"/>
      <c r="TFS64"/>
      <c r="TFT64"/>
      <c r="TFU64"/>
      <c r="TFV64"/>
      <c r="TFW64"/>
      <c r="TFX64"/>
      <c r="TFY64"/>
      <c r="TFZ64"/>
      <c r="TGA64"/>
      <c r="TGB64"/>
      <c r="TGC64"/>
      <c r="TGD64"/>
      <c r="TGE64"/>
      <c r="TGF64"/>
      <c r="TGG64"/>
      <c r="TGH64"/>
      <c r="TGI64"/>
      <c r="TGJ64"/>
      <c r="TGK64"/>
      <c r="TGL64"/>
      <c r="TGM64"/>
      <c r="TGN64"/>
      <c r="TGO64"/>
      <c r="TGP64"/>
      <c r="TGQ64"/>
      <c r="TGR64"/>
      <c r="TGS64"/>
      <c r="TGT64"/>
      <c r="TGU64"/>
      <c r="TGV64"/>
      <c r="TGW64"/>
      <c r="TGX64"/>
      <c r="TGY64"/>
      <c r="TGZ64"/>
      <c r="THA64"/>
      <c r="THB64"/>
      <c r="THC64"/>
      <c r="THD64"/>
      <c r="THE64"/>
      <c r="THF64"/>
      <c r="THG64"/>
      <c r="THH64"/>
      <c r="THI64"/>
      <c r="THJ64"/>
      <c r="THK64"/>
      <c r="THL64"/>
      <c r="THM64"/>
      <c r="THN64"/>
      <c r="THO64"/>
      <c r="THP64"/>
      <c r="THQ64"/>
      <c r="THR64"/>
      <c r="THS64"/>
      <c r="THT64"/>
      <c r="THU64"/>
      <c r="THV64"/>
      <c r="THW64"/>
      <c r="THX64"/>
      <c r="THY64"/>
      <c r="THZ64"/>
      <c r="TIA64"/>
      <c r="TIB64"/>
      <c r="TIC64"/>
      <c r="TID64"/>
      <c r="TIE64"/>
      <c r="TIF64"/>
      <c r="TIG64"/>
      <c r="TIH64"/>
      <c r="TII64"/>
      <c r="TIJ64"/>
      <c r="TIK64"/>
      <c r="TIL64"/>
      <c r="TIM64"/>
      <c r="TIN64"/>
      <c r="TIO64"/>
      <c r="TIP64"/>
      <c r="TIQ64"/>
      <c r="TIR64"/>
      <c r="TIS64"/>
      <c r="TIT64"/>
      <c r="TIU64"/>
      <c r="TIV64"/>
      <c r="TIW64"/>
      <c r="TIX64"/>
      <c r="TIY64"/>
      <c r="TIZ64"/>
      <c r="TJA64"/>
      <c r="TJB64"/>
      <c r="TJC64"/>
      <c r="TJD64"/>
      <c r="TJE64"/>
      <c r="TJF64"/>
      <c r="TJG64"/>
      <c r="TJH64"/>
      <c r="TJI64"/>
      <c r="TJJ64"/>
      <c r="TJK64"/>
      <c r="TJL64"/>
      <c r="TJM64"/>
      <c r="TJN64"/>
      <c r="TJO64"/>
      <c r="TJP64"/>
      <c r="TJQ64"/>
      <c r="TJR64"/>
      <c r="TJS64"/>
      <c r="TJT64"/>
      <c r="TJU64"/>
      <c r="TJV64"/>
      <c r="TJW64"/>
      <c r="TJX64"/>
      <c r="TJY64"/>
      <c r="TJZ64"/>
      <c r="TKA64"/>
      <c r="TKB64"/>
      <c r="TKC64"/>
      <c r="TKD64"/>
      <c r="TKE64"/>
      <c r="TKF64"/>
      <c r="TKG64"/>
      <c r="TKH64"/>
      <c r="TKI64"/>
      <c r="TKJ64"/>
      <c r="TKK64"/>
      <c r="TKL64"/>
      <c r="TKM64"/>
      <c r="TKN64"/>
      <c r="TKO64"/>
      <c r="TKP64"/>
      <c r="TKQ64"/>
      <c r="TKR64"/>
      <c r="TKS64"/>
      <c r="TKT64"/>
      <c r="TKU64"/>
      <c r="TKV64"/>
      <c r="TKW64"/>
      <c r="TKX64"/>
      <c r="TKY64"/>
      <c r="TKZ64"/>
      <c r="TLA64"/>
      <c r="TLB64"/>
      <c r="TLC64"/>
      <c r="TLD64"/>
      <c r="TLE64"/>
      <c r="TLF64"/>
      <c r="TLG64"/>
      <c r="TLH64"/>
      <c r="TLI64"/>
      <c r="TLJ64"/>
      <c r="TLK64"/>
      <c r="TLL64"/>
      <c r="TLM64"/>
      <c r="TLN64"/>
      <c r="TLO64"/>
      <c r="TLP64"/>
      <c r="TLQ64"/>
      <c r="TLR64"/>
      <c r="TLS64"/>
      <c r="TLT64"/>
      <c r="TLU64"/>
      <c r="TLV64"/>
      <c r="TLW64"/>
      <c r="TLX64"/>
      <c r="TLY64"/>
      <c r="TLZ64"/>
      <c r="TMA64"/>
      <c r="TMB64"/>
      <c r="TMC64"/>
      <c r="TMD64"/>
      <c r="TME64"/>
      <c r="TMF64"/>
      <c r="TMG64"/>
      <c r="TMH64"/>
      <c r="TMI64"/>
      <c r="TMJ64"/>
      <c r="TMK64"/>
      <c r="TML64"/>
      <c r="TMM64"/>
      <c r="TMN64"/>
      <c r="TMO64"/>
      <c r="TMP64"/>
      <c r="TMQ64"/>
      <c r="TMR64"/>
      <c r="TMS64"/>
      <c r="TMT64"/>
      <c r="TMU64"/>
      <c r="TMV64"/>
      <c r="TMW64"/>
      <c r="TMX64"/>
      <c r="TMY64"/>
      <c r="TMZ64"/>
      <c r="TNA64"/>
      <c r="TNB64"/>
      <c r="TNC64"/>
      <c r="TND64"/>
      <c r="TNE64"/>
      <c r="TNF64"/>
      <c r="TNG64"/>
      <c r="TNH64"/>
      <c r="TNI64"/>
      <c r="TNJ64"/>
      <c r="TNK64"/>
      <c r="TNL64"/>
      <c r="TNM64"/>
      <c r="TNN64"/>
      <c r="TNO64"/>
      <c r="TNP64"/>
      <c r="TNQ64"/>
      <c r="TNR64"/>
      <c r="TNS64"/>
      <c r="TNT64"/>
      <c r="TNU64"/>
      <c r="TNV64"/>
      <c r="TNW64"/>
      <c r="TNX64"/>
      <c r="TNY64"/>
      <c r="TNZ64"/>
      <c r="TOA64"/>
      <c r="TOB64"/>
      <c r="TOC64"/>
      <c r="TOD64"/>
      <c r="TOE64"/>
      <c r="TOF64"/>
      <c r="TOG64"/>
      <c r="TOH64"/>
      <c r="TOI64"/>
      <c r="TOJ64"/>
      <c r="TOK64"/>
      <c r="TOL64"/>
      <c r="TOM64"/>
      <c r="TON64"/>
      <c r="TOO64"/>
      <c r="TOP64"/>
      <c r="TOQ64"/>
      <c r="TOR64"/>
      <c r="TOS64"/>
      <c r="TOT64"/>
      <c r="TOU64"/>
      <c r="TOV64"/>
      <c r="TOW64"/>
      <c r="TOX64"/>
      <c r="TOY64"/>
      <c r="TOZ64"/>
      <c r="TPA64"/>
      <c r="TPB64"/>
      <c r="TPC64"/>
      <c r="TPD64"/>
      <c r="TPE64"/>
      <c r="TPF64"/>
      <c r="TPG64"/>
      <c r="TPH64"/>
      <c r="TPI64"/>
      <c r="TPJ64"/>
      <c r="TPK64"/>
      <c r="TPL64"/>
      <c r="TPM64"/>
      <c r="TPN64"/>
      <c r="TPO64"/>
      <c r="TPP64"/>
      <c r="TPQ64"/>
      <c r="TPR64"/>
      <c r="TPS64"/>
      <c r="TPT64"/>
      <c r="TPU64"/>
      <c r="TPV64"/>
      <c r="TPW64"/>
      <c r="TPX64"/>
      <c r="TPY64"/>
      <c r="TPZ64"/>
      <c r="TQA64"/>
      <c r="TQB64"/>
      <c r="TQC64"/>
      <c r="TQD64"/>
      <c r="TQE64"/>
      <c r="TQF64"/>
      <c r="TQG64"/>
      <c r="TQH64"/>
      <c r="TQI64"/>
      <c r="TQJ64"/>
      <c r="TQK64"/>
      <c r="TQL64"/>
      <c r="TQM64"/>
      <c r="TQN64"/>
      <c r="TQO64"/>
      <c r="TQP64"/>
      <c r="TQQ64"/>
      <c r="TQR64"/>
      <c r="TQS64"/>
      <c r="TQT64"/>
      <c r="TQU64"/>
      <c r="TQV64"/>
      <c r="TQW64"/>
      <c r="TQX64"/>
      <c r="TQY64"/>
      <c r="TQZ64"/>
      <c r="TRA64"/>
      <c r="TRB64"/>
      <c r="TRC64"/>
      <c r="TRD64"/>
      <c r="TRE64"/>
      <c r="TRF64"/>
      <c r="TRG64"/>
      <c r="TRH64"/>
      <c r="TRI64"/>
      <c r="TRJ64"/>
      <c r="TRK64"/>
      <c r="TRL64"/>
      <c r="TRM64"/>
      <c r="TRN64"/>
      <c r="TRO64"/>
      <c r="TRP64"/>
      <c r="TRQ64"/>
      <c r="TRR64"/>
      <c r="TRS64"/>
      <c r="TRT64"/>
      <c r="TRU64"/>
      <c r="TRV64"/>
      <c r="TRW64"/>
      <c r="TRX64"/>
      <c r="TRY64"/>
      <c r="TRZ64"/>
      <c r="TSA64"/>
      <c r="TSB64"/>
      <c r="TSC64"/>
      <c r="TSD64"/>
      <c r="TSE64"/>
      <c r="TSF64"/>
      <c r="TSG64"/>
      <c r="TSH64"/>
      <c r="TSI64"/>
      <c r="TSJ64"/>
      <c r="TSK64"/>
      <c r="TSL64"/>
      <c r="TSM64"/>
      <c r="TSN64"/>
      <c r="TSO64"/>
      <c r="TSP64"/>
      <c r="TSQ64"/>
      <c r="TSR64"/>
      <c r="TSS64"/>
      <c r="TST64"/>
      <c r="TSU64"/>
      <c r="TSV64"/>
      <c r="TSW64"/>
      <c r="TSX64"/>
      <c r="TSY64"/>
      <c r="TSZ64"/>
      <c r="TTA64"/>
      <c r="TTB64"/>
      <c r="TTC64"/>
      <c r="TTD64"/>
      <c r="TTE64"/>
      <c r="TTF64"/>
      <c r="TTG64"/>
      <c r="TTH64"/>
      <c r="TTI64"/>
      <c r="TTJ64"/>
      <c r="TTK64"/>
      <c r="TTL64"/>
      <c r="TTM64"/>
      <c r="TTN64"/>
      <c r="TTO64"/>
      <c r="TTP64"/>
      <c r="TTQ64"/>
      <c r="TTR64"/>
      <c r="TTS64"/>
      <c r="TTT64"/>
      <c r="TTU64"/>
      <c r="TTV64"/>
      <c r="TTW64"/>
      <c r="TTX64"/>
      <c r="TTY64"/>
      <c r="TTZ64"/>
      <c r="TUA64"/>
      <c r="TUB64"/>
      <c r="TUC64"/>
      <c r="TUD64"/>
      <c r="TUE64"/>
      <c r="TUF64"/>
      <c r="TUG64"/>
      <c r="TUH64"/>
      <c r="TUI64"/>
      <c r="TUJ64"/>
      <c r="TUK64"/>
      <c r="TUL64"/>
      <c r="TUM64"/>
      <c r="TUN64"/>
      <c r="TUO64"/>
      <c r="TUP64"/>
      <c r="TUQ64"/>
      <c r="TUR64"/>
      <c r="TUS64"/>
      <c r="TUT64"/>
      <c r="TUU64"/>
      <c r="TUV64"/>
      <c r="TUW64"/>
      <c r="TUX64"/>
      <c r="TUY64"/>
      <c r="TUZ64"/>
      <c r="TVA64"/>
      <c r="TVB64"/>
      <c r="TVC64"/>
      <c r="TVD64"/>
      <c r="TVE64"/>
      <c r="TVF64"/>
      <c r="TVG64"/>
      <c r="TVH64"/>
      <c r="TVI64"/>
      <c r="TVJ64"/>
      <c r="TVK64"/>
      <c r="TVL64"/>
      <c r="TVM64"/>
      <c r="TVN64"/>
      <c r="TVO64"/>
      <c r="TVP64"/>
      <c r="TVQ64"/>
      <c r="TVR64"/>
      <c r="TVS64"/>
      <c r="TVT64"/>
      <c r="TVU64"/>
      <c r="TVV64"/>
      <c r="TVW64"/>
      <c r="TVX64"/>
      <c r="TVY64"/>
      <c r="TVZ64"/>
      <c r="TWA64"/>
      <c r="TWB64"/>
      <c r="TWC64"/>
      <c r="TWD64"/>
      <c r="TWE64"/>
      <c r="TWF64"/>
      <c r="TWG64"/>
      <c r="TWH64"/>
      <c r="TWI64"/>
      <c r="TWJ64"/>
      <c r="TWK64"/>
      <c r="TWL64"/>
      <c r="TWM64"/>
      <c r="TWN64"/>
      <c r="TWO64"/>
      <c r="TWP64"/>
      <c r="TWQ64"/>
      <c r="TWR64"/>
      <c r="TWS64"/>
      <c r="TWT64"/>
      <c r="TWU64"/>
      <c r="TWV64"/>
      <c r="TWW64"/>
      <c r="TWX64"/>
      <c r="TWY64"/>
      <c r="TWZ64"/>
      <c r="TXA64"/>
      <c r="TXB64"/>
      <c r="TXC64"/>
      <c r="TXD64"/>
      <c r="TXE64"/>
      <c r="TXF64"/>
      <c r="TXG64"/>
      <c r="TXH64"/>
      <c r="TXI64"/>
      <c r="TXJ64"/>
      <c r="TXK64"/>
      <c r="TXL64"/>
      <c r="TXM64"/>
      <c r="TXN64"/>
      <c r="TXO64"/>
      <c r="TXP64"/>
      <c r="TXQ64"/>
      <c r="TXR64"/>
      <c r="TXS64"/>
      <c r="TXT64"/>
      <c r="TXU64"/>
      <c r="TXV64"/>
      <c r="TXW64"/>
      <c r="TXX64"/>
      <c r="TXY64"/>
      <c r="TXZ64"/>
      <c r="TYA64"/>
      <c r="TYB64"/>
      <c r="TYC64"/>
      <c r="TYD64"/>
      <c r="TYE64"/>
      <c r="TYF64"/>
      <c r="TYG64"/>
      <c r="TYH64"/>
      <c r="TYI64"/>
      <c r="TYJ64"/>
      <c r="TYK64"/>
      <c r="TYL64"/>
      <c r="TYM64"/>
      <c r="TYN64"/>
      <c r="TYO64"/>
      <c r="TYP64"/>
      <c r="TYQ64"/>
      <c r="TYR64"/>
      <c r="TYS64"/>
      <c r="TYT64"/>
      <c r="TYU64"/>
      <c r="TYV64"/>
      <c r="TYW64"/>
      <c r="TYX64"/>
      <c r="TYY64"/>
      <c r="TYZ64"/>
      <c r="TZA64"/>
      <c r="TZB64"/>
      <c r="TZC64"/>
      <c r="TZD64"/>
      <c r="TZE64"/>
      <c r="TZF64"/>
      <c r="TZG64"/>
      <c r="TZH64"/>
      <c r="TZI64"/>
      <c r="TZJ64"/>
      <c r="TZK64"/>
      <c r="TZL64"/>
      <c r="TZM64"/>
      <c r="TZN64"/>
      <c r="TZO64"/>
      <c r="TZP64"/>
      <c r="TZQ64"/>
      <c r="TZR64"/>
      <c r="TZS64"/>
      <c r="TZT64"/>
      <c r="TZU64"/>
      <c r="TZV64"/>
      <c r="TZW64"/>
      <c r="TZX64"/>
      <c r="TZY64"/>
      <c r="TZZ64"/>
      <c r="UAA64"/>
      <c r="UAB64"/>
      <c r="UAC64"/>
      <c r="UAD64"/>
      <c r="UAE64"/>
      <c r="UAF64"/>
      <c r="UAG64"/>
      <c r="UAH64"/>
      <c r="UAI64"/>
      <c r="UAJ64"/>
      <c r="UAK64"/>
      <c r="UAL64"/>
      <c r="UAM64"/>
      <c r="UAN64"/>
      <c r="UAO64"/>
      <c r="UAP64"/>
      <c r="UAQ64"/>
      <c r="UAR64"/>
      <c r="UAS64"/>
      <c r="UAT64"/>
      <c r="UAU64"/>
      <c r="UAV64"/>
      <c r="UAW64"/>
      <c r="UAX64"/>
      <c r="UAY64"/>
      <c r="UAZ64"/>
      <c r="UBA64"/>
      <c r="UBB64"/>
      <c r="UBC64"/>
      <c r="UBD64"/>
      <c r="UBE64"/>
      <c r="UBF64"/>
      <c r="UBG64"/>
      <c r="UBH64"/>
      <c r="UBI64"/>
      <c r="UBJ64"/>
      <c r="UBK64"/>
      <c r="UBL64"/>
      <c r="UBM64"/>
      <c r="UBN64"/>
      <c r="UBO64"/>
      <c r="UBP64"/>
      <c r="UBQ64"/>
      <c r="UBR64"/>
      <c r="UBS64"/>
      <c r="UBT64"/>
      <c r="UBU64"/>
      <c r="UBV64"/>
      <c r="UBW64"/>
      <c r="UBX64"/>
      <c r="UBY64"/>
      <c r="UBZ64"/>
      <c r="UCA64"/>
      <c r="UCB64"/>
      <c r="UCC64"/>
      <c r="UCD64"/>
      <c r="UCE64"/>
      <c r="UCF64"/>
      <c r="UCG64"/>
      <c r="UCH64"/>
      <c r="UCI64"/>
      <c r="UCJ64"/>
      <c r="UCK64"/>
      <c r="UCL64"/>
      <c r="UCM64"/>
      <c r="UCN64"/>
      <c r="UCO64"/>
      <c r="UCP64"/>
      <c r="UCQ64"/>
      <c r="UCR64"/>
      <c r="UCS64"/>
      <c r="UCT64"/>
      <c r="UCU64"/>
      <c r="UCV64"/>
      <c r="UCW64"/>
      <c r="UCX64"/>
      <c r="UCY64"/>
      <c r="UCZ64"/>
      <c r="UDA64"/>
      <c r="UDB64"/>
      <c r="UDC64"/>
      <c r="UDD64"/>
      <c r="UDE64"/>
      <c r="UDF64"/>
      <c r="UDG64"/>
      <c r="UDH64"/>
      <c r="UDI64"/>
      <c r="UDJ64"/>
      <c r="UDK64"/>
      <c r="UDL64"/>
      <c r="UDM64"/>
      <c r="UDN64"/>
      <c r="UDO64"/>
      <c r="UDP64"/>
      <c r="UDQ64"/>
      <c r="UDR64"/>
      <c r="UDS64"/>
      <c r="UDT64"/>
      <c r="UDU64"/>
      <c r="UDV64"/>
      <c r="UDW64"/>
      <c r="UDX64"/>
      <c r="UDY64"/>
      <c r="UDZ64"/>
      <c r="UEA64"/>
      <c r="UEB64"/>
      <c r="UEC64"/>
      <c r="UED64"/>
      <c r="UEE64"/>
      <c r="UEF64"/>
      <c r="UEG64"/>
      <c r="UEH64"/>
      <c r="UEI64"/>
      <c r="UEJ64"/>
      <c r="UEK64"/>
      <c r="UEL64"/>
      <c r="UEM64"/>
      <c r="UEN64"/>
      <c r="UEO64"/>
      <c r="UEP64"/>
      <c r="UEQ64"/>
      <c r="UER64"/>
      <c r="UES64"/>
      <c r="UET64"/>
      <c r="UEU64"/>
      <c r="UEV64"/>
      <c r="UEW64"/>
      <c r="UEX64"/>
      <c r="UEY64"/>
      <c r="UEZ64"/>
      <c r="UFA64"/>
      <c r="UFB64"/>
      <c r="UFC64"/>
      <c r="UFD64"/>
      <c r="UFE64"/>
      <c r="UFF64"/>
      <c r="UFG64"/>
      <c r="UFH64"/>
      <c r="UFI64"/>
      <c r="UFJ64"/>
      <c r="UFK64"/>
      <c r="UFL64"/>
      <c r="UFM64"/>
      <c r="UFN64"/>
      <c r="UFO64"/>
      <c r="UFP64"/>
      <c r="UFQ64"/>
      <c r="UFR64"/>
      <c r="UFS64"/>
      <c r="UFT64"/>
      <c r="UFU64"/>
      <c r="UFV64"/>
      <c r="UFW64"/>
      <c r="UFX64"/>
      <c r="UFY64"/>
      <c r="UFZ64"/>
      <c r="UGA64"/>
      <c r="UGB64"/>
      <c r="UGC64"/>
      <c r="UGD64"/>
      <c r="UGE64"/>
      <c r="UGF64"/>
      <c r="UGG64"/>
      <c r="UGH64"/>
      <c r="UGI64"/>
      <c r="UGJ64"/>
      <c r="UGK64"/>
      <c r="UGL64"/>
      <c r="UGM64"/>
      <c r="UGN64"/>
      <c r="UGO64"/>
      <c r="UGP64"/>
      <c r="UGQ64"/>
      <c r="UGR64"/>
      <c r="UGS64"/>
      <c r="UGT64"/>
      <c r="UGU64"/>
      <c r="UGV64"/>
      <c r="UGW64"/>
      <c r="UGX64"/>
      <c r="UGY64"/>
      <c r="UGZ64"/>
      <c r="UHA64"/>
      <c r="UHB64"/>
      <c r="UHC64"/>
      <c r="UHD64"/>
      <c r="UHE64"/>
      <c r="UHF64"/>
      <c r="UHG64"/>
      <c r="UHH64"/>
      <c r="UHI64"/>
      <c r="UHJ64"/>
      <c r="UHK64"/>
      <c r="UHL64"/>
      <c r="UHM64"/>
      <c r="UHN64"/>
      <c r="UHO64"/>
      <c r="UHP64"/>
      <c r="UHQ64"/>
      <c r="UHR64"/>
      <c r="UHS64"/>
      <c r="UHT64"/>
      <c r="UHU64"/>
      <c r="UHV64"/>
      <c r="UHW64"/>
      <c r="UHX64"/>
      <c r="UHY64"/>
      <c r="UHZ64"/>
      <c r="UIA64"/>
      <c r="UIB64"/>
      <c r="UIC64"/>
      <c r="UID64"/>
      <c r="UIE64"/>
      <c r="UIF64"/>
      <c r="UIG64"/>
      <c r="UIH64"/>
      <c r="UII64"/>
      <c r="UIJ64"/>
      <c r="UIK64"/>
      <c r="UIL64"/>
      <c r="UIM64"/>
      <c r="UIN64"/>
      <c r="UIO64"/>
      <c r="UIP64"/>
      <c r="UIQ64"/>
      <c r="UIR64"/>
      <c r="UIS64"/>
      <c r="UIT64"/>
      <c r="UIU64"/>
      <c r="UIV64"/>
      <c r="UIW64"/>
      <c r="UIX64"/>
      <c r="UIY64"/>
      <c r="UIZ64"/>
      <c r="UJA64"/>
      <c r="UJB64"/>
      <c r="UJC64"/>
      <c r="UJD64"/>
      <c r="UJE64"/>
      <c r="UJF64"/>
      <c r="UJG64"/>
      <c r="UJH64"/>
      <c r="UJI64"/>
      <c r="UJJ64"/>
      <c r="UJK64"/>
      <c r="UJL64"/>
      <c r="UJM64"/>
      <c r="UJN64"/>
      <c r="UJO64"/>
      <c r="UJP64"/>
      <c r="UJQ64"/>
      <c r="UJR64"/>
      <c r="UJS64"/>
      <c r="UJT64"/>
      <c r="UJU64"/>
      <c r="UJV64"/>
      <c r="UJW64"/>
      <c r="UJX64"/>
      <c r="UJY64"/>
      <c r="UJZ64"/>
      <c r="UKA64"/>
      <c r="UKB64"/>
      <c r="UKC64"/>
      <c r="UKD64"/>
      <c r="UKE64"/>
      <c r="UKF64"/>
      <c r="UKG64"/>
      <c r="UKH64"/>
      <c r="UKI64"/>
      <c r="UKJ64"/>
      <c r="UKK64"/>
      <c r="UKL64"/>
      <c r="UKM64"/>
      <c r="UKN64"/>
      <c r="UKO64"/>
      <c r="UKP64"/>
      <c r="UKQ64"/>
      <c r="UKR64"/>
      <c r="UKS64"/>
      <c r="UKT64"/>
      <c r="UKU64"/>
      <c r="UKV64"/>
      <c r="UKW64"/>
      <c r="UKX64"/>
      <c r="UKY64"/>
      <c r="UKZ64"/>
      <c r="ULA64"/>
      <c r="ULB64"/>
      <c r="ULC64"/>
      <c r="ULD64"/>
      <c r="ULE64"/>
      <c r="ULF64"/>
      <c r="ULG64"/>
      <c r="ULH64"/>
      <c r="ULI64"/>
      <c r="ULJ64"/>
      <c r="ULK64"/>
      <c r="ULL64"/>
      <c r="ULM64"/>
      <c r="ULN64"/>
      <c r="ULO64"/>
      <c r="ULP64"/>
      <c r="ULQ64"/>
      <c r="ULR64"/>
      <c r="ULS64"/>
      <c r="ULT64"/>
      <c r="ULU64"/>
      <c r="ULV64"/>
      <c r="ULW64"/>
      <c r="ULX64"/>
      <c r="ULY64"/>
      <c r="ULZ64"/>
      <c r="UMA64"/>
      <c r="UMB64"/>
      <c r="UMC64"/>
      <c r="UMD64"/>
      <c r="UME64"/>
      <c r="UMF64"/>
      <c r="UMG64"/>
      <c r="UMH64"/>
      <c r="UMI64"/>
      <c r="UMJ64"/>
      <c r="UMK64"/>
      <c r="UML64"/>
      <c r="UMM64"/>
      <c r="UMN64"/>
      <c r="UMO64"/>
      <c r="UMP64"/>
      <c r="UMQ64"/>
      <c r="UMR64"/>
      <c r="UMS64"/>
      <c r="UMT64"/>
      <c r="UMU64"/>
      <c r="UMV64"/>
      <c r="UMW64"/>
      <c r="UMX64"/>
      <c r="UMY64"/>
      <c r="UMZ64"/>
      <c r="UNA64"/>
      <c r="UNB64"/>
      <c r="UNC64"/>
      <c r="UND64"/>
      <c r="UNE64"/>
      <c r="UNF64"/>
      <c r="UNG64"/>
      <c r="UNH64"/>
      <c r="UNI64"/>
      <c r="UNJ64"/>
      <c r="UNK64"/>
      <c r="UNL64"/>
      <c r="UNM64"/>
      <c r="UNN64"/>
      <c r="UNO64"/>
      <c r="UNP64"/>
      <c r="UNQ64"/>
      <c r="UNR64"/>
      <c r="UNS64"/>
      <c r="UNT64"/>
      <c r="UNU64"/>
      <c r="UNV64"/>
      <c r="UNW64"/>
      <c r="UNX64"/>
      <c r="UNY64"/>
      <c r="UNZ64"/>
      <c r="UOA64"/>
      <c r="UOB64"/>
      <c r="UOC64"/>
      <c r="UOD64"/>
      <c r="UOE64"/>
      <c r="UOF64"/>
      <c r="UOG64"/>
      <c r="UOH64"/>
      <c r="UOI64"/>
      <c r="UOJ64"/>
      <c r="UOK64"/>
      <c r="UOL64"/>
      <c r="UOM64"/>
      <c r="UON64"/>
      <c r="UOO64"/>
      <c r="UOP64"/>
      <c r="UOQ64"/>
      <c r="UOR64"/>
      <c r="UOS64"/>
      <c r="UOT64"/>
      <c r="UOU64"/>
      <c r="UOV64"/>
      <c r="UOW64"/>
      <c r="UOX64"/>
      <c r="UOY64"/>
      <c r="UOZ64"/>
      <c r="UPA64"/>
      <c r="UPB64"/>
      <c r="UPC64"/>
      <c r="UPD64"/>
      <c r="UPE64"/>
      <c r="UPF64"/>
      <c r="UPG64"/>
      <c r="UPH64"/>
      <c r="UPI64"/>
      <c r="UPJ64"/>
      <c r="UPK64"/>
      <c r="UPL64"/>
      <c r="UPM64"/>
      <c r="UPN64"/>
      <c r="UPO64"/>
      <c r="UPP64"/>
      <c r="UPQ64"/>
      <c r="UPR64"/>
      <c r="UPS64"/>
      <c r="UPT64"/>
      <c r="UPU64"/>
      <c r="UPV64"/>
      <c r="UPW64"/>
      <c r="UPX64"/>
      <c r="UPY64"/>
      <c r="UPZ64"/>
      <c r="UQA64"/>
      <c r="UQB64"/>
      <c r="UQC64"/>
      <c r="UQD64"/>
      <c r="UQE64"/>
      <c r="UQF64"/>
      <c r="UQG64"/>
      <c r="UQH64"/>
      <c r="UQI64"/>
      <c r="UQJ64"/>
      <c r="UQK64"/>
      <c r="UQL64"/>
      <c r="UQM64"/>
      <c r="UQN64"/>
      <c r="UQO64"/>
      <c r="UQP64"/>
      <c r="UQQ64"/>
      <c r="UQR64"/>
      <c r="UQS64"/>
      <c r="UQT64"/>
      <c r="UQU64"/>
      <c r="UQV64"/>
      <c r="UQW64"/>
      <c r="UQX64"/>
      <c r="UQY64"/>
      <c r="UQZ64"/>
      <c r="URA64"/>
      <c r="URB64"/>
      <c r="URC64"/>
      <c r="URD64"/>
      <c r="URE64"/>
      <c r="URF64"/>
      <c r="URG64"/>
      <c r="URH64"/>
      <c r="URI64"/>
      <c r="URJ64"/>
      <c r="URK64"/>
      <c r="URL64"/>
      <c r="URM64"/>
      <c r="URN64"/>
      <c r="URO64"/>
      <c r="URP64"/>
      <c r="URQ64"/>
      <c r="URR64"/>
      <c r="URS64"/>
      <c r="URT64"/>
      <c r="URU64"/>
      <c r="URV64"/>
      <c r="URW64"/>
      <c r="URX64"/>
      <c r="URY64"/>
      <c r="URZ64"/>
      <c r="USA64"/>
      <c r="USB64"/>
      <c r="USC64"/>
      <c r="USD64"/>
      <c r="USE64"/>
      <c r="USF64"/>
      <c r="USG64"/>
      <c r="USH64"/>
      <c r="USI64"/>
      <c r="USJ64"/>
      <c r="USK64"/>
      <c r="USL64"/>
      <c r="USM64"/>
      <c r="USN64"/>
      <c r="USO64"/>
      <c r="USP64"/>
      <c r="USQ64"/>
      <c r="USR64"/>
      <c r="USS64"/>
      <c r="UST64"/>
      <c r="USU64"/>
      <c r="USV64"/>
      <c r="USW64"/>
      <c r="USX64"/>
      <c r="USY64"/>
      <c r="USZ64"/>
      <c r="UTA64"/>
      <c r="UTB64"/>
      <c r="UTC64"/>
      <c r="UTD64"/>
      <c r="UTE64"/>
      <c r="UTF64"/>
      <c r="UTG64"/>
      <c r="UTH64"/>
      <c r="UTI64"/>
      <c r="UTJ64"/>
      <c r="UTK64"/>
      <c r="UTL64"/>
      <c r="UTM64"/>
      <c r="UTN64"/>
      <c r="UTO64"/>
      <c r="UTP64"/>
      <c r="UTQ64"/>
      <c r="UTR64"/>
      <c r="UTS64"/>
      <c r="UTT64"/>
      <c r="UTU64"/>
      <c r="UTV64"/>
      <c r="UTW64"/>
      <c r="UTX64"/>
      <c r="UTY64"/>
      <c r="UTZ64"/>
      <c r="UUA64"/>
      <c r="UUB64"/>
      <c r="UUC64"/>
      <c r="UUD64"/>
      <c r="UUE64"/>
      <c r="UUF64"/>
      <c r="UUG64"/>
      <c r="UUH64"/>
      <c r="UUI64"/>
      <c r="UUJ64"/>
      <c r="UUK64"/>
      <c r="UUL64"/>
      <c r="UUM64"/>
      <c r="UUN64"/>
      <c r="UUO64"/>
      <c r="UUP64"/>
      <c r="UUQ64"/>
      <c r="UUR64"/>
      <c r="UUS64"/>
      <c r="UUT64"/>
      <c r="UUU64"/>
      <c r="UUV64"/>
      <c r="UUW64"/>
      <c r="UUX64"/>
      <c r="UUY64"/>
      <c r="UUZ64"/>
      <c r="UVA64"/>
      <c r="UVB64"/>
      <c r="UVC64"/>
      <c r="UVD64"/>
      <c r="UVE64"/>
      <c r="UVF64"/>
      <c r="UVG64"/>
      <c r="UVH64"/>
      <c r="UVI64"/>
      <c r="UVJ64"/>
      <c r="UVK64"/>
      <c r="UVL64"/>
      <c r="UVM64"/>
      <c r="UVN64"/>
      <c r="UVO64"/>
      <c r="UVP64"/>
      <c r="UVQ64"/>
      <c r="UVR64"/>
      <c r="UVS64"/>
      <c r="UVT64"/>
      <c r="UVU64"/>
      <c r="UVV64"/>
      <c r="UVW64"/>
      <c r="UVX64"/>
      <c r="UVY64"/>
      <c r="UVZ64"/>
      <c r="UWA64"/>
      <c r="UWB64"/>
      <c r="UWC64"/>
      <c r="UWD64"/>
      <c r="UWE64"/>
      <c r="UWF64"/>
      <c r="UWG64"/>
      <c r="UWH64"/>
      <c r="UWI64"/>
      <c r="UWJ64"/>
      <c r="UWK64"/>
      <c r="UWL64"/>
      <c r="UWM64"/>
      <c r="UWN64"/>
      <c r="UWO64"/>
      <c r="UWP64"/>
      <c r="UWQ64"/>
      <c r="UWR64"/>
      <c r="UWS64"/>
      <c r="UWT64"/>
      <c r="UWU64"/>
      <c r="UWV64"/>
      <c r="UWW64"/>
      <c r="UWX64"/>
      <c r="UWY64"/>
      <c r="UWZ64"/>
      <c r="UXA64"/>
      <c r="UXB64"/>
      <c r="UXC64"/>
      <c r="UXD64"/>
      <c r="UXE64"/>
      <c r="UXF64"/>
      <c r="UXG64"/>
      <c r="UXH64"/>
      <c r="UXI64"/>
      <c r="UXJ64"/>
      <c r="UXK64"/>
      <c r="UXL64"/>
      <c r="UXM64"/>
      <c r="UXN64"/>
      <c r="UXO64"/>
      <c r="UXP64"/>
      <c r="UXQ64"/>
      <c r="UXR64"/>
      <c r="UXS64"/>
      <c r="UXT64"/>
      <c r="UXU64"/>
      <c r="UXV64"/>
      <c r="UXW64"/>
      <c r="UXX64"/>
      <c r="UXY64"/>
      <c r="UXZ64"/>
      <c r="UYA64"/>
      <c r="UYB64"/>
      <c r="UYC64"/>
      <c r="UYD64"/>
      <c r="UYE64"/>
      <c r="UYF64"/>
      <c r="UYG64"/>
      <c r="UYH64"/>
      <c r="UYI64"/>
      <c r="UYJ64"/>
      <c r="UYK64"/>
      <c r="UYL64"/>
      <c r="UYM64"/>
      <c r="UYN64"/>
      <c r="UYO64"/>
      <c r="UYP64"/>
      <c r="UYQ64"/>
      <c r="UYR64"/>
      <c r="UYS64"/>
      <c r="UYT64"/>
      <c r="UYU64"/>
      <c r="UYV64"/>
      <c r="UYW64"/>
      <c r="UYX64"/>
      <c r="UYY64"/>
      <c r="UYZ64"/>
      <c r="UZA64"/>
      <c r="UZB64"/>
      <c r="UZC64"/>
      <c r="UZD64"/>
      <c r="UZE64"/>
      <c r="UZF64"/>
      <c r="UZG64"/>
      <c r="UZH64"/>
      <c r="UZI64"/>
      <c r="UZJ64"/>
      <c r="UZK64"/>
      <c r="UZL64"/>
      <c r="UZM64"/>
      <c r="UZN64"/>
      <c r="UZO64"/>
      <c r="UZP64"/>
      <c r="UZQ64"/>
      <c r="UZR64"/>
      <c r="UZS64"/>
      <c r="UZT64"/>
      <c r="UZU64"/>
      <c r="UZV64"/>
      <c r="UZW64"/>
      <c r="UZX64"/>
      <c r="UZY64"/>
      <c r="UZZ64"/>
      <c r="VAA64"/>
      <c r="VAB64"/>
      <c r="VAC64"/>
      <c r="VAD64"/>
      <c r="VAE64"/>
      <c r="VAF64"/>
      <c r="VAG64"/>
      <c r="VAH64"/>
      <c r="VAI64"/>
      <c r="VAJ64"/>
      <c r="VAK64"/>
      <c r="VAL64"/>
      <c r="VAM64"/>
      <c r="VAN64"/>
      <c r="VAO64"/>
      <c r="VAP64"/>
      <c r="VAQ64"/>
      <c r="VAR64"/>
      <c r="VAS64"/>
      <c r="VAT64"/>
      <c r="VAU64"/>
      <c r="VAV64"/>
      <c r="VAW64"/>
      <c r="VAX64"/>
      <c r="VAY64"/>
      <c r="VAZ64"/>
      <c r="VBA64"/>
      <c r="VBB64"/>
      <c r="VBC64"/>
      <c r="VBD64"/>
      <c r="VBE64"/>
      <c r="VBF64"/>
      <c r="VBG64"/>
      <c r="VBH64"/>
      <c r="VBI64"/>
      <c r="VBJ64"/>
      <c r="VBK64"/>
      <c r="VBL64"/>
      <c r="VBM64"/>
      <c r="VBN64"/>
      <c r="VBO64"/>
      <c r="VBP64"/>
      <c r="VBQ64"/>
      <c r="VBR64"/>
      <c r="VBS64"/>
      <c r="VBT64"/>
      <c r="VBU64"/>
      <c r="VBV64"/>
      <c r="VBW64"/>
      <c r="VBX64"/>
      <c r="VBY64"/>
      <c r="VBZ64"/>
      <c r="VCA64"/>
      <c r="VCB64"/>
      <c r="VCC64"/>
      <c r="VCD64"/>
      <c r="VCE64"/>
      <c r="VCF64"/>
      <c r="VCG64"/>
      <c r="VCH64"/>
      <c r="VCI64"/>
      <c r="VCJ64"/>
      <c r="VCK64"/>
      <c r="VCL64"/>
      <c r="VCM64"/>
      <c r="VCN64"/>
      <c r="VCO64"/>
      <c r="VCP64"/>
      <c r="VCQ64"/>
      <c r="VCR64"/>
      <c r="VCS64"/>
      <c r="VCT64"/>
      <c r="VCU64"/>
      <c r="VCV64"/>
      <c r="VCW64"/>
      <c r="VCX64"/>
      <c r="VCY64"/>
      <c r="VCZ64"/>
      <c r="VDA64"/>
      <c r="VDB64"/>
      <c r="VDC64"/>
      <c r="VDD64"/>
      <c r="VDE64"/>
      <c r="VDF64"/>
      <c r="VDG64"/>
      <c r="VDH64"/>
      <c r="VDI64"/>
      <c r="VDJ64"/>
      <c r="VDK64"/>
      <c r="VDL64"/>
      <c r="VDM64"/>
      <c r="VDN64"/>
      <c r="VDO64"/>
      <c r="VDP64"/>
      <c r="VDQ64"/>
      <c r="VDR64"/>
      <c r="VDS64"/>
      <c r="VDT64"/>
      <c r="VDU64"/>
      <c r="VDV64"/>
      <c r="VDW64"/>
      <c r="VDX64"/>
      <c r="VDY64"/>
      <c r="VDZ64"/>
      <c r="VEA64"/>
      <c r="VEB64"/>
      <c r="VEC64"/>
      <c r="VED64"/>
      <c r="VEE64"/>
      <c r="VEF64"/>
      <c r="VEG64"/>
      <c r="VEH64"/>
      <c r="VEI64"/>
      <c r="VEJ64"/>
      <c r="VEK64"/>
      <c r="VEL64"/>
      <c r="VEM64"/>
      <c r="VEN64"/>
      <c r="VEO64"/>
      <c r="VEP64"/>
      <c r="VEQ64"/>
      <c r="VER64"/>
      <c r="VES64"/>
      <c r="VET64"/>
      <c r="VEU64"/>
      <c r="VEV64"/>
      <c r="VEW64"/>
      <c r="VEX64"/>
      <c r="VEY64"/>
      <c r="VEZ64"/>
      <c r="VFA64"/>
      <c r="VFB64"/>
      <c r="VFC64"/>
      <c r="VFD64"/>
      <c r="VFE64"/>
      <c r="VFF64"/>
      <c r="VFG64"/>
      <c r="VFH64"/>
      <c r="VFI64"/>
      <c r="VFJ64"/>
      <c r="VFK64"/>
      <c r="VFL64"/>
      <c r="VFM64"/>
      <c r="VFN64"/>
      <c r="VFO64"/>
      <c r="VFP64"/>
      <c r="VFQ64"/>
      <c r="VFR64"/>
      <c r="VFS64"/>
      <c r="VFT64"/>
      <c r="VFU64"/>
      <c r="VFV64"/>
      <c r="VFW64"/>
      <c r="VFX64"/>
      <c r="VFY64"/>
      <c r="VFZ64"/>
      <c r="VGA64"/>
      <c r="VGB64"/>
      <c r="VGC64"/>
      <c r="VGD64"/>
      <c r="VGE64"/>
      <c r="VGF64"/>
      <c r="VGG64"/>
      <c r="VGH64"/>
      <c r="VGI64"/>
      <c r="VGJ64"/>
      <c r="VGK64"/>
      <c r="VGL64"/>
      <c r="VGM64"/>
      <c r="VGN64"/>
      <c r="VGO64"/>
      <c r="VGP64"/>
      <c r="VGQ64"/>
      <c r="VGR64"/>
      <c r="VGS64"/>
      <c r="VGT64"/>
      <c r="VGU64"/>
      <c r="VGV64"/>
      <c r="VGW64"/>
      <c r="VGX64"/>
      <c r="VGY64"/>
      <c r="VGZ64"/>
      <c r="VHA64"/>
      <c r="VHB64"/>
      <c r="VHC64"/>
      <c r="VHD64"/>
      <c r="VHE64"/>
      <c r="VHF64"/>
      <c r="VHG64"/>
      <c r="VHH64"/>
      <c r="VHI64"/>
      <c r="VHJ64"/>
      <c r="VHK64"/>
      <c r="VHL64"/>
      <c r="VHM64"/>
      <c r="VHN64"/>
      <c r="VHO64"/>
      <c r="VHP64"/>
      <c r="VHQ64"/>
      <c r="VHR64"/>
      <c r="VHS64"/>
      <c r="VHT64"/>
      <c r="VHU64"/>
      <c r="VHV64"/>
      <c r="VHW64"/>
      <c r="VHX64"/>
      <c r="VHY64"/>
      <c r="VHZ64"/>
      <c r="VIA64"/>
      <c r="VIB64"/>
      <c r="VIC64"/>
      <c r="VID64"/>
      <c r="VIE64"/>
      <c r="VIF64"/>
      <c r="VIG64"/>
      <c r="VIH64"/>
      <c r="VII64"/>
      <c r="VIJ64"/>
      <c r="VIK64"/>
      <c r="VIL64"/>
      <c r="VIM64"/>
      <c r="VIN64"/>
      <c r="VIO64"/>
      <c r="VIP64"/>
      <c r="VIQ64"/>
      <c r="VIR64"/>
      <c r="VIS64"/>
      <c r="VIT64"/>
      <c r="VIU64"/>
      <c r="VIV64"/>
      <c r="VIW64"/>
      <c r="VIX64"/>
      <c r="VIY64"/>
      <c r="VIZ64"/>
      <c r="VJA64"/>
      <c r="VJB64"/>
      <c r="VJC64"/>
      <c r="VJD64"/>
      <c r="VJE64"/>
      <c r="VJF64"/>
      <c r="VJG64"/>
      <c r="VJH64"/>
      <c r="VJI64"/>
      <c r="VJJ64"/>
      <c r="VJK64"/>
      <c r="VJL64"/>
      <c r="VJM64"/>
      <c r="VJN64"/>
      <c r="VJO64"/>
      <c r="VJP64"/>
      <c r="VJQ64"/>
      <c r="VJR64"/>
      <c r="VJS64"/>
      <c r="VJT64"/>
      <c r="VJU64"/>
      <c r="VJV64"/>
      <c r="VJW64"/>
      <c r="VJX64"/>
      <c r="VJY64"/>
      <c r="VJZ64"/>
      <c r="VKA64"/>
      <c r="VKB64"/>
      <c r="VKC64"/>
      <c r="VKD64"/>
      <c r="VKE64"/>
      <c r="VKF64"/>
      <c r="VKG64"/>
      <c r="VKH64"/>
      <c r="VKI64"/>
      <c r="VKJ64"/>
      <c r="VKK64"/>
      <c r="VKL64"/>
      <c r="VKM64"/>
      <c r="VKN64"/>
      <c r="VKO64"/>
      <c r="VKP64"/>
      <c r="VKQ64"/>
      <c r="VKR64"/>
      <c r="VKS64"/>
      <c r="VKT64"/>
      <c r="VKU64"/>
      <c r="VKV64"/>
      <c r="VKW64"/>
      <c r="VKX64"/>
      <c r="VKY64"/>
      <c r="VKZ64"/>
      <c r="VLA64"/>
      <c r="VLB64"/>
      <c r="VLC64"/>
      <c r="VLD64"/>
      <c r="VLE64"/>
      <c r="VLF64"/>
      <c r="VLG64"/>
      <c r="VLH64"/>
      <c r="VLI64"/>
      <c r="VLJ64"/>
      <c r="VLK64"/>
      <c r="VLL64"/>
      <c r="VLM64"/>
      <c r="VLN64"/>
      <c r="VLO64"/>
      <c r="VLP64"/>
      <c r="VLQ64"/>
      <c r="VLR64"/>
      <c r="VLS64"/>
      <c r="VLT64"/>
      <c r="VLU64"/>
      <c r="VLV64"/>
      <c r="VLW64"/>
      <c r="VLX64"/>
      <c r="VLY64"/>
      <c r="VLZ64"/>
      <c r="VMA64"/>
      <c r="VMB64"/>
      <c r="VMC64"/>
      <c r="VMD64"/>
      <c r="VME64"/>
      <c r="VMF64"/>
      <c r="VMG64"/>
      <c r="VMH64"/>
      <c r="VMI64"/>
      <c r="VMJ64"/>
      <c r="VMK64"/>
      <c r="VML64"/>
      <c r="VMM64"/>
      <c r="VMN64"/>
      <c r="VMO64"/>
      <c r="VMP64"/>
      <c r="VMQ64"/>
      <c r="VMR64"/>
      <c r="VMS64"/>
      <c r="VMT64"/>
      <c r="VMU64"/>
      <c r="VMV64"/>
      <c r="VMW64"/>
      <c r="VMX64"/>
      <c r="VMY64"/>
      <c r="VMZ64"/>
      <c r="VNA64"/>
      <c r="VNB64"/>
      <c r="VNC64"/>
      <c r="VND64"/>
      <c r="VNE64"/>
      <c r="VNF64"/>
      <c r="VNG64"/>
      <c r="VNH64"/>
      <c r="VNI64"/>
      <c r="VNJ64"/>
      <c r="VNK64"/>
      <c r="VNL64"/>
      <c r="VNM64"/>
      <c r="VNN64"/>
      <c r="VNO64"/>
      <c r="VNP64"/>
      <c r="VNQ64"/>
      <c r="VNR64"/>
      <c r="VNS64"/>
      <c r="VNT64"/>
      <c r="VNU64"/>
      <c r="VNV64"/>
      <c r="VNW64"/>
      <c r="VNX64"/>
      <c r="VNY64"/>
      <c r="VNZ64"/>
      <c r="VOA64"/>
      <c r="VOB64"/>
      <c r="VOC64"/>
      <c r="VOD64"/>
      <c r="VOE64"/>
      <c r="VOF64"/>
      <c r="VOG64"/>
      <c r="VOH64"/>
      <c r="VOI64"/>
      <c r="VOJ64"/>
      <c r="VOK64"/>
      <c r="VOL64"/>
      <c r="VOM64"/>
      <c r="VON64"/>
      <c r="VOO64"/>
      <c r="VOP64"/>
      <c r="VOQ64"/>
      <c r="VOR64"/>
      <c r="VOS64"/>
      <c r="VOT64"/>
      <c r="VOU64"/>
      <c r="VOV64"/>
      <c r="VOW64"/>
      <c r="VOX64"/>
      <c r="VOY64"/>
      <c r="VOZ64"/>
      <c r="VPA64"/>
      <c r="VPB64"/>
      <c r="VPC64"/>
      <c r="VPD64"/>
      <c r="VPE64"/>
      <c r="VPF64"/>
      <c r="VPG64"/>
      <c r="VPH64"/>
      <c r="VPI64"/>
      <c r="VPJ64"/>
      <c r="VPK64"/>
      <c r="VPL64"/>
      <c r="VPM64"/>
      <c r="VPN64"/>
      <c r="VPO64"/>
      <c r="VPP64"/>
      <c r="VPQ64"/>
      <c r="VPR64"/>
      <c r="VPS64"/>
      <c r="VPT64"/>
      <c r="VPU64"/>
      <c r="VPV64"/>
      <c r="VPW64"/>
      <c r="VPX64"/>
      <c r="VPY64"/>
      <c r="VPZ64"/>
      <c r="VQA64"/>
      <c r="VQB64"/>
      <c r="VQC64"/>
      <c r="VQD64"/>
      <c r="VQE64"/>
      <c r="VQF64"/>
      <c r="VQG64"/>
      <c r="VQH64"/>
      <c r="VQI64"/>
      <c r="VQJ64"/>
      <c r="VQK64"/>
      <c r="VQL64"/>
      <c r="VQM64"/>
      <c r="VQN64"/>
      <c r="VQO64"/>
      <c r="VQP64"/>
      <c r="VQQ64"/>
      <c r="VQR64"/>
      <c r="VQS64"/>
      <c r="VQT64"/>
      <c r="VQU64"/>
      <c r="VQV64"/>
      <c r="VQW64"/>
      <c r="VQX64"/>
      <c r="VQY64"/>
      <c r="VQZ64"/>
      <c r="VRA64"/>
      <c r="VRB64"/>
      <c r="VRC64"/>
      <c r="VRD64"/>
      <c r="VRE64"/>
      <c r="VRF64"/>
      <c r="VRG64"/>
      <c r="VRH64"/>
      <c r="VRI64"/>
      <c r="VRJ64"/>
      <c r="VRK64"/>
      <c r="VRL64"/>
      <c r="VRM64"/>
      <c r="VRN64"/>
      <c r="VRO64"/>
      <c r="VRP64"/>
      <c r="VRQ64"/>
      <c r="VRR64"/>
      <c r="VRS64"/>
      <c r="VRT64"/>
      <c r="VRU64"/>
      <c r="VRV64"/>
      <c r="VRW64"/>
      <c r="VRX64"/>
      <c r="VRY64"/>
      <c r="VRZ64"/>
      <c r="VSA64"/>
      <c r="VSB64"/>
      <c r="VSC64"/>
      <c r="VSD64"/>
      <c r="VSE64"/>
      <c r="VSF64"/>
      <c r="VSG64"/>
      <c r="VSH64"/>
      <c r="VSI64"/>
      <c r="VSJ64"/>
      <c r="VSK64"/>
      <c r="VSL64"/>
      <c r="VSM64"/>
      <c r="VSN64"/>
      <c r="VSO64"/>
      <c r="VSP64"/>
      <c r="VSQ64"/>
      <c r="VSR64"/>
      <c r="VSS64"/>
      <c r="VST64"/>
      <c r="VSU64"/>
      <c r="VSV64"/>
      <c r="VSW64"/>
      <c r="VSX64"/>
      <c r="VSY64"/>
      <c r="VSZ64"/>
      <c r="VTA64"/>
      <c r="VTB64"/>
      <c r="VTC64"/>
      <c r="VTD64"/>
      <c r="VTE64"/>
      <c r="VTF64"/>
      <c r="VTG64"/>
      <c r="VTH64"/>
      <c r="VTI64"/>
      <c r="VTJ64"/>
      <c r="VTK64"/>
      <c r="VTL64"/>
      <c r="VTM64"/>
      <c r="VTN64"/>
      <c r="VTO64"/>
      <c r="VTP64"/>
      <c r="VTQ64"/>
      <c r="VTR64"/>
      <c r="VTS64"/>
      <c r="VTT64"/>
      <c r="VTU64"/>
      <c r="VTV64"/>
      <c r="VTW64"/>
      <c r="VTX64"/>
      <c r="VTY64"/>
      <c r="VTZ64"/>
      <c r="VUA64"/>
      <c r="VUB64"/>
      <c r="VUC64"/>
      <c r="VUD64"/>
      <c r="VUE64"/>
      <c r="VUF64"/>
      <c r="VUG64"/>
      <c r="VUH64"/>
      <c r="VUI64"/>
      <c r="VUJ64"/>
      <c r="VUK64"/>
      <c r="VUL64"/>
      <c r="VUM64"/>
      <c r="VUN64"/>
      <c r="VUO64"/>
      <c r="VUP64"/>
      <c r="VUQ64"/>
      <c r="VUR64"/>
      <c r="VUS64"/>
      <c r="VUT64"/>
      <c r="VUU64"/>
      <c r="VUV64"/>
      <c r="VUW64"/>
      <c r="VUX64"/>
      <c r="VUY64"/>
      <c r="VUZ64"/>
      <c r="VVA64"/>
      <c r="VVB64"/>
      <c r="VVC64"/>
      <c r="VVD64"/>
      <c r="VVE64"/>
      <c r="VVF64"/>
      <c r="VVG64"/>
      <c r="VVH64"/>
      <c r="VVI64"/>
      <c r="VVJ64"/>
      <c r="VVK64"/>
      <c r="VVL64"/>
      <c r="VVM64"/>
      <c r="VVN64"/>
      <c r="VVO64"/>
      <c r="VVP64"/>
      <c r="VVQ64"/>
      <c r="VVR64"/>
      <c r="VVS64"/>
      <c r="VVT64"/>
      <c r="VVU64"/>
      <c r="VVV64"/>
      <c r="VVW64"/>
      <c r="VVX64"/>
      <c r="VVY64"/>
      <c r="VVZ64"/>
      <c r="VWA64"/>
      <c r="VWB64"/>
      <c r="VWC64"/>
      <c r="VWD64"/>
      <c r="VWE64"/>
      <c r="VWF64"/>
      <c r="VWG64"/>
      <c r="VWH64"/>
      <c r="VWI64"/>
      <c r="VWJ64"/>
      <c r="VWK64"/>
      <c r="VWL64"/>
      <c r="VWM64"/>
      <c r="VWN64"/>
      <c r="VWO64"/>
      <c r="VWP64"/>
      <c r="VWQ64"/>
      <c r="VWR64"/>
      <c r="VWS64"/>
      <c r="VWT64"/>
      <c r="VWU64"/>
      <c r="VWV64"/>
      <c r="VWW64"/>
      <c r="VWX64"/>
      <c r="VWY64"/>
      <c r="VWZ64"/>
      <c r="VXA64"/>
      <c r="VXB64"/>
      <c r="VXC64"/>
      <c r="VXD64"/>
      <c r="VXE64"/>
      <c r="VXF64"/>
      <c r="VXG64"/>
      <c r="VXH64"/>
      <c r="VXI64"/>
      <c r="VXJ64"/>
      <c r="VXK64"/>
      <c r="VXL64"/>
      <c r="VXM64"/>
      <c r="VXN64"/>
      <c r="VXO64"/>
      <c r="VXP64"/>
      <c r="VXQ64"/>
      <c r="VXR64"/>
      <c r="VXS64"/>
      <c r="VXT64"/>
      <c r="VXU64"/>
      <c r="VXV64"/>
      <c r="VXW64"/>
      <c r="VXX64"/>
      <c r="VXY64"/>
      <c r="VXZ64"/>
      <c r="VYA64"/>
      <c r="VYB64"/>
      <c r="VYC64"/>
      <c r="VYD64"/>
      <c r="VYE64"/>
      <c r="VYF64"/>
      <c r="VYG64"/>
      <c r="VYH64"/>
      <c r="VYI64"/>
      <c r="VYJ64"/>
      <c r="VYK64"/>
      <c r="VYL64"/>
      <c r="VYM64"/>
      <c r="VYN64"/>
      <c r="VYO64"/>
      <c r="VYP64"/>
      <c r="VYQ64"/>
      <c r="VYR64"/>
      <c r="VYS64"/>
      <c r="VYT64"/>
      <c r="VYU64"/>
      <c r="VYV64"/>
      <c r="VYW64"/>
      <c r="VYX64"/>
      <c r="VYY64"/>
      <c r="VYZ64"/>
      <c r="VZA64"/>
      <c r="VZB64"/>
      <c r="VZC64"/>
      <c r="VZD64"/>
      <c r="VZE64"/>
      <c r="VZF64"/>
      <c r="VZG64"/>
      <c r="VZH64"/>
      <c r="VZI64"/>
      <c r="VZJ64"/>
      <c r="VZK64"/>
      <c r="VZL64"/>
      <c r="VZM64"/>
      <c r="VZN64"/>
      <c r="VZO64"/>
      <c r="VZP64"/>
      <c r="VZQ64"/>
      <c r="VZR64"/>
      <c r="VZS64"/>
      <c r="VZT64"/>
      <c r="VZU64"/>
      <c r="VZV64"/>
      <c r="VZW64"/>
      <c r="VZX64"/>
      <c r="VZY64"/>
      <c r="VZZ64"/>
      <c r="WAA64"/>
      <c r="WAB64"/>
      <c r="WAC64"/>
      <c r="WAD64"/>
      <c r="WAE64"/>
      <c r="WAF64"/>
      <c r="WAG64"/>
      <c r="WAH64"/>
      <c r="WAI64"/>
      <c r="WAJ64"/>
      <c r="WAK64"/>
      <c r="WAL64"/>
      <c r="WAM64"/>
      <c r="WAN64"/>
      <c r="WAO64"/>
      <c r="WAP64"/>
      <c r="WAQ64"/>
      <c r="WAR64"/>
      <c r="WAS64"/>
      <c r="WAT64"/>
      <c r="WAU64"/>
      <c r="WAV64"/>
      <c r="WAW64"/>
      <c r="WAX64"/>
      <c r="WAY64"/>
      <c r="WAZ64"/>
      <c r="WBA64"/>
      <c r="WBB64"/>
      <c r="WBC64"/>
      <c r="WBD64"/>
      <c r="WBE64"/>
      <c r="WBF64"/>
      <c r="WBG64"/>
      <c r="WBH64"/>
      <c r="WBI64"/>
      <c r="WBJ64"/>
      <c r="WBK64"/>
      <c r="WBL64"/>
      <c r="WBM64"/>
      <c r="WBN64"/>
      <c r="WBO64"/>
      <c r="WBP64"/>
      <c r="WBQ64"/>
      <c r="WBR64"/>
      <c r="WBS64"/>
      <c r="WBT64"/>
      <c r="WBU64"/>
      <c r="WBV64"/>
      <c r="WBW64"/>
      <c r="WBX64"/>
      <c r="WBY64"/>
      <c r="WBZ64"/>
      <c r="WCA64"/>
      <c r="WCB64"/>
      <c r="WCC64"/>
      <c r="WCD64"/>
      <c r="WCE64"/>
      <c r="WCF64"/>
      <c r="WCG64"/>
      <c r="WCH64"/>
      <c r="WCI64"/>
      <c r="WCJ64"/>
      <c r="WCK64"/>
      <c r="WCL64"/>
      <c r="WCM64"/>
      <c r="WCN64"/>
      <c r="WCO64"/>
      <c r="WCP64"/>
      <c r="WCQ64"/>
      <c r="WCR64"/>
      <c r="WCS64"/>
      <c r="WCT64"/>
      <c r="WCU64"/>
      <c r="WCV64"/>
      <c r="WCW64"/>
      <c r="WCX64"/>
      <c r="WCY64"/>
      <c r="WCZ64"/>
      <c r="WDA64"/>
      <c r="WDB64"/>
      <c r="WDC64"/>
      <c r="WDD64"/>
      <c r="WDE64"/>
      <c r="WDF64"/>
      <c r="WDG64"/>
      <c r="WDH64"/>
      <c r="WDI64"/>
      <c r="WDJ64"/>
      <c r="WDK64"/>
      <c r="WDL64"/>
      <c r="WDM64"/>
      <c r="WDN64"/>
      <c r="WDO64"/>
      <c r="WDP64"/>
      <c r="WDQ64"/>
      <c r="WDR64"/>
      <c r="WDS64"/>
      <c r="WDT64"/>
      <c r="WDU64"/>
      <c r="WDV64"/>
      <c r="WDW64"/>
      <c r="WDX64"/>
      <c r="WDY64"/>
      <c r="WDZ64"/>
      <c r="WEA64"/>
      <c r="WEB64"/>
      <c r="WEC64"/>
      <c r="WED64"/>
      <c r="WEE64"/>
      <c r="WEF64"/>
      <c r="WEG64"/>
      <c r="WEH64"/>
      <c r="WEI64"/>
      <c r="WEJ64"/>
      <c r="WEK64"/>
      <c r="WEL64"/>
      <c r="WEM64"/>
      <c r="WEN64"/>
      <c r="WEO64"/>
      <c r="WEP64"/>
      <c r="WEQ64"/>
      <c r="WER64"/>
      <c r="WES64"/>
      <c r="WET64"/>
      <c r="WEU64"/>
      <c r="WEV64"/>
      <c r="WEW64"/>
      <c r="WEX64"/>
      <c r="WEY64"/>
      <c r="WEZ64"/>
      <c r="WFA64"/>
      <c r="WFB64"/>
      <c r="WFC64"/>
      <c r="WFD64"/>
      <c r="WFE64"/>
      <c r="WFF64"/>
      <c r="WFG64"/>
      <c r="WFH64"/>
      <c r="WFI64"/>
      <c r="WFJ64"/>
      <c r="WFK64"/>
      <c r="WFL64"/>
      <c r="WFM64"/>
      <c r="WFN64"/>
      <c r="WFO64"/>
      <c r="WFP64"/>
      <c r="WFQ64"/>
      <c r="WFR64"/>
      <c r="WFS64"/>
      <c r="WFT64"/>
      <c r="WFU64"/>
      <c r="WFV64"/>
      <c r="WFW64"/>
      <c r="WFX64"/>
      <c r="WFY64"/>
      <c r="WFZ64"/>
      <c r="WGA64"/>
      <c r="WGB64"/>
      <c r="WGC64"/>
      <c r="WGD64"/>
      <c r="WGE64"/>
      <c r="WGF64"/>
      <c r="WGG64"/>
      <c r="WGH64"/>
      <c r="WGI64"/>
      <c r="WGJ64"/>
      <c r="WGK64"/>
      <c r="WGL64"/>
      <c r="WGM64"/>
      <c r="WGN64"/>
      <c r="WGO64"/>
      <c r="WGP64"/>
      <c r="WGQ64"/>
      <c r="WGR64"/>
      <c r="WGS64"/>
      <c r="WGT64"/>
      <c r="WGU64"/>
      <c r="WGV64"/>
      <c r="WGW64"/>
      <c r="WGX64"/>
      <c r="WGY64"/>
      <c r="WGZ64"/>
      <c r="WHA64"/>
      <c r="WHB64"/>
      <c r="WHC64"/>
      <c r="WHD64"/>
      <c r="WHE64"/>
      <c r="WHF64"/>
      <c r="WHG64"/>
      <c r="WHH64"/>
      <c r="WHI64"/>
      <c r="WHJ64"/>
      <c r="WHK64"/>
      <c r="WHL64"/>
      <c r="WHM64"/>
      <c r="WHN64"/>
      <c r="WHO64"/>
      <c r="WHP64"/>
      <c r="WHQ64"/>
      <c r="WHR64"/>
      <c r="WHS64"/>
      <c r="WHT64"/>
      <c r="WHU64"/>
      <c r="WHV64"/>
      <c r="WHW64"/>
      <c r="WHX64"/>
      <c r="WHY64"/>
      <c r="WHZ64"/>
      <c r="WIA64"/>
      <c r="WIB64"/>
      <c r="WIC64"/>
      <c r="WID64"/>
      <c r="WIE64"/>
      <c r="WIF64"/>
      <c r="WIG64"/>
      <c r="WIH64"/>
      <c r="WII64"/>
      <c r="WIJ64"/>
      <c r="WIK64"/>
      <c r="WIL64"/>
      <c r="WIM64"/>
      <c r="WIN64"/>
      <c r="WIO64"/>
      <c r="WIP64"/>
      <c r="WIQ64"/>
      <c r="WIR64"/>
      <c r="WIS64"/>
      <c r="WIT64"/>
      <c r="WIU64"/>
      <c r="WIV64"/>
      <c r="WIW64"/>
      <c r="WIX64"/>
      <c r="WIY64"/>
      <c r="WIZ64"/>
      <c r="WJA64"/>
      <c r="WJB64"/>
      <c r="WJC64"/>
      <c r="WJD64"/>
      <c r="WJE64"/>
      <c r="WJF64"/>
      <c r="WJG64"/>
      <c r="WJH64"/>
      <c r="WJI64"/>
      <c r="WJJ64"/>
      <c r="WJK64"/>
      <c r="WJL64"/>
      <c r="WJM64"/>
      <c r="WJN64"/>
      <c r="WJO64"/>
      <c r="WJP64"/>
      <c r="WJQ64"/>
      <c r="WJR64"/>
      <c r="WJS64"/>
      <c r="WJT64"/>
      <c r="WJU64"/>
      <c r="WJV64"/>
      <c r="WJW64"/>
      <c r="WJX64"/>
      <c r="WJY64"/>
      <c r="WJZ64"/>
      <c r="WKA64"/>
      <c r="WKB64"/>
      <c r="WKC64"/>
      <c r="WKD64"/>
      <c r="WKE64"/>
      <c r="WKF64"/>
      <c r="WKG64"/>
      <c r="WKH64"/>
      <c r="WKI64"/>
      <c r="WKJ64"/>
      <c r="WKK64"/>
      <c r="WKL64"/>
      <c r="WKM64"/>
      <c r="WKN64"/>
      <c r="WKO64"/>
      <c r="WKP64"/>
      <c r="WKQ64"/>
      <c r="WKR64"/>
      <c r="WKS64"/>
      <c r="WKT64"/>
      <c r="WKU64"/>
      <c r="WKV64"/>
      <c r="WKW64"/>
      <c r="WKX64"/>
      <c r="WKY64"/>
      <c r="WKZ64"/>
      <c r="WLA64"/>
      <c r="WLB64"/>
      <c r="WLC64"/>
      <c r="WLD64"/>
      <c r="WLE64"/>
      <c r="WLF64"/>
      <c r="WLG64"/>
      <c r="WLH64"/>
      <c r="WLI64"/>
      <c r="WLJ64"/>
      <c r="WLK64"/>
      <c r="WLL64"/>
      <c r="WLM64"/>
      <c r="WLN64"/>
      <c r="WLO64"/>
      <c r="WLP64"/>
      <c r="WLQ64"/>
      <c r="WLR64"/>
      <c r="WLS64"/>
      <c r="WLT64"/>
      <c r="WLU64"/>
      <c r="WLV64"/>
      <c r="WLW64"/>
      <c r="WLX64"/>
      <c r="WLY64"/>
      <c r="WLZ64"/>
      <c r="WMA64"/>
      <c r="WMB64"/>
      <c r="WMC64"/>
      <c r="WMD64"/>
      <c r="WME64"/>
      <c r="WMF64"/>
      <c r="WMG64"/>
      <c r="WMH64"/>
      <c r="WMI64"/>
      <c r="WMJ64"/>
      <c r="WMK64"/>
      <c r="WML64"/>
      <c r="WMM64"/>
      <c r="WMN64"/>
      <c r="WMO64"/>
      <c r="WMP64"/>
      <c r="WMQ64"/>
      <c r="WMR64"/>
      <c r="WMS64"/>
      <c r="WMT64"/>
      <c r="WMU64"/>
      <c r="WMV64"/>
      <c r="WMW64"/>
      <c r="WMX64"/>
      <c r="WMY64"/>
      <c r="WMZ64"/>
      <c r="WNA64"/>
      <c r="WNB64"/>
      <c r="WNC64"/>
      <c r="WND64"/>
      <c r="WNE64"/>
      <c r="WNF64"/>
      <c r="WNG64"/>
      <c r="WNH64"/>
      <c r="WNI64"/>
      <c r="WNJ64"/>
      <c r="WNK64"/>
      <c r="WNL64"/>
      <c r="WNM64"/>
      <c r="WNN64"/>
      <c r="WNO64"/>
      <c r="WNP64"/>
      <c r="WNQ64"/>
      <c r="WNR64"/>
      <c r="WNS64"/>
      <c r="WNT64"/>
      <c r="WNU64"/>
      <c r="WNV64"/>
      <c r="WNW64"/>
      <c r="WNX64"/>
      <c r="WNY64"/>
      <c r="WNZ64"/>
      <c r="WOA64"/>
      <c r="WOB64"/>
      <c r="WOC64"/>
      <c r="WOD64"/>
      <c r="WOE64"/>
      <c r="WOF64"/>
      <c r="WOG64"/>
      <c r="WOH64"/>
      <c r="WOI64"/>
      <c r="WOJ64"/>
      <c r="WOK64"/>
      <c r="WOL64"/>
      <c r="WOM64"/>
      <c r="WON64"/>
      <c r="WOO64"/>
      <c r="WOP64"/>
      <c r="WOQ64"/>
      <c r="WOR64"/>
      <c r="WOS64"/>
      <c r="WOT64"/>
      <c r="WOU64"/>
      <c r="WOV64"/>
      <c r="WOW64"/>
    </row>
    <row r="65" spans="1:15961" s="1" customFormat="1">
      <c r="A65" s="1" t="s">
        <v>227</v>
      </c>
      <c r="B65" s="107">
        <v>30</v>
      </c>
      <c r="C65" t="s">
        <v>456</v>
      </c>
      <c r="D65" t="s">
        <v>456</v>
      </c>
      <c r="E65" t="s">
        <v>456</v>
      </c>
      <c r="F65" t="s">
        <v>456</v>
      </c>
      <c r="G65" t="s">
        <v>397</v>
      </c>
      <c r="H65" t="s">
        <v>456</v>
      </c>
      <c r="I65" t="s">
        <v>397</v>
      </c>
      <c r="J65" t="s">
        <v>397</v>
      </c>
      <c r="K65" t="s">
        <v>397</v>
      </c>
      <c r="L65" t="s">
        <v>397</v>
      </c>
      <c r="M65" t="s">
        <v>397</v>
      </c>
      <c r="N65" t="s">
        <v>397</v>
      </c>
      <c r="O65" t="s">
        <v>397</v>
      </c>
      <c r="P65" t="s">
        <v>397</v>
      </c>
      <c r="Q65" t="s">
        <v>397</v>
      </c>
      <c r="R65">
        <v>55.5</v>
      </c>
      <c r="S65">
        <v>57.4</v>
      </c>
      <c r="T65">
        <v>72.7</v>
      </c>
      <c r="U65">
        <v>75.2</v>
      </c>
      <c r="V65">
        <v>83.4</v>
      </c>
      <c r="W65">
        <v>89.1</v>
      </c>
      <c r="X65">
        <v>92.5</v>
      </c>
      <c r="Y65">
        <v>94.3</v>
      </c>
      <c r="Z65">
        <v>98.9</v>
      </c>
      <c r="AA65" t="s">
        <v>397</v>
      </c>
      <c r="AB65" t="s">
        <v>397</v>
      </c>
      <c r="AC65" t="s">
        <v>397</v>
      </c>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c r="AMK65"/>
      <c r="AML65"/>
      <c r="AMM65"/>
      <c r="AMN65"/>
      <c r="AMO65"/>
      <c r="AMP65"/>
      <c r="AMQ65"/>
      <c r="AMR65"/>
      <c r="AMS65"/>
      <c r="AMT65"/>
      <c r="AMU65"/>
      <c r="AMV65"/>
      <c r="AMW65"/>
      <c r="AMX65"/>
      <c r="AMY65"/>
      <c r="AMZ65"/>
      <c r="ANA65"/>
      <c r="ANB65"/>
      <c r="ANC65"/>
      <c r="AND65"/>
      <c r="ANE65"/>
      <c r="ANF65"/>
      <c r="ANG65"/>
      <c r="ANH65"/>
      <c r="ANI65"/>
      <c r="ANJ65"/>
      <c r="ANK65"/>
      <c r="ANL65"/>
      <c r="ANM65"/>
      <c r="ANN65"/>
      <c r="ANO65"/>
      <c r="ANP65"/>
      <c r="ANQ65"/>
      <c r="ANR65"/>
      <c r="ANS65"/>
      <c r="ANT65"/>
      <c r="ANU65"/>
      <c r="ANV65"/>
      <c r="ANW65"/>
      <c r="ANX65"/>
      <c r="ANY65"/>
      <c r="ANZ65"/>
      <c r="AOA65"/>
      <c r="AOB65"/>
      <c r="AOC65"/>
      <c r="AOD65"/>
      <c r="AOE65"/>
      <c r="AOF65"/>
      <c r="AOG65"/>
      <c r="AOH65"/>
      <c r="AOI65"/>
      <c r="AOJ65"/>
      <c r="AOK65"/>
      <c r="AOL65"/>
      <c r="AOM65"/>
      <c r="AON65"/>
      <c r="AOO65"/>
      <c r="AOP65"/>
      <c r="AOQ65"/>
      <c r="AOR65"/>
      <c r="AOS65"/>
      <c r="AOT65"/>
      <c r="AOU65"/>
      <c r="AOV65"/>
      <c r="AOW65"/>
      <c r="AOX65"/>
      <c r="AOY65"/>
      <c r="AOZ65"/>
      <c r="APA65"/>
      <c r="APB65"/>
      <c r="APC65"/>
      <c r="APD65"/>
      <c r="APE65"/>
      <c r="APF65"/>
      <c r="APG65"/>
      <c r="APH65"/>
      <c r="API65"/>
      <c r="APJ65"/>
      <c r="APK65"/>
      <c r="APL65"/>
      <c r="APM65"/>
      <c r="APN65"/>
      <c r="APO65"/>
      <c r="APP65"/>
      <c r="APQ65"/>
      <c r="APR65"/>
      <c r="APS65"/>
      <c r="APT65"/>
      <c r="APU65"/>
      <c r="APV65"/>
      <c r="APW65"/>
      <c r="APX65"/>
      <c r="APY65"/>
      <c r="APZ65"/>
      <c r="AQA65"/>
      <c r="AQB65"/>
      <c r="AQC65"/>
      <c r="AQD65"/>
      <c r="AQE65"/>
      <c r="AQF65"/>
      <c r="AQG65"/>
      <c r="AQH65"/>
      <c r="AQI65"/>
      <c r="AQJ65"/>
      <c r="AQK65"/>
      <c r="AQL65"/>
      <c r="AQM65"/>
      <c r="AQN65"/>
      <c r="AQO65"/>
      <c r="AQP65"/>
      <c r="AQQ65"/>
      <c r="AQR65"/>
      <c r="AQS65"/>
      <c r="AQT65"/>
      <c r="AQU65"/>
      <c r="AQV65"/>
      <c r="AQW65"/>
      <c r="AQX65"/>
      <c r="AQY65"/>
      <c r="AQZ65"/>
      <c r="ARA65"/>
      <c r="ARB65"/>
      <c r="ARC65"/>
      <c r="ARD65"/>
      <c r="ARE65"/>
      <c r="ARF65"/>
      <c r="ARG65"/>
      <c r="ARH65"/>
      <c r="ARI65"/>
      <c r="ARJ65"/>
      <c r="ARK65"/>
      <c r="ARL65"/>
      <c r="ARM65"/>
      <c r="ARN65"/>
      <c r="ARO65"/>
      <c r="ARP65"/>
      <c r="ARQ65"/>
      <c r="ARR65"/>
      <c r="ARS65"/>
      <c r="ART65"/>
      <c r="ARU65"/>
      <c r="ARV65"/>
      <c r="ARW65"/>
      <c r="ARX65"/>
      <c r="ARY65"/>
      <c r="ARZ65"/>
      <c r="ASA65"/>
      <c r="ASB65"/>
      <c r="ASC65"/>
      <c r="ASD65"/>
      <c r="ASE65"/>
      <c r="ASF65"/>
      <c r="ASG65"/>
      <c r="ASH65"/>
      <c r="ASI65"/>
      <c r="ASJ65"/>
      <c r="ASK65"/>
      <c r="ASL65"/>
      <c r="ASM65"/>
      <c r="ASN65"/>
      <c r="ASO65"/>
      <c r="ASP65"/>
      <c r="ASQ65"/>
      <c r="ASR65"/>
      <c r="ASS65"/>
      <c r="AST65"/>
      <c r="ASU65"/>
      <c r="ASV65"/>
      <c r="ASW65"/>
      <c r="ASX65"/>
      <c r="ASY65"/>
      <c r="ASZ65"/>
      <c r="ATA65"/>
      <c r="ATB65"/>
      <c r="ATC65"/>
      <c r="ATD65"/>
      <c r="ATE65"/>
      <c r="ATF65"/>
      <c r="ATG65"/>
      <c r="ATH65"/>
      <c r="ATI65"/>
      <c r="ATJ65"/>
      <c r="ATK65"/>
      <c r="ATL65"/>
      <c r="ATM65"/>
      <c r="ATN65"/>
      <c r="ATO65"/>
      <c r="ATP65"/>
      <c r="ATQ65"/>
      <c r="ATR65"/>
      <c r="ATS65"/>
      <c r="ATT65"/>
      <c r="ATU65"/>
      <c r="ATV65"/>
      <c r="ATW65"/>
      <c r="ATX65"/>
      <c r="ATY65"/>
      <c r="ATZ65"/>
      <c r="AUA65"/>
      <c r="AUB65"/>
      <c r="AUC65"/>
      <c r="AUD65"/>
      <c r="AUE65"/>
      <c r="AUF65"/>
      <c r="AUG65"/>
      <c r="AUH65"/>
      <c r="AUI65"/>
      <c r="AUJ65"/>
      <c r="AUK65"/>
      <c r="AUL65"/>
      <c r="AUM65"/>
      <c r="AUN65"/>
      <c r="AUO65"/>
      <c r="AUP65"/>
      <c r="AUQ65"/>
      <c r="AUR65"/>
      <c r="AUS65"/>
      <c r="AUT65"/>
      <c r="AUU65"/>
      <c r="AUV65"/>
      <c r="AUW65"/>
      <c r="AUX65"/>
      <c r="AUY65"/>
      <c r="AUZ65"/>
      <c r="AVA65"/>
      <c r="AVB65"/>
      <c r="AVC65"/>
      <c r="AVD65"/>
      <c r="AVE65"/>
      <c r="AVF65"/>
      <c r="AVG65"/>
      <c r="AVH65"/>
      <c r="AVI65"/>
      <c r="AVJ65"/>
      <c r="AVK65"/>
      <c r="AVL65"/>
      <c r="AVM65"/>
      <c r="AVN65"/>
      <c r="AVO65"/>
      <c r="AVP65"/>
      <c r="AVQ65"/>
      <c r="AVR65"/>
      <c r="AVS65"/>
      <c r="AVT65"/>
      <c r="AVU65"/>
      <c r="AVV65"/>
      <c r="AVW65"/>
      <c r="AVX65"/>
      <c r="AVY65"/>
      <c r="AVZ65"/>
      <c r="AWA65"/>
      <c r="AWB65"/>
      <c r="AWC65"/>
      <c r="AWD65"/>
      <c r="AWE65"/>
      <c r="AWF65"/>
      <c r="AWG65"/>
      <c r="AWH65"/>
      <c r="AWI65"/>
      <c r="AWJ65"/>
      <c r="AWK65"/>
      <c r="AWL65"/>
      <c r="AWM65"/>
      <c r="AWN65"/>
      <c r="AWO65"/>
      <c r="AWP65"/>
      <c r="AWQ65"/>
      <c r="AWR65"/>
      <c r="AWS65"/>
      <c r="AWT65"/>
      <c r="AWU65"/>
      <c r="AWV65"/>
      <c r="AWW65"/>
      <c r="AWX65"/>
      <c r="AWY65"/>
      <c r="AWZ65"/>
      <c r="AXA65"/>
      <c r="AXB65"/>
      <c r="AXC65"/>
      <c r="AXD65"/>
      <c r="AXE65"/>
      <c r="AXF65"/>
      <c r="AXG65"/>
      <c r="AXH65"/>
      <c r="AXI65"/>
      <c r="AXJ65"/>
      <c r="AXK65"/>
      <c r="AXL65"/>
      <c r="AXM65"/>
      <c r="AXN65"/>
      <c r="AXO65"/>
      <c r="AXP65"/>
      <c r="AXQ65"/>
      <c r="AXR65"/>
      <c r="AXS65"/>
      <c r="AXT65"/>
      <c r="AXU65"/>
      <c r="AXV65"/>
      <c r="AXW65"/>
      <c r="AXX65"/>
      <c r="AXY65"/>
      <c r="AXZ65"/>
      <c r="AYA65"/>
      <c r="AYB65"/>
      <c r="AYC65"/>
      <c r="AYD65"/>
      <c r="AYE65"/>
      <c r="AYF65"/>
      <c r="AYG65"/>
      <c r="AYH65"/>
      <c r="AYI65"/>
      <c r="AYJ65"/>
      <c r="AYK65"/>
      <c r="AYL65"/>
      <c r="AYM65"/>
      <c r="AYN65"/>
      <c r="AYO65"/>
      <c r="AYP65"/>
      <c r="AYQ65"/>
      <c r="AYR65"/>
      <c r="AYS65"/>
      <c r="AYT65"/>
      <c r="AYU65"/>
      <c r="AYV65"/>
      <c r="AYW65"/>
      <c r="AYX65"/>
      <c r="AYY65"/>
      <c r="AYZ65"/>
      <c r="AZA65"/>
      <c r="AZB65"/>
      <c r="AZC65"/>
      <c r="AZD65"/>
      <c r="AZE65"/>
      <c r="AZF65"/>
      <c r="AZG65"/>
      <c r="AZH65"/>
      <c r="AZI65"/>
      <c r="AZJ65"/>
      <c r="AZK65"/>
      <c r="AZL65"/>
      <c r="AZM65"/>
      <c r="AZN65"/>
      <c r="AZO65"/>
      <c r="AZP65"/>
      <c r="AZQ65"/>
      <c r="AZR65"/>
      <c r="AZS65"/>
      <c r="AZT65"/>
      <c r="AZU65"/>
      <c r="AZV65"/>
      <c r="AZW65"/>
      <c r="AZX65"/>
      <c r="AZY65"/>
      <c r="AZZ65"/>
      <c r="BAA65"/>
      <c r="BAB65"/>
      <c r="BAC65"/>
      <c r="BAD65"/>
      <c r="BAE65"/>
      <c r="BAF65"/>
      <c r="BAG65"/>
      <c r="BAH65"/>
      <c r="BAI65"/>
      <c r="BAJ65"/>
      <c r="BAK65"/>
      <c r="BAL65"/>
      <c r="BAM65"/>
      <c r="BAN65"/>
      <c r="BAO65"/>
      <c r="BAP65"/>
      <c r="BAQ65"/>
      <c r="BAR65"/>
      <c r="BAS65"/>
      <c r="BAT65"/>
      <c r="BAU65"/>
      <c r="BAV65"/>
      <c r="BAW65"/>
      <c r="BAX65"/>
      <c r="BAY65"/>
      <c r="BAZ65"/>
      <c r="BBA65"/>
      <c r="BBB65"/>
      <c r="BBC65"/>
      <c r="BBD65"/>
      <c r="BBE65"/>
      <c r="BBF65"/>
      <c r="BBG65"/>
      <c r="BBH65"/>
      <c r="BBI65"/>
      <c r="BBJ65"/>
      <c r="BBK65"/>
      <c r="BBL65"/>
      <c r="BBM65"/>
      <c r="BBN65"/>
      <c r="BBO65"/>
      <c r="BBP65"/>
      <c r="BBQ65"/>
      <c r="BBR65"/>
      <c r="BBS65"/>
      <c r="BBT65"/>
      <c r="BBU65"/>
      <c r="BBV65"/>
      <c r="BBW65"/>
      <c r="BBX65"/>
      <c r="BBY65"/>
      <c r="BBZ65"/>
      <c r="BCA65"/>
      <c r="BCB65"/>
      <c r="BCC65"/>
      <c r="BCD65"/>
      <c r="BCE65"/>
      <c r="BCF65"/>
      <c r="BCG65"/>
      <c r="BCH65"/>
      <c r="BCI65"/>
      <c r="BCJ65"/>
      <c r="BCK65"/>
      <c r="BCL65"/>
      <c r="BCM65"/>
      <c r="BCN65"/>
      <c r="BCO65"/>
      <c r="BCP65"/>
      <c r="BCQ65"/>
      <c r="BCR65"/>
      <c r="BCS65"/>
      <c r="BCT65"/>
      <c r="BCU65"/>
      <c r="BCV65"/>
      <c r="BCW65"/>
      <c r="BCX65"/>
      <c r="BCY65"/>
      <c r="BCZ65"/>
      <c r="BDA65"/>
      <c r="BDB65"/>
      <c r="BDC65"/>
      <c r="BDD65"/>
      <c r="BDE65"/>
      <c r="BDF65"/>
      <c r="BDG65"/>
      <c r="BDH65"/>
      <c r="BDI65"/>
      <c r="BDJ65"/>
      <c r="BDK65"/>
      <c r="BDL65"/>
      <c r="BDM65"/>
      <c r="BDN65"/>
      <c r="BDO65"/>
      <c r="BDP65"/>
      <c r="BDQ65"/>
      <c r="BDR65"/>
      <c r="BDS65"/>
      <c r="BDT65"/>
      <c r="BDU65"/>
      <c r="BDV65"/>
      <c r="BDW65"/>
      <c r="BDX65"/>
      <c r="BDY65"/>
      <c r="BDZ65"/>
      <c r="BEA65"/>
      <c r="BEB65"/>
      <c r="BEC65"/>
      <c r="BED65"/>
      <c r="BEE65"/>
      <c r="BEF65"/>
      <c r="BEG65"/>
      <c r="BEH65"/>
      <c r="BEI65"/>
      <c r="BEJ65"/>
      <c r="BEK65"/>
      <c r="BEL65"/>
      <c r="BEM65"/>
      <c r="BEN65"/>
      <c r="BEO65"/>
      <c r="BEP65"/>
      <c r="BEQ65"/>
      <c r="BER65"/>
      <c r="BES65"/>
      <c r="BET65"/>
      <c r="BEU65"/>
      <c r="BEV65"/>
      <c r="BEW65"/>
      <c r="BEX65"/>
      <c r="BEY65"/>
      <c r="BEZ65"/>
      <c r="BFA65"/>
      <c r="BFB65"/>
      <c r="BFC65"/>
      <c r="BFD65"/>
      <c r="BFE65"/>
      <c r="BFF65"/>
      <c r="BFG65"/>
      <c r="BFH65"/>
      <c r="BFI65"/>
      <c r="BFJ65"/>
      <c r="BFK65"/>
      <c r="BFL65"/>
      <c r="BFM65"/>
      <c r="BFN65"/>
      <c r="BFO65"/>
      <c r="BFP65"/>
      <c r="BFQ65"/>
      <c r="BFR65"/>
      <c r="BFS65"/>
      <c r="BFT65"/>
      <c r="BFU65"/>
      <c r="BFV65"/>
      <c r="BFW65"/>
      <c r="BFX65"/>
      <c r="BFY65"/>
      <c r="BFZ65"/>
      <c r="BGA65"/>
      <c r="BGB65"/>
      <c r="BGC65"/>
      <c r="BGD65"/>
      <c r="BGE65"/>
      <c r="BGF65"/>
      <c r="BGG65"/>
      <c r="BGH65"/>
      <c r="BGI65"/>
      <c r="BGJ65"/>
      <c r="BGK65"/>
      <c r="BGL65"/>
      <c r="BGM65"/>
      <c r="BGN65"/>
      <c r="BGO65"/>
      <c r="BGP65"/>
      <c r="BGQ65"/>
      <c r="BGR65"/>
      <c r="BGS65"/>
      <c r="BGT65"/>
      <c r="BGU65"/>
      <c r="BGV65"/>
      <c r="BGW65"/>
      <c r="BGX65"/>
      <c r="BGY65"/>
      <c r="BGZ65"/>
      <c r="BHA65"/>
      <c r="BHB65"/>
      <c r="BHC65"/>
      <c r="BHD65"/>
      <c r="BHE65"/>
      <c r="BHF65"/>
      <c r="BHG65"/>
      <c r="BHH65"/>
      <c r="BHI65"/>
      <c r="BHJ65"/>
      <c r="BHK65"/>
      <c r="BHL65"/>
      <c r="BHM65"/>
      <c r="BHN65"/>
      <c r="BHO65"/>
      <c r="BHP65"/>
      <c r="BHQ65"/>
      <c r="BHR65"/>
      <c r="BHS65"/>
      <c r="BHT65"/>
      <c r="BHU65"/>
      <c r="BHV65"/>
      <c r="BHW65"/>
      <c r="BHX65"/>
      <c r="BHY65"/>
      <c r="BHZ65"/>
      <c r="BIA65"/>
      <c r="BIB65"/>
      <c r="BIC65"/>
      <c r="BID65"/>
      <c r="BIE65"/>
      <c r="BIF65"/>
      <c r="BIG65"/>
      <c r="BIH65"/>
      <c r="BII65"/>
      <c r="BIJ65"/>
      <c r="BIK65"/>
      <c r="BIL65"/>
      <c r="BIM65"/>
      <c r="BIN65"/>
      <c r="BIO65"/>
      <c r="BIP65"/>
      <c r="BIQ65"/>
      <c r="BIR65"/>
      <c r="BIS65"/>
      <c r="BIT65"/>
      <c r="BIU65"/>
      <c r="BIV65"/>
      <c r="BIW65"/>
      <c r="BIX65"/>
      <c r="BIY65"/>
      <c r="BIZ65"/>
      <c r="BJA65"/>
      <c r="BJB65"/>
      <c r="BJC65"/>
      <c r="BJD65"/>
      <c r="BJE65"/>
      <c r="BJF65"/>
      <c r="BJG65"/>
      <c r="BJH65"/>
      <c r="BJI65"/>
      <c r="BJJ65"/>
      <c r="BJK65"/>
      <c r="BJL65"/>
      <c r="BJM65"/>
      <c r="BJN65"/>
      <c r="BJO65"/>
      <c r="BJP65"/>
      <c r="BJQ65"/>
      <c r="BJR65"/>
      <c r="BJS65"/>
      <c r="BJT65"/>
      <c r="BJU65"/>
      <c r="BJV65"/>
      <c r="BJW65"/>
      <c r="BJX65"/>
      <c r="BJY65"/>
      <c r="BJZ65"/>
      <c r="BKA65"/>
      <c r="BKB65"/>
      <c r="BKC65"/>
      <c r="BKD65"/>
      <c r="BKE65"/>
      <c r="BKF65"/>
      <c r="BKG65"/>
      <c r="BKH65"/>
      <c r="BKI65"/>
      <c r="BKJ65"/>
      <c r="BKK65"/>
      <c r="BKL65"/>
      <c r="BKM65"/>
      <c r="BKN65"/>
      <c r="BKO65"/>
      <c r="BKP65"/>
      <c r="BKQ65"/>
      <c r="BKR65"/>
      <c r="BKS65"/>
      <c r="BKT65"/>
      <c r="BKU65"/>
      <c r="BKV65"/>
      <c r="BKW65"/>
      <c r="BKX65"/>
      <c r="BKY65"/>
      <c r="BKZ65"/>
      <c r="BLA65"/>
      <c r="BLB65"/>
      <c r="BLC65"/>
      <c r="BLD65"/>
      <c r="BLE65"/>
      <c r="BLF65"/>
      <c r="BLG65"/>
      <c r="BLH65"/>
      <c r="BLI65"/>
      <c r="BLJ65"/>
      <c r="BLK65"/>
      <c r="BLL65"/>
      <c r="BLM65"/>
      <c r="BLN65"/>
      <c r="BLO65"/>
      <c r="BLP65"/>
      <c r="BLQ65"/>
      <c r="BLR65"/>
      <c r="BLS65"/>
      <c r="BLT65"/>
      <c r="BLU65"/>
      <c r="BLV65"/>
      <c r="BLW65"/>
      <c r="BLX65"/>
      <c r="BLY65"/>
      <c r="BLZ65"/>
      <c r="BMA65"/>
      <c r="BMB65"/>
      <c r="BMC65"/>
      <c r="BMD65"/>
      <c r="BME65"/>
      <c r="BMF65"/>
      <c r="BMG65"/>
      <c r="BMH65"/>
      <c r="BMI65"/>
      <c r="BMJ65"/>
      <c r="BMK65"/>
      <c r="BML65"/>
      <c r="BMM65"/>
      <c r="BMN65"/>
      <c r="BMO65"/>
      <c r="BMP65"/>
      <c r="BMQ65"/>
      <c r="BMR65"/>
      <c r="BMS65"/>
      <c r="BMT65"/>
      <c r="BMU65"/>
      <c r="BMV65"/>
      <c r="BMW65"/>
      <c r="BMX65"/>
      <c r="BMY65"/>
      <c r="BMZ65"/>
      <c r="BNA65"/>
      <c r="BNB65"/>
      <c r="BNC65"/>
      <c r="BND65"/>
      <c r="BNE65"/>
      <c r="BNF65"/>
      <c r="BNG65"/>
      <c r="BNH65"/>
      <c r="BNI65"/>
      <c r="BNJ65"/>
      <c r="BNK65"/>
      <c r="BNL65"/>
      <c r="BNM65"/>
      <c r="BNN65"/>
      <c r="BNO65"/>
      <c r="BNP65"/>
      <c r="BNQ65"/>
      <c r="BNR65"/>
      <c r="BNS65"/>
      <c r="BNT65"/>
      <c r="BNU65"/>
      <c r="BNV65"/>
      <c r="BNW65"/>
      <c r="BNX65"/>
      <c r="BNY65"/>
      <c r="BNZ65"/>
      <c r="BOA65"/>
      <c r="BOB65"/>
      <c r="BOC65"/>
      <c r="BOD65"/>
      <c r="BOE65"/>
      <c r="BOF65"/>
      <c r="BOG65"/>
      <c r="BOH65"/>
      <c r="BOI65"/>
      <c r="BOJ65"/>
      <c r="BOK65"/>
      <c r="BOL65"/>
      <c r="BOM65"/>
      <c r="BON65"/>
      <c r="BOO65"/>
      <c r="BOP65"/>
      <c r="BOQ65"/>
      <c r="BOR65"/>
      <c r="BOS65"/>
      <c r="BOT65"/>
      <c r="BOU65"/>
      <c r="BOV65"/>
      <c r="BOW65"/>
      <c r="BOX65"/>
      <c r="BOY65"/>
      <c r="BOZ65"/>
      <c r="BPA65"/>
      <c r="BPB65"/>
      <c r="BPC65"/>
      <c r="BPD65"/>
      <c r="BPE65"/>
      <c r="BPF65"/>
      <c r="BPG65"/>
      <c r="BPH65"/>
      <c r="BPI65"/>
      <c r="BPJ65"/>
      <c r="BPK65"/>
      <c r="BPL65"/>
      <c r="BPM65"/>
      <c r="BPN65"/>
      <c r="BPO65"/>
      <c r="BPP65"/>
      <c r="BPQ65"/>
      <c r="BPR65"/>
      <c r="BPS65"/>
      <c r="BPT65"/>
      <c r="BPU65"/>
      <c r="BPV65"/>
      <c r="BPW65"/>
      <c r="BPX65"/>
      <c r="BPY65"/>
      <c r="BPZ65"/>
      <c r="BQA65"/>
      <c r="BQB65"/>
      <c r="BQC65"/>
      <c r="BQD65"/>
      <c r="BQE65"/>
      <c r="BQF65"/>
      <c r="BQG65"/>
      <c r="BQH65"/>
      <c r="BQI65"/>
      <c r="BQJ65"/>
      <c r="BQK65"/>
      <c r="BQL65"/>
      <c r="BQM65"/>
      <c r="BQN65"/>
      <c r="BQO65"/>
      <c r="BQP65"/>
      <c r="BQQ65"/>
      <c r="BQR65"/>
      <c r="BQS65"/>
      <c r="BQT65"/>
      <c r="BQU65"/>
      <c r="BQV65"/>
      <c r="BQW65"/>
      <c r="BQX65"/>
      <c r="BQY65"/>
      <c r="BQZ65"/>
      <c r="BRA65"/>
      <c r="BRB65"/>
      <c r="BRC65"/>
      <c r="BRD65"/>
      <c r="BRE65"/>
      <c r="BRF65"/>
      <c r="BRG65"/>
      <c r="BRH65"/>
      <c r="BRI65"/>
      <c r="BRJ65"/>
      <c r="BRK65"/>
      <c r="BRL65"/>
      <c r="BRM65"/>
      <c r="BRN65"/>
      <c r="BRO65"/>
      <c r="BRP65"/>
      <c r="BRQ65"/>
      <c r="BRR65"/>
      <c r="BRS65"/>
      <c r="BRT65"/>
      <c r="BRU65"/>
      <c r="BRV65"/>
      <c r="BRW65"/>
      <c r="BRX65"/>
      <c r="BRY65"/>
      <c r="BRZ65"/>
      <c r="BSA65"/>
      <c r="BSB65"/>
      <c r="BSC65"/>
      <c r="BSD65"/>
      <c r="BSE65"/>
      <c r="BSF65"/>
      <c r="BSG65"/>
      <c r="BSH65"/>
      <c r="BSI65"/>
      <c r="BSJ65"/>
      <c r="BSK65"/>
      <c r="BSL65"/>
      <c r="BSM65"/>
      <c r="BSN65"/>
      <c r="BSO65"/>
      <c r="BSP65"/>
      <c r="BSQ65"/>
      <c r="BSR65"/>
      <c r="BSS65"/>
      <c r="BST65"/>
      <c r="BSU65"/>
      <c r="BSV65"/>
      <c r="BSW65"/>
      <c r="BSX65"/>
      <c r="BSY65"/>
      <c r="BSZ65"/>
      <c r="BTA65"/>
      <c r="BTB65"/>
      <c r="BTC65"/>
      <c r="BTD65"/>
      <c r="BTE65"/>
      <c r="BTF65"/>
      <c r="BTG65"/>
      <c r="BTH65"/>
      <c r="BTI65"/>
      <c r="BTJ65"/>
      <c r="BTK65"/>
      <c r="BTL65"/>
      <c r="BTM65"/>
      <c r="BTN65"/>
      <c r="BTO65"/>
      <c r="BTP65"/>
      <c r="BTQ65"/>
      <c r="BTR65"/>
      <c r="BTS65"/>
      <c r="BTT65"/>
      <c r="BTU65"/>
      <c r="BTV65"/>
      <c r="BTW65"/>
      <c r="BTX65"/>
      <c r="BTY65"/>
      <c r="BTZ65"/>
      <c r="BUA65"/>
      <c r="BUB65"/>
      <c r="BUC65"/>
      <c r="BUD65"/>
      <c r="BUE65"/>
      <c r="BUF65"/>
      <c r="BUG65"/>
      <c r="BUH65"/>
      <c r="BUI65"/>
      <c r="BUJ65"/>
      <c r="BUK65"/>
      <c r="BUL65"/>
      <c r="BUM65"/>
      <c r="BUN65"/>
      <c r="BUO65"/>
      <c r="BUP65"/>
      <c r="BUQ65"/>
      <c r="BUR65"/>
      <c r="BUS65"/>
      <c r="BUT65"/>
      <c r="BUU65"/>
      <c r="BUV65"/>
      <c r="BUW65"/>
      <c r="BUX65"/>
      <c r="BUY65"/>
      <c r="BUZ65"/>
      <c r="BVA65"/>
      <c r="BVB65"/>
      <c r="BVC65"/>
      <c r="BVD65"/>
      <c r="BVE65"/>
      <c r="BVF65"/>
      <c r="BVG65"/>
      <c r="BVH65"/>
      <c r="BVI65"/>
      <c r="BVJ65"/>
      <c r="BVK65"/>
      <c r="BVL65"/>
      <c r="BVM65"/>
      <c r="BVN65"/>
      <c r="BVO65"/>
      <c r="BVP65"/>
      <c r="BVQ65"/>
      <c r="BVR65"/>
      <c r="BVS65"/>
      <c r="BVT65"/>
      <c r="BVU65"/>
      <c r="BVV65"/>
      <c r="BVW65"/>
      <c r="BVX65"/>
      <c r="BVY65"/>
      <c r="BVZ65"/>
      <c r="BWA65"/>
      <c r="BWB65"/>
      <c r="BWC65"/>
      <c r="BWD65"/>
      <c r="BWE65"/>
      <c r="BWF65"/>
      <c r="BWG65"/>
      <c r="BWH65"/>
      <c r="BWI65"/>
      <c r="BWJ65"/>
      <c r="BWK65"/>
      <c r="BWL65"/>
      <c r="BWM65"/>
      <c r="BWN65"/>
      <c r="BWO65"/>
      <c r="BWP65"/>
      <c r="BWQ65"/>
      <c r="BWR65"/>
      <c r="BWS65"/>
      <c r="BWT65"/>
      <c r="BWU65"/>
      <c r="BWV65"/>
      <c r="BWW65"/>
      <c r="BWX65"/>
      <c r="BWY65"/>
      <c r="BWZ65"/>
      <c r="BXA65"/>
      <c r="BXB65"/>
      <c r="BXC65"/>
      <c r="BXD65"/>
      <c r="BXE65"/>
      <c r="BXF65"/>
      <c r="BXG65"/>
      <c r="BXH65"/>
      <c r="BXI65"/>
      <c r="BXJ65"/>
      <c r="BXK65"/>
      <c r="BXL65"/>
      <c r="BXM65"/>
      <c r="BXN65"/>
      <c r="BXO65"/>
      <c r="BXP65"/>
      <c r="BXQ65"/>
      <c r="BXR65"/>
      <c r="BXS65"/>
      <c r="BXT65"/>
      <c r="BXU65"/>
      <c r="BXV65"/>
      <c r="BXW65"/>
      <c r="BXX65"/>
      <c r="BXY65"/>
      <c r="BXZ65"/>
      <c r="BYA65"/>
      <c r="BYB65"/>
      <c r="BYC65"/>
      <c r="BYD65"/>
      <c r="BYE65"/>
      <c r="BYF65"/>
      <c r="BYG65"/>
      <c r="BYH65"/>
      <c r="BYI65"/>
      <c r="BYJ65"/>
      <c r="BYK65"/>
      <c r="BYL65"/>
      <c r="BYM65"/>
      <c r="BYN65"/>
      <c r="BYO65"/>
      <c r="BYP65"/>
      <c r="BYQ65"/>
      <c r="BYR65"/>
      <c r="BYS65"/>
      <c r="BYT65"/>
      <c r="BYU65"/>
      <c r="BYV65"/>
      <c r="BYW65"/>
      <c r="BYX65"/>
      <c r="BYY65"/>
      <c r="BYZ65"/>
      <c r="BZA65"/>
      <c r="BZB65"/>
      <c r="BZC65"/>
      <c r="BZD65"/>
      <c r="BZE65"/>
      <c r="BZF65"/>
      <c r="BZG65"/>
      <c r="BZH65"/>
      <c r="BZI65"/>
      <c r="BZJ65"/>
      <c r="BZK65"/>
      <c r="BZL65"/>
      <c r="BZM65"/>
      <c r="BZN65"/>
      <c r="BZO65"/>
      <c r="BZP65"/>
      <c r="BZQ65"/>
      <c r="BZR65"/>
      <c r="BZS65"/>
      <c r="BZT65"/>
      <c r="BZU65"/>
      <c r="BZV65"/>
      <c r="BZW65"/>
      <c r="BZX65"/>
      <c r="BZY65"/>
      <c r="BZZ65"/>
      <c r="CAA65"/>
      <c r="CAB65"/>
      <c r="CAC65"/>
      <c r="CAD65"/>
      <c r="CAE65"/>
      <c r="CAF65"/>
      <c r="CAG65"/>
      <c r="CAH65"/>
      <c r="CAI65"/>
      <c r="CAJ65"/>
      <c r="CAK65"/>
      <c r="CAL65"/>
      <c r="CAM65"/>
      <c r="CAN65"/>
      <c r="CAO65"/>
      <c r="CAP65"/>
      <c r="CAQ65"/>
      <c r="CAR65"/>
      <c r="CAS65"/>
      <c r="CAT65"/>
      <c r="CAU65"/>
      <c r="CAV65"/>
      <c r="CAW65"/>
      <c r="CAX65"/>
      <c r="CAY65"/>
      <c r="CAZ65"/>
      <c r="CBA65"/>
      <c r="CBB65"/>
      <c r="CBC65"/>
      <c r="CBD65"/>
      <c r="CBE65"/>
      <c r="CBF65"/>
      <c r="CBG65"/>
      <c r="CBH65"/>
      <c r="CBI65"/>
      <c r="CBJ65"/>
      <c r="CBK65"/>
      <c r="CBL65"/>
      <c r="CBM65"/>
      <c r="CBN65"/>
      <c r="CBO65"/>
      <c r="CBP65"/>
      <c r="CBQ65"/>
      <c r="CBR65"/>
      <c r="CBS65"/>
      <c r="CBT65"/>
      <c r="CBU65"/>
      <c r="CBV65"/>
      <c r="CBW65"/>
      <c r="CBX65"/>
      <c r="CBY65"/>
      <c r="CBZ65"/>
      <c r="CCA65"/>
      <c r="CCB65"/>
      <c r="CCC65"/>
      <c r="CCD65"/>
      <c r="CCE65"/>
      <c r="CCF65"/>
      <c r="CCG65"/>
      <c r="CCH65"/>
      <c r="CCI65"/>
      <c r="CCJ65"/>
      <c r="CCK65"/>
      <c r="CCL65"/>
      <c r="CCM65"/>
      <c r="CCN65"/>
      <c r="CCO65"/>
      <c r="CCP65"/>
      <c r="CCQ65"/>
      <c r="CCR65"/>
      <c r="CCS65"/>
      <c r="CCT65"/>
      <c r="CCU65"/>
      <c r="CCV65"/>
      <c r="CCW65"/>
      <c r="CCX65"/>
      <c r="CCY65"/>
      <c r="CCZ65"/>
      <c r="CDA65"/>
      <c r="CDB65"/>
      <c r="CDC65"/>
      <c r="CDD65"/>
      <c r="CDE65"/>
      <c r="CDF65"/>
      <c r="CDG65"/>
      <c r="CDH65"/>
      <c r="CDI65"/>
      <c r="CDJ65"/>
      <c r="CDK65"/>
      <c r="CDL65"/>
      <c r="CDM65"/>
      <c r="CDN65"/>
      <c r="CDO65"/>
      <c r="CDP65"/>
      <c r="CDQ65"/>
      <c r="CDR65"/>
      <c r="CDS65"/>
      <c r="CDT65"/>
      <c r="CDU65"/>
      <c r="CDV65"/>
      <c r="CDW65"/>
      <c r="CDX65"/>
      <c r="CDY65"/>
      <c r="CDZ65"/>
      <c r="CEA65"/>
      <c r="CEB65"/>
      <c r="CEC65"/>
      <c r="CED65"/>
      <c r="CEE65"/>
      <c r="CEF65"/>
      <c r="CEG65"/>
      <c r="CEH65"/>
      <c r="CEI65"/>
      <c r="CEJ65"/>
      <c r="CEK65"/>
      <c r="CEL65"/>
      <c r="CEM65"/>
      <c r="CEN65"/>
      <c r="CEO65"/>
      <c r="CEP65"/>
      <c r="CEQ65"/>
      <c r="CER65"/>
      <c r="CES65"/>
      <c r="CET65"/>
      <c r="CEU65"/>
      <c r="CEV65"/>
      <c r="CEW65"/>
      <c r="CEX65"/>
      <c r="CEY65"/>
      <c r="CEZ65"/>
      <c r="CFA65"/>
      <c r="CFB65"/>
      <c r="CFC65"/>
      <c r="CFD65"/>
      <c r="CFE65"/>
      <c r="CFF65"/>
      <c r="CFG65"/>
      <c r="CFH65"/>
      <c r="CFI65"/>
      <c r="CFJ65"/>
      <c r="CFK65"/>
      <c r="CFL65"/>
      <c r="CFM65"/>
      <c r="CFN65"/>
      <c r="CFO65"/>
      <c r="CFP65"/>
      <c r="CFQ65"/>
      <c r="CFR65"/>
      <c r="CFS65"/>
      <c r="CFT65"/>
      <c r="CFU65"/>
      <c r="CFV65"/>
      <c r="CFW65"/>
      <c r="CFX65"/>
      <c r="CFY65"/>
      <c r="CFZ65"/>
      <c r="CGA65"/>
      <c r="CGB65"/>
      <c r="CGC65"/>
      <c r="CGD65"/>
      <c r="CGE65"/>
      <c r="CGF65"/>
      <c r="CGG65"/>
      <c r="CGH65"/>
      <c r="CGI65"/>
      <c r="CGJ65"/>
      <c r="CGK65"/>
      <c r="CGL65"/>
      <c r="CGM65"/>
      <c r="CGN65"/>
      <c r="CGO65"/>
      <c r="CGP65"/>
      <c r="CGQ65"/>
      <c r="CGR65"/>
      <c r="CGS65"/>
      <c r="CGT65"/>
      <c r="CGU65"/>
      <c r="CGV65"/>
      <c r="CGW65"/>
      <c r="CGX65"/>
      <c r="CGY65"/>
      <c r="CGZ65"/>
      <c r="CHA65"/>
      <c r="CHB65"/>
      <c r="CHC65"/>
      <c r="CHD65"/>
      <c r="CHE65"/>
      <c r="CHF65"/>
      <c r="CHG65"/>
      <c r="CHH65"/>
      <c r="CHI65"/>
      <c r="CHJ65"/>
      <c r="CHK65"/>
      <c r="CHL65"/>
      <c r="CHM65"/>
      <c r="CHN65"/>
      <c r="CHO65"/>
      <c r="CHP65"/>
      <c r="CHQ65"/>
      <c r="CHR65"/>
      <c r="CHS65"/>
      <c r="CHT65"/>
      <c r="CHU65"/>
      <c r="CHV65"/>
      <c r="CHW65"/>
      <c r="CHX65"/>
      <c r="CHY65"/>
      <c r="CHZ65"/>
      <c r="CIA65"/>
      <c r="CIB65"/>
      <c r="CIC65"/>
      <c r="CID65"/>
      <c r="CIE65"/>
      <c r="CIF65"/>
      <c r="CIG65"/>
      <c r="CIH65"/>
      <c r="CII65"/>
      <c r="CIJ65"/>
      <c r="CIK65"/>
      <c r="CIL65"/>
      <c r="CIM65"/>
      <c r="CIN65"/>
      <c r="CIO65"/>
      <c r="CIP65"/>
      <c r="CIQ65"/>
      <c r="CIR65"/>
      <c r="CIS65"/>
      <c r="CIT65"/>
      <c r="CIU65"/>
      <c r="CIV65"/>
      <c r="CIW65"/>
      <c r="CIX65"/>
      <c r="CIY65"/>
      <c r="CIZ65"/>
      <c r="CJA65"/>
      <c r="CJB65"/>
      <c r="CJC65"/>
      <c r="CJD65"/>
      <c r="CJE65"/>
      <c r="CJF65"/>
      <c r="CJG65"/>
      <c r="CJH65"/>
      <c r="CJI65"/>
      <c r="CJJ65"/>
      <c r="CJK65"/>
      <c r="CJL65"/>
      <c r="CJM65"/>
      <c r="CJN65"/>
      <c r="CJO65"/>
      <c r="CJP65"/>
      <c r="CJQ65"/>
      <c r="CJR65"/>
      <c r="CJS65"/>
      <c r="CJT65"/>
      <c r="CJU65"/>
      <c r="CJV65"/>
      <c r="CJW65"/>
      <c r="CJX65"/>
      <c r="CJY65"/>
      <c r="CJZ65"/>
      <c r="CKA65"/>
      <c r="CKB65"/>
      <c r="CKC65"/>
      <c r="CKD65"/>
      <c r="CKE65"/>
      <c r="CKF65"/>
      <c r="CKG65"/>
      <c r="CKH65"/>
      <c r="CKI65"/>
      <c r="CKJ65"/>
      <c r="CKK65"/>
      <c r="CKL65"/>
      <c r="CKM65"/>
      <c r="CKN65"/>
      <c r="CKO65"/>
      <c r="CKP65"/>
      <c r="CKQ65"/>
      <c r="CKR65"/>
      <c r="CKS65"/>
      <c r="CKT65"/>
      <c r="CKU65"/>
      <c r="CKV65"/>
      <c r="CKW65"/>
      <c r="CKX65"/>
      <c r="CKY65"/>
      <c r="CKZ65"/>
      <c r="CLA65"/>
      <c r="CLB65"/>
      <c r="CLC65"/>
      <c r="CLD65"/>
      <c r="CLE65"/>
      <c r="CLF65"/>
      <c r="CLG65"/>
      <c r="CLH65"/>
      <c r="CLI65"/>
      <c r="CLJ65"/>
      <c r="CLK65"/>
      <c r="CLL65"/>
      <c r="CLM65"/>
      <c r="CLN65"/>
      <c r="CLO65"/>
      <c r="CLP65"/>
      <c r="CLQ65"/>
      <c r="CLR65"/>
      <c r="CLS65"/>
      <c r="CLT65"/>
      <c r="CLU65"/>
      <c r="CLV65"/>
      <c r="CLW65"/>
      <c r="CLX65"/>
      <c r="CLY65"/>
      <c r="CLZ65"/>
      <c r="CMA65"/>
      <c r="CMB65"/>
      <c r="CMC65"/>
      <c r="CMD65"/>
      <c r="CME65"/>
      <c r="CMF65"/>
      <c r="CMG65"/>
      <c r="CMH65"/>
      <c r="CMI65"/>
      <c r="CMJ65"/>
      <c r="CMK65"/>
      <c r="CML65"/>
      <c r="CMM65"/>
      <c r="CMN65"/>
      <c r="CMO65"/>
      <c r="CMP65"/>
      <c r="CMQ65"/>
      <c r="CMR65"/>
      <c r="CMS65"/>
      <c r="CMT65"/>
      <c r="CMU65"/>
      <c r="CMV65"/>
      <c r="CMW65"/>
      <c r="CMX65"/>
      <c r="CMY65"/>
      <c r="CMZ65"/>
      <c r="CNA65"/>
      <c r="CNB65"/>
      <c r="CNC65"/>
      <c r="CND65"/>
      <c r="CNE65"/>
      <c r="CNF65"/>
      <c r="CNG65"/>
      <c r="CNH65"/>
      <c r="CNI65"/>
      <c r="CNJ65"/>
      <c r="CNK65"/>
      <c r="CNL65"/>
      <c r="CNM65"/>
      <c r="CNN65"/>
      <c r="CNO65"/>
      <c r="CNP65"/>
      <c r="CNQ65"/>
      <c r="CNR65"/>
      <c r="CNS65"/>
      <c r="CNT65"/>
      <c r="CNU65"/>
      <c r="CNV65"/>
      <c r="CNW65"/>
      <c r="CNX65"/>
      <c r="CNY65"/>
      <c r="CNZ65"/>
      <c r="COA65"/>
      <c r="COB65"/>
      <c r="COC65"/>
      <c r="COD65"/>
      <c r="COE65"/>
      <c r="COF65"/>
      <c r="COG65"/>
      <c r="COH65"/>
      <c r="COI65"/>
      <c r="COJ65"/>
      <c r="COK65"/>
      <c r="COL65"/>
      <c r="COM65"/>
      <c r="CON65"/>
      <c r="COO65"/>
      <c r="COP65"/>
      <c r="COQ65"/>
      <c r="COR65"/>
      <c r="COS65"/>
      <c r="COT65"/>
      <c r="COU65"/>
      <c r="COV65"/>
      <c r="COW65"/>
      <c r="COX65"/>
      <c r="COY65"/>
      <c r="COZ65"/>
      <c r="CPA65"/>
      <c r="CPB65"/>
      <c r="CPC65"/>
      <c r="CPD65"/>
      <c r="CPE65"/>
      <c r="CPF65"/>
      <c r="CPG65"/>
      <c r="CPH65"/>
      <c r="CPI65"/>
      <c r="CPJ65"/>
      <c r="CPK65"/>
      <c r="CPL65"/>
      <c r="CPM65"/>
      <c r="CPN65"/>
      <c r="CPO65"/>
      <c r="CPP65"/>
      <c r="CPQ65"/>
      <c r="CPR65"/>
      <c r="CPS65"/>
      <c r="CPT65"/>
      <c r="CPU65"/>
      <c r="CPV65"/>
      <c r="CPW65"/>
      <c r="CPX65"/>
      <c r="CPY65"/>
      <c r="CPZ65"/>
      <c r="CQA65"/>
      <c r="CQB65"/>
      <c r="CQC65"/>
      <c r="CQD65"/>
      <c r="CQE65"/>
      <c r="CQF65"/>
      <c r="CQG65"/>
      <c r="CQH65"/>
      <c r="CQI65"/>
      <c r="CQJ65"/>
      <c r="CQK65"/>
      <c r="CQL65"/>
      <c r="CQM65"/>
      <c r="CQN65"/>
      <c r="CQO65"/>
      <c r="CQP65"/>
      <c r="CQQ65"/>
      <c r="CQR65"/>
      <c r="CQS65"/>
      <c r="CQT65"/>
      <c r="CQU65"/>
      <c r="CQV65"/>
      <c r="CQW65"/>
      <c r="CQX65"/>
      <c r="CQY65"/>
      <c r="CQZ65"/>
      <c r="CRA65"/>
      <c r="CRB65"/>
      <c r="CRC65"/>
      <c r="CRD65"/>
      <c r="CRE65"/>
      <c r="CRF65"/>
      <c r="CRG65"/>
      <c r="CRH65"/>
      <c r="CRI65"/>
      <c r="CRJ65"/>
      <c r="CRK65"/>
      <c r="CRL65"/>
      <c r="CRM65"/>
      <c r="CRN65"/>
      <c r="CRO65"/>
      <c r="CRP65"/>
      <c r="CRQ65"/>
      <c r="CRR65"/>
      <c r="CRS65"/>
      <c r="CRT65"/>
      <c r="CRU65"/>
      <c r="CRV65"/>
      <c r="CRW65"/>
      <c r="CRX65"/>
      <c r="CRY65"/>
      <c r="CRZ65"/>
      <c r="CSA65"/>
      <c r="CSB65"/>
      <c r="CSC65"/>
      <c r="CSD65"/>
      <c r="CSE65"/>
      <c r="CSF65"/>
      <c r="CSG65"/>
      <c r="CSH65"/>
      <c r="CSI65"/>
      <c r="CSJ65"/>
      <c r="CSK65"/>
      <c r="CSL65"/>
      <c r="CSM65"/>
      <c r="CSN65"/>
      <c r="CSO65"/>
      <c r="CSP65"/>
      <c r="CSQ65"/>
      <c r="CSR65"/>
      <c r="CSS65"/>
      <c r="CST65"/>
      <c r="CSU65"/>
      <c r="CSV65"/>
      <c r="CSW65"/>
      <c r="CSX65"/>
      <c r="CSY65"/>
      <c r="CSZ65"/>
      <c r="CTA65"/>
      <c r="CTB65"/>
      <c r="CTC65"/>
      <c r="CTD65"/>
      <c r="CTE65"/>
      <c r="CTF65"/>
      <c r="CTG65"/>
      <c r="CTH65"/>
      <c r="CTI65"/>
      <c r="CTJ65"/>
      <c r="CTK65"/>
      <c r="CTL65"/>
      <c r="CTM65"/>
      <c r="CTN65"/>
      <c r="CTO65"/>
      <c r="CTP65"/>
      <c r="CTQ65"/>
      <c r="CTR65"/>
      <c r="CTS65"/>
      <c r="CTT65"/>
      <c r="CTU65"/>
      <c r="CTV65"/>
      <c r="CTW65"/>
      <c r="CTX65"/>
      <c r="CTY65"/>
      <c r="CTZ65"/>
      <c r="CUA65"/>
      <c r="CUB65"/>
      <c r="CUC65"/>
      <c r="CUD65"/>
      <c r="CUE65"/>
      <c r="CUF65"/>
      <c r="CUG65"/>
      <c r="CUH65"/>
      <c r="CUI65"/>
      <c r="CUJ65"/>
      <c r="CUK65"/>
      <c r="CUL65"/>
      <c r="CUM65"/>
      <c r="CUN65"/>
      <c r="CUO65"/>
      <c r="CUP65"/>
      <c r="CUQ65"/>
      <c r="CUR65"/>
      <c r="CUS65"/>
      <c r="CUT65"/>
      <c r="CUU65"/>
      <c r="CUV65"/>
      <c r="CUW65"/>
      <c r="CUX65"/>
      <c r="CUY65"/>
      <c r="CUZ65"/>
      <c r="CVA65"/>
      <c r="CVB65"/>
      <c r="CVC65"/>
      <c r="CVD65"/>
      <c r="CVE65"/>
      <c r="CVF65"/>
      <c r="CVG65"/>
      <c r="CVH65"/>
      <c r="CVI65"/>
      <c r="CVJ65"/>
      <c r="CVK65"/>
      <c r="CVL65"/>
      <c r="CVM65"/>
      <c r="CVN65"/>
      <c r="CVO65"/>
      <c r="CVP65"/>
      <c r="CVQ65"/>
      <c r="CVR65"/>
      <c r="CVS65"/>
      <c r="CVT65"/>
      <c r="CVU65"/>
      <c r="CVV65"/>
      <c r="CVW65"/>
      <c r="CVX65"/>
      <c r="CVY65"/>
      <c r="CVZ65"/>
      <c r="CWA65"/>
      <c r="CWB65"/>
      <c r="CWC65"/>
      <c r="CWD65"/>
      <c r="CWE65"/>
      <c r="CWF65"/>
      <c r="CWG65"/>
      <c r="CWH65"/>
      <c r="CWI65"/>
      <c r="CWJ65"/>
      <c r="CWK65"/>
      <c r="CWL65"/>
      <c r="CWM65"/>
      <c r="CWN65"/>
      <c r="CWO65"/>
      <c r="CWP65"/>
      <c r="CWQ65"/>
      <c r="CWR65"/>
      <c r="CWS65"/>
      <c r="CWT65"/>
      <c r="CWU65"/>
      <c r="CWV65"/>
      <c r="CWW65"/>
      <c r="CWX65"/>
      <c r="CWY65"/>
      <c r="CWZ65"/>
      <c r="CXA65"/>
      <c r="CXB65"/>
      <c r="CXC65"/>
      <c r="CXD65"/>
      <c r="CXE65"/>
      <c r="CXF65"/>
      <c r="CXG65"/>
      <c r="CXH65"/>
      <c r="CXI65"/>
      <c r="CXJ65"/>
      <c r="CXK65"/>
      <c r="CXL65"/>
      <c r="CXM65"/>
      <c r="CXN65"/>
      <c r="CXO65"/>
      <c r="CXP65"/>
      <c r="CXQ65"/>
      <c r="CXR65"/>
      <c r="CXS65"/>
      <c r="CXT65"/>
      <c r="CXU65"/>
      <c r="CXV65"/>
      <c r="CXW65"/>
      <c r="CXX65"/>
      <c r="CXY65"/>
      <c r="CXZ65"/>
      <c r="CYA65"/>
      <c r="CYB65"/>
      <c r="CYC65"/>
      <c r="CYD65"/>
      <c r="CYE65"/>
      <c r="CYF65"/>
      <c r="CYG65"/>
      <c r="CYH65"/>
      <c r="CYI65"/>
      <c r="CYJ65"/>
      <c r="CYK65"/>
      <c r="CYL65"/>
      <c r="CYM65"/>
      <c r="CYN65"/>
      <c r="CYO65"/>
      <c r="CYP65"/>
      <c r="CYQ65"/>
      <c r="CYR65"/>
      <c r="CYS65"/>
      <c r="CYT65"/>
      <c r="CYU65"/>
      <c r="CYV65"/>
      <c r="CYW65"/>
      <c r="CYX65"/>
      <c r="CYY65"/>
      <c r="CYZ65"/>
      <c r="CZA65"/>
      <c r="CZB65"/>
      <c r="CZC65"/>
      <c r="CZD65"/>
      <c r="CZE65"/>
      <c r="CZF65"/>
      <c r="CZG65"/>
      <c r="CZH65"/>
      <c r="CZI65"/>
      <c r="CZJ65"/>
      <c r="CZK65"/>
      <c r="CZL65"/>
      <c r="CZM65"/>
      <c r="CZN65"/>
      <c r="CZO65"/>
      <c r="CZP65"/>
      <c r="CZQ65"/>
      <c r="CZR65"/>
      <c r="CZS65"/>
      <c r="CZT65"/>
      <c r="CZU65"/>
      <c r="CZV65"/>
      <c r="CZW65"/>
      <c r="CZX65"/>
      <c r="CZY65"/>
      <c r="CZZ65"/>
      <c r="DAA65"/>
      <c r="DAB65"/>
      <c r="DAC65"/>
      <c r="DAD65"/>
      <c r="DAE65"/>
      <c r="DAF65"/>
      <c r="DAG65"/>
      <c r="DAH65"/>
      <c r="DAI65"/>
      <c r="DAJ65"/>
      <c r="DAK65"/>
      <c r="DAL65"/>
      <c r="DAM65"/>
      <c r="DAN65"/>
      <c r="DAO65"/>
      <c r="DAP65"/>
      <c r="DAQ65"/>
      <c r="DAR65"/>
      <c r="DAS65"/>
      <c r="DAT65"/>
      <c r="DAU65"/>
      <c r="DAV65"/>
      <c r="DAW65"/>
      <c r="DAX65"/>
      <c r="DAY65"/>
      <c r="DAZ65"/>
      <c r="DBA65"/>
      <c r="DBB65"/>
      <c r="DBC65"/>
      <c r="DBD65"/>
      <c r="DBE65"/>
      <c r="DBF65"/>
      <c r="DBG65"/>
      <c r="DBH65"/>
      <c r="DBI65"/>
      <c r="DBJ65"/>
      <c r="DBK65"/>
      <c r="DBL65"/>
      <c r="DBM65"/>
      <c r="DBN65"/>
      <c r="DBO65"/>
      <c r="DBP65"/>
      <c r="DBQ65"/>
      <c r="DBR65"/>
      <c r="DBS65"/>
      <c r="DBT65"/>
      <c r="DBU65"/>
      <c r="DBV65"/>
      <c r="DBW65"/>
      <c r="DBX65"/>
      <c r="DBY65"/>
      <c r="DBZ65"/>
      <c r="DCA65"/>
      <c r="DCB65"/>
      <c r="DCC65"/>
      <c r="DCD65"/>
      <c r="DCE65"/>
      <c r="DCF65"/>
      <c r="DCG65"/>
      <c r="DCH65"/>
      <c r="DCI65"/>
      <c r="DCJ65"/>
      <c r="DCK65"/>
      <c r="DCL65"/>
      <c r="DCM65"/>
      <c r="DCN65"/>
      <c r="DCO65"/>
      <c r="DCP65"/>
      <c r="DCQ65"/>
      <c r="DCR65"/>
      <c r="DCS65"/>
      <c r="DCT65"/>
      <c r="DCU65"/>
      <c r="DCV65"/>
      <c r="DCW65"/>
      <c r="DCX65"/>
      <c r="DCY65"/>
      <c r="DCZ65"/>
      <c r="DDA65"/>
      <c r="DDB65"/>
      <c r="DDC65"/>
      <c r="DDD65"/>
      <c r="DDE65"/>
      <c r="DDF65"/>
      <c r="DDG65"/>
      <c r="DDH65"/>
      <c r="DDI65"/>
      <c r="DDJ65"/>
      <c r="DDK65"/>
      <c r="DDL65"/>
      <c r="DDM65"/>
      <c r="DDN65"/>
      <c r="DDO65"/>
      <c r="DDP65"/>
      <c r="DDQ65"/>
      <c r="DDR65"/>
      <c r="DDS65"/>
      <c r="DDT65"/>
      <c r="DDU65"/>
      <c r="DDV65"/>
      <c r="DDW65"/>
      <c r="DDX65"/>
      <c r="DDY65"/>
      <c r="DDZ65"/>
      <c r="DEA65"/>
      <c r="DEB65"/>
      <c r="DEC65"/>
      <c r="DED65"/>
      <c r="DEE65"/>
      <c r="DEF65"/>
      <c r="DEG65"/>
      <c r="DEH65"/>
      <c r="DEI65"/>
      <c r="DEJ65"/>
      <c r="DEK65"/>
      <c r="DEL65"/>
      <c r="DEM65"/>
      <c r="DEN65"/>
      <c r="DEO65"/>
      <c r="DEP65"/>
      <c r="DEQ65"/>
      <c r="DER65"/>
      <c r="DES65"/>
      <c r="DET65"/>
      <c r="DEU65"/>
      <c r="DEV65"/>
      <c r="DEW65"/>
      <c r="DEX65"/>
      <c r="DEY65"/>
      <c r="DEZ65"/>
      <c r="DFA65"/>
      <c r="DFB65"/>
      <c r="DFC65"/>
      <c r="DFD65"/>
      <c r="DFE65"/>
      <c r="DFF65"/>
      <c r="DFG65"/>
      <c r="DFH65"/>
      <c r="DFI65"/>
      <c r="DFJ65"/>
      <c r="DFK65"/>
      <c r="DFL65"/>
      <c r="DFM65"/>
      <c r="DFN65"/>
      <c r="DFO65"/>
      <c r="DFP65"/>
      <c r="DFQ65"/>
      <c r="DFR65"/>
      <c r="DFS65"/>
      <c r="DFT65"/>
      <c r="DFU65"/>
      <c r="DFV65"/>
      <c r="DFW65"/>
      <c r="DFX65"/>
      <c r="DFY65"/>
      <c r="DFZ65"/>
      <c r="DGA65"/>
      <c r="DGB65"/>
      <c r="DGC65"/>
      <c r="DGD65"/>
      <c r="DGE65"/>
      <c r="DGF65"/>
      <c r="DGG65"/>
      <c r="DGH65"/>
      <c r="DGI65"/>
      <c r="DGJ65"/>
      <c r="DGK65"/>
      <c r="DGL65"/>
      <c r="DGM65"/>
      <c r="DGN65"/>
      <c r="DGO65"/>
      <c r="DGP65"/>
      <c r="DGQ65"/>
      <c r="DGR65"/>
      <c r="DGS65"/>
      <c r="DGT65"/>
      <c r="DGU65"/>
      <c r="DGV65"/>
      <c r="DGW65"/>
      <c r="DGX65"/>
      <c r="DGY65"/>
      <c r="DGZ65"/>
      <c r="DHA65"/>
      <c r="DHB65"/>
      <c r="DHC65"/>
      <c r="DHD65"/>
      <c r="DHE65"/>
      <c r="DHF65"/>
      <c r="DHG65"/>
      <c r="DHH65"/>
      <c r="DHI65"/>
      <c r="DHJ65"/>
      <c r="DHK65"/>
      <c r="DHL65"/>
      <c r="DHM65"/>
      <c r="DHN65"/>
      <c r="DHO65"/>
      <c r="DHP65"/>
      <c r="DHQ65"/>
      <c r="DHR65"/>
      <c r="DHS65"/>
      <c r="DHT65"/>
      <c r="DHU65"/>
      <c r="DHV65"/>
      <c r="DHW65"/>
      <c r="DHX65"/>
      <c r="DHY65"/>
      <c r="DHZ65"/>
      <c r="DIA65"/>
      <c r="DIB65"/>
      <c r="DIC65"/>
      <c r="DID65"/>
      <c r="DIE65"/>
      <c r="DIF65"/>
      <c r="DIG65"/>
      <c r="DIH65"/>
      <c r="DII65"/>
      <c r="DIJ65"/>
      <c r="DIK65"/>
      <c r="DIL65"/>
      <c r="DIM65"/>
      <c r="DIN65"/>
      <c r="DIO65"/>
      <c r="DIP65"/>
      <c r="DIQ65"/>
      <c r="DIR65"/>
      <c r="DIS65"/>
      <c r="DIT65"/>
      <c r="DIU65"/>
      <c r="DIV65"/>
      <c r="DIW65"/>
      <c r="DIX65"/>
      <c r="DIY65"/>
      <c r="DIZ65"/>
      <c r="DJA65"/>
      <c r="DJB65"/>
      <c r="DJC65"/>
      <c r="DJD65"/>
      <c r="DJE65"/>
      <c r="DJF65"/>
      <c r="DJG65"/>
      <c r="DJH65"/>
      <c r="DJI65"/>
      <c r="DJJ65"/>
      <c r="DJK65"/>
      <c r="DJL65"/>
      <c r="DJM65"/>
      <c r="DJN65"/>
      <c r="DJO65"/>
      <c r="DJP65"/>
      <c r="DJQ65"/>
      <c r="DJR65"/>
      <c r="DJS65"/>
      <c r="DJT65"/>
      <c r="DJU65"/>
      <c r="DJV65"/>
      <c r="DJW65"/>
      <c r="DJX65"/>
      <c r="DJY65"/>
      <c r="DJZ65"/>
      <c r="DKA65"/>
      <c r="DKB65"/>
      <c r="DKC65"/>
      <c r="DKD65"/>
      <c r="DKE65"/>
      <c r="DKF65"/>
      <c r="DKG65"/>
      <c r="DKH65"/>
      <c r="DKI65"/>
      <c r="DKJ65"/>
      <c r="DKK65"/>
      <c r="DKL65"/>
      <c r="DKM65"/>
      <c r="DKN65"/>
      <c r="DKO65"/>
      <c r="DKP65"/>
      <c r="DKQ65"/>
      <c r="DKR65"/>
      <c r="DKS65"/>
      <c r="DKT65"/>
      <c r="DKU65"/>
      <c r="DKV65"/>
      <c r="DKW65"/>
      <c r="DKX65"/>
      <c r="DKY65"/>
      <c r="DKZ65"/>
      <c r="DLA65"/>
      <c r="DLB65"/>
      <c r="DLC65"/>
      <c r="DLD65"/>
      <c r="DLE65"/>
      <c r="DLF65"/>
      <c r="DLG65"/>
      <c r="DLH65"/>
      <c r="DLI65"/>
      <c r="DLJ65"/>
      <c r="DLK65"/>
      <c r="DLL65"/>
      <c r="DLM65"/>
      <c r="DLN65"/>
      <c r="DLO65"/>
      <c r="DLP65"/>
      <c r="DLQ65"/>
      <c r="DLR65"/>
      <c r="DLS65"/>
      <c r="DLT65"/>
      <c r="DLU65"/>
      <c r="DLV65"/>
      <c r="DLW65"/>
      <c r="DLX65"/>
      <c r="DLY65"/>
      <c r="DLZ65"/>
      <c r="DMA65"/>
      <c r="DMB65"/>
      <c r="DMC65"/>
      <c r="DMD65"/>
      <c r="DME65"/>
      <c r="DMF65"/>
      <c r="DMG65"/>
      <c r="DMH65"/>
      <c r="DMI65"/>
      <c r="DMJ65"/>
      <c r="DMK65"/>
      <c r="DML65"/>
      <c r="DMM65"/>
      <c r="DMN65"/>
      <c r="DMO65"/>
      <c r="DMP65"/>
      <c r="DMQ65"/>
      <c r="DMR65"/>
      <c r="DMS65"/>
      <c r="DMT65"/>
      <c r="DMU65"/>
      <c r="DMV65"/>
      <c r="DMW65"/>
      <c r="DMX65"/>
      <c r="DMY65"/>
      <c r="DMZ65"/>
      <c r="DNA65"/>
      <c r="DNB65"/>
      <c r="DNC65"/>
      <c r="DND65"/>
      <c r="DNE65"/>
      <c r="DNF65"/>
      <c r="DNG65"/>
      <c r="DNH65"/>
      <c r="DNI65"/>
      <c r="DNJ65"/>
      <c r="DNK65"/>
      <c r="DNL65"/>
      <c r="DNM65"/>
      <c r="DNN65"/>
      <c r="DNO65"/>
      <c r="DNP65"/>
      <c r="DNQ65"/>
      <c r="DNR65"/>
      <c r="DNS65"/>
      <c r="DNT65"/>
      <c r="DNU65"/>
      <c r="DNV65"/>
      <c r="DNW65"/>
      <c r="DNX65"/>
      <c r="DNY65"/>
      <c r="DNZ65"/>
      <c r="DOA65"/>
      <c r="DOB65"/>
      <c r="DOC65"/>
      <c r="DOD65"/>
      <c r="DOE65"/>
      <c r="DOF65"/>
      <c r="DOG65"/>
      <c r="DOH65"/>
      <c r="DOI65"/>
      <c r="DOJ65"/>
      <c r="DOK65"/>
      <c r="DOL65"/>
      <c r="DOM65"/>
      <c r="DON65"/>
      <c r="DOO65"/>
      <c r="DOP65"/>
      <c r="DOQ65"/>
      <c r="DOR65"/>
      <c r="DOS65"/>
      <c r="DOT65"/>
      <c r="DOU65"/>
      <c r="DOV65"/>
      <c r="DOW65"/>
      <c r="DOX65"/>
      <c r="DOY65"/>
      <c r="DOZ65"/>
      <c r="DPA65"/>
      <c r="DPB65"/>
      <c r="DPC65"/>
      <c r="DPD65"/>
      <c r="DPE65"/>
      <c r="DPF65"/>
      <c r="DPG65"/>
      <c r="DPH65"/>
      <c r="DPI65"/>
      <c r="DPJ65"/>
      <c r="DPK65"/>
      <c r="DPL65"/>
      <c r="DPM65"/>
      <c r="DPN65"/>
      <c r="DPO65"/>
      <c r="DPP65"/>
      <c r="DPQ65"/>
      <c r="DPR65"/>
      <c r="DPS65"/>
      <c r="DPT65"/>
      <c r="DPU65"/>
      <c r="DPV65"/>
      <c r="DPW65"/>
      <c r="DPX65"/>
      <c r="DPY65"/>
      <c r="DPZ65"/>
      <c r="DQA65"/>
      <c r="DQB65"/>
      <c r="DQC65"/>
      <c r="DQD65"/>
      <c r="DQE65"/>
      <c r="DQF65"/>
      <c r="DQG65"/>
      <c r="DQH65"/>
      <c r="DQI65"/>
      <c r="DQJ65"/>
      <c r="DQK65"/>
      <c r="DQL65"/>
      <c r="DQM65"/>
      <c r="DQN65"/>
      <c r="DQO65"/>
      <c r="DQP65"/>
      <c r="DQQ65"/>
      <c r="DQR65"/>
      <c r="DQS65"/>
      <c r="DQT65"/>
      <c r="DQU65"/>
      <c r="DQV65"/>
      <c r="DQW65"/>
      <c r="DQX65"/>
      <c r="DQY65"/>
      <c r="DQZ65"/>
      <c r="DRA65"/>
      <c r="DRB65"/>
      <c r="DRC65"/>
      <c r="DRD65"/>
      <c r="DRE65"/>
      <c r="DRF65"/>
      <c r="DRG65"/>
      <c r="DRH65"/>
      <c r="DRI65"/>
      <c r="DRJ65"/>
      <c r="DRK65"/>
      <c r="DRL65"/>
      <c r="DRM65"/>
      <c r="DRN65"/>
      <c r="DRO65"/>
      <c r="DRP65"/>
      <c r="DRQ65"/>
      <c r="DRR65"/>
      <c r="DRS65"/>
      <c r="DRT65"/>
      <c r="DRU65"/>
      <c r="DRV65"/>
      <c r="DRW65"/>
      <c r="DRX65"/>
      <c r="DRY65"/>
      <c r="DRZ65"/>
      <c r="DSA65"/>
      <c r="DSB65"/>
      <c r="DSC65"/>
      <c r="DSD65"/>
      <c r="DSE65"/>
      <c r="DSF65"/>
      <c r="DSG65"/>
      <c r="DSH65"/>
      <c r="DSI65"/>
      <c r="DSJ65"/>
      <c r="DSK65"/>
      <c r="DSL65"/>
      <c r="DSM65"/>
      <c r="DSN65"/>
      <c r="DSO65"/>
      <c r="DSP65"/>
      <c r="DSQ65"/>
      <c r="DSR65"/>
      <c r="DSS65"/>
      <c r="DST65"/>
      <c r="DSU65"/>
      <c r="DSV65"/>
      <c r="DSW65"/>
      <c r="DSX65"/>
      <c r="DSY65"/>
      <c r="DSZ65"/>
      <c r="DTA65"/>
      <c r="DTB65"/>
      <c r="DTC65"/>
      <c r="DTD65"/>
      <c r="DTE65"/>
      <c r="DTF65"/>
      <c r="DTG65"/>
      <c r="DTH65"/>
      <c r="DTI65"/>
      <c r="DTJ65"/>
      <c r="DTK65"/>
      <c r="DTL65"/>
      <c r="DTM65"/>
      <c r="DTN65"/>
      <c r="DTO65"/>
      <c r="DTP65"/>
      <c r="DTQ65"/>
      <c r="DTR65"/>
      <c r="DTS65"/>
      <c r="DTT65"/>
      <c r="DTU65"/>
      <c r="DTV65"/>
      <c r="DTW65"/>
      <c r="DTX65"/>
      <c r="DTY65"/>
      <c r="DTZ65"/>
      <c r="DUA65"/>
      <c r="DUB65"/>
      <c r="DUC65"/>
      <c r="DUD65"/>
      <c r="DUE65"/>
      <c r="DUF65"/>
      <c r="DUG65"/>
      <c r="DUH65"/>
      <c r="DUI65"/>
      <c r="DUJ65"/>
      <c r="DUK65"/>
      <c r="DUL65"/>
      <c r="DUM65"/>
      <c r="DUN65"/>
      <c r="DUO65"/>
      <c r="DUP65"/>
      <c r="DUQ65"/>
      <c r="DUR65"/>
      <c r="DUS65"/>
      <c r="DUT65"/>
      <c r="DUU65"/>
      <c r="DUV65"/>
      <c r="DUW65"/>
      <c r="DUX65"/>
      <c r="DUY65"/>
      <c r="DUZ65"/>
      <c r="DVA65"/>
      <c r="DVB65"/>
      <c r="DVC65"/>
      <c r="DVD65"/>
      <c r="DVE65"/>
      <c r="DVF65"/>
      <c r="DVG65"/>
      <c r="DVH65"/>
      <c r="DVI65"/>
      <c r="DVJ65"/>
      <c r="DVK65"/>
      <c r="DVL65"/>
      <c r="DVM65"/>
      <c r="DVN65"/>
      <c r="DVO65"/>
      <c r="DVP65"/>
      <c r="DVQ65"/>
      <c r="DVR65"/>
      <c r="DVS65"/>
      <c r="DVT65"/>
      <c r="DVU65"/>
      <c r="DVV65"/>
      <c r="DVW65"/>
      <c r="DVX65"/>
      <c r="DVY65"/>
      <c r="DVZ65"/>
      <c r="DWA65"/>
      <c r="DWB65"/>
      <c r="DWC65"/>
      <c r="DWD65"/>
      <c r="DWE65"/>
      <c r="DWF65"/>
      <c r="DWG65"/>
      <c r="DWH65"/>
      <c r="DWI65"/>
      <c r="DWJ65"/>
      <c r="DWK65"/>
      <c r="DWL65"/>
      <c r="DWM65"/>
      <c r="DWN65"/>
      <c r="DWO65"/>
      <c r="DWP65"/>
      <c r="DWQ65"/>
      <c r="DWR65"/>
      <c r="DWS65"/>
      <c r="DWT65"/>
      <c r="DWU65"/>
      <c r="DWV65"/>
      <c r="DWW65"/>
      <c r="DWX65"/>
      <c r="DWY65"/>
      <c r="DWZ65"/>
      <c r="DXA65"/>
      <c r="DXB65"/>
      <c r="DXC65"/>
      <c r="DXD65"/>
      <c r="DXE65"/>
      <c r="DXF65"/>
      <c r="DXG65"/>
      <c r="DXH65"/>
      <c r="DXI65"/>
      <c r="DXJ65"/>
      <c r="DXK65"/>
      <c r="DXL65"/>
      <c r="DXM65"/>
      <c r="DXN65"/>
      <c r="DXO65"/>
      <c r="DXP65"/>
      <c r="DXQ65"/>
      <c r="DXR65"/>
      <c r="DXS65"/>
      <c r="DXT65"/>
      <c r="DXU65"/>
      <c r="DXV65"/>
      <c r="DXW65"/>
      <c r="DXX65"/>
      <c r="DXY65"/>
      <c r="DXZ65"/>
      <c r="DYA65"/>
      <c r="DYB65"/>
      <c r="DYC65"/>
      <c r="DYD65"/>
      <c r="DYE65"/>
      <c r="DYF65"/>
      <c r="DYG65"/>
      <c r="DYH65"/>
      <c r="DYI65"/>
      <c r="DYJ65"/>
      <c r="DYK65"/>
      <c r="DYL65"/>
      <c r="DYM65"/>
      <c r="DYN65"/>
      <c r="DYO65"/>
      <c r="DYP65"/>
      <c r="DYQ65"/>
      <c r="DYR65"/>
      <c r="DYS65"/>
      <c r="DYT65"/>
      <c r="DYU65"/>
      <c r="DYV65"/>
      <c r="DYW65"/>
      <c r="DYX65"/>
      <c r="DYY65"/>
      <c r="DYZ65"/>
      <c r="DZA65"/>
      <c r="DZB65"/>
      <c r="DZC65"/>
      <c r="DZD65"/>
      <c r="DZE65"/>
      <c r="DZF65"/>
      <c r="DZG65"/>
      <c r="DZH65"/>
      <c r="DZI65"/>
      <c r="DZJ65"/>
      <c r="DZK65"/>
      <c r="DZL65"/>
      <c r="DZM65"/>
      <c r="DZN65"/>
      <c r="DZO65"/>
      <c r="DZP65"/>
      <c r="DZQ65"/>
      <c r="DZR65"/>
      <c r="DZS65"/>
      <c r="DZT65"/>
      <c r="DZU65"/>
      <c r="DZV65"/>
      <c r="DZW65"/>
      <c r="DZX65"/>
      <c r="DZY65"/>
      <c r="DZZ65"/>
      <c r="EAA65"/>
      <c r="EAB65"/>
      <c r="EAC65"/>
      <c r="EAD65"/>
      <c r="EAE65"/>
      <c r="EAF65"/>
      <c r="EAG65"/>
      <c r="EAH65"/>
      <c r="EAI65"/>
      <c r="EAJ65"/>
      <c r="EAK65"/>
      <c r="EAL65"/>
      <c r="EAM65"/>
      <c r="EAN65"/>
      <c r="EAO65"/>
      <c r="EAP65"/>
      <c r="EAQ65"/>
      <c r="EAR65"/>
      <c r="EAS65"/>
      <c r="EAT65"/>
      <c r="EAU65"/>
      <c r="EAV65"/>
      <c r="EAW65"/>
      <c r="EAX65"/>
      <c r="EAY65"/>
      <c r="EAZ65"/>
      <c r="EBA65"/>
      <c r="EBB65"/>
      <c r="EBC65"/>
      <c r="EBD65"/>
      <c r="EBE65"/>
      <c r="EBF65"/>
      <c r="EBG65"/>
      <c r="EBH65"/>
      <c r="EBI65"/>
      <c r="EBJ65"/>
      <c r="EBK65"/>
      <c r="EBL65"/>
      <c r="EBM65"/>
      <c r="EBN65"/>
      <c r="EBO65"/>
      <c r="EBP65"/>
      <c r="EBQ65"/>
      <c r="EBR65"/>
      <c r="EBS65"/>
      <c r="EBT65"/>
      <c r="EBU65"/>
      <c r="EBV65"/>
      <c r="EBW65"/>
      <c r="EBX65"/>
      <c r="EBY65"/>
      <c r="EBZ65"/>
      <c r="ECA65"/>
      <c r="ECB65"/>
      <c r="ECC65"/>
      <c r="ECD65"/>
      <c r="ECE65"/>
      <c r="ECF65"/>
      <c r="ECG65"/>
      <c r="ECH65"/>
      <c r="ECI65"/>
      <c r="ECJ65"/>
      <c r="ECK65"/>
      <c r="ECL65"/>
      <c r="ECM65"/>
      <c r="ECN65"/>
      <c r="ECO65"/>
      <c r="ECP65"/>
      <c r="ECQ65"/>
      <c r="ECR65"/>
      <c r="ECS65"/>
      <c r="ECT65"/>
      <c r="ECU65"/>
      <c r="ECV65"/>
      <c r="ECW65"/>
      <c r="ECX65"/>
      <c r="ECY65"/>
      <c r="ECZ65"/>
      <c r="EDA65"/>
      <c r="EDB65"/>
      <c r="EDC65"/>
      <c r="EDD65"/>
      <c r="EDE65"/>
      <c r="EDF65"/>
      <c r="EDG65"/>
      <c r="EDH65"/>
      <c r="EDI65"/>
      <c r="EDJ65"/>
      <c r="EDK65"/>
      <c r="EDL65"/>
      <c r="EDM65"/>
      <c r="EDN65"/>
      <c r="EDO65"/>
      <c r="EDP65"/>
      <c r="EDQ65"/>
      <c r="EDR65"/>
      <c r="EDS65"/>
      <c r="EDT65"/>
      <c r="EDU65"/>
      <c r="EDV65"/>
      <c r="EDW65"/>
      <c r="EDX65"/>
      <c r="EDY65"/>
      <c r="EDZ65"/>
      <c r="EEA65"/>
      <c r="EEB65"/>
      <c r="EEC65"/>
      <c r="EED65"/>
      <c r="EEE65"/>
      <c r="EEF65"/>
      <c r="EEG65"/>
      <c r="EEH65"/>
      <c r="EEI65"/>
      <c r="EEJ65"/>
      <c r="EEK65"/>
      <c r="EEL65"/>
      <c r="EEM65"/>
      <c r="EEN65"/>
      <c r="EEO65"/>
      <c r="EEP65"/>
      <c r="EEQ65"/>
      <c r="EER65"/>
      <c r="EES65"/>
      <c r="EET65"/>
      <c r="EEU65"/>
      <c r="EEV65"/>
      <c r="EEW65"/>
      <c r="EEX65"/>
      <c r="EEY65"/>
      <c r="EEZ65"/>
      <c r="EFA65"/>
      <c r="EFB65"/>
      <c r="EFC65"/>
      <c r="EFD65"/>
      <c r="EFE65"/>
      <c r="EFF65"/>
      <c r="EFG65"/>
      <c r="EFH65"/>
      <c r="EFI65"/>
      <c r="EFJ65"/>
      <c r="EFK65"/>
      <c r="EFL65"/>
      <c r="EFM65"/>
      <c r="EFN65"/>
      <c r="EFO65"/>
      <c r="EFP65"/>
      <c r="EFQ65"/>
      <c r="EFR65"/>
      <c r="EFS65"/>
      <c r="EFT65"/>
      <c r="EFU65"/>
      <c r="EFV65"/>
      <c r="EFW65"/>
      <c r="EFX65"/>
      <c r="EFY65"/>
      <c r="EFZ65"/>
      <c r="EGA65"/>
      <c r="EGB65"/>
      <c r="EGC65"/>
      <c r="EGD65"/>
      <c r="EGE65"/>
      <c r="EGF65"/>
      <c r="EGG65"/>
      <c r="EGH65"/>
      <c r="EGI65"/>
      <c r="EGJ65"/>
      <c r="EGK65"/>
      <c r="EGL65"/>
      <c r="EGM65"/>
      <c r="EGN65"/>
      <c r="EGO65"/>
      <c r="EGP65"/>
      <c r="EGQ65"/>
      <c r="EGR65"/>
      <c r="EGS65"/>
      <c r="EGT65"/>
      <c r="EGU65"/>
      <c r="EGV65"/>
      <c r="EGW65"/>
      <c r="EGX65"/>
      <c r="EGY65"/>
      <c r="EGZ65"/>
      <c r="EHA65"/>
      <c r="EHB65"/>
      <c r="EHC65"/>
      <c r="EHD65"/>
      <c r="EHE65"/>
      <c r="EHF65"/>
      <c r="EHG65"/>
      <c r="EHH65"/>
      <c r="EHI65"/>
      <c r="EHJ65"/>
      <c r="EHK65"/>
      <c r="EHL65"/>
      <c r="EHM65"/>
      <c r="EHN65"/>
      <c r="EHO65"/>
      <c r="EHP65"/>
      <c r="EHQ65"/>
      <c r="EHR65"/>
      <c r="EHS65"/>
      <c r="EHT65"/>
      <c r="EHU65"/>
      <c r="EHV65"/>
      <c r="EHW65"/>
      <c r="EHX65"/>
      <c r="EHY65"/>
      <c r="EHZ65"/>
      <c r="EIA65"/>
      <c r="EIB65"/>
      <c r="EIC65"/>
      <c r="EID65"/>
      <c r="EIE65"/>
      <c r="EIF65"/>
      <c r="EIG65"/>
      <c r="EIH65"/>
      <c r="EII65"/>
      <c r="EIJ65"/>
      <c r="EIK65"/>
      <c r="EIL65"/>
      <c r="EIM65"/>
      <c r="EIN65"/>
      <c r="EIO65"/>
      <c r="EIP65"/>
      <c r="EIQ65"/>
      <c r="EIR65"/>
      <c r="EIS65"/>
      <c r="EIT65"/>
      <c r="EIU65"/>
      <c r="EIV65"/>
      <c r="EIW65"/>
      <c r="EIX65"/>
      <c r="EIY65"/>
      <c r="EIZ65"/>
      <c r="EJA65"/>
      <c r="EJB65"/>
      <c r="EJC65"/>
      <c r="EJD65"/>
      <c r="EJE65"/>
      <c r="EJF65"/>
      <c r="EJG65"/>
      <c r="EJH65"/>
      <c r="EJI65"/>
      <c r="EJJ65"/>
      <c r="EJK65"/>
      <c r="EJL65"/>
      <c r="EJM65"/>
      <c r="EJN65"/>
      <c r="EJO65"/>
      <c r="EJP65"/>
      <c r="EJQ65"/>
      <c r="EJR65"/>
      <c r="EJS65"/>
      <c r="EJT65"/>
      <c r="EJU65"/>
      <c r="EJV65"/>
      <c r="EJW65"/>
      <c r="EJX65"/>
      <c r="EJY65"/>
      <c r="EJZ65"/>
      <c r="EKA65"/>
      <c r="EKB65"/>
      <c r="EKC65"/>
      <c r="EKD65"/>
      <c r="EKE65"/>
      <c r="EKF65"/>
      <c r="EKG65"/>
      <c r="EKH65"/>
      <c r="EKI65"/>
      <c r="EKJ65"/>
      <c r="EKK65"/>
      <c r="EKL65"/>
      <c r="EKM65"/>
      <c r="EKN65"/>
      <c r="EKO65"/>
      <c r="EKP65"/>
      <c r="EKQ65"/>
      <c r="EKR65"/>
      <c r="EKS65"/>
      <c r="EKT65"/>
      <c r="EKU65"/>
      <c r="EKV65"/>
      <c r="EKW65"/>
      <c r="EKX65"/>
      <c r="EKY65"/>
      <c r="EKZ65"/>
      <c r="ELA65"/>
      <c r="ELB65"/>
      <c r="ELC65"/>
      <c r="ELD65"/>
      <c r="ELE65"/>
      <c r="ELF65"/>
      <c r="ELG65"/>
      <c r="ELH65"/>
      <c r="ELI65"/>
      <c r="ELJ65"/>
      <c r="ELK65"/>
      <c r="ELL65"/>
      <c r="ELM65"/>
      <c r="ELN65"/>
      <c r="ELO65"/>
      <c r="ELP65"/>
      <c r="ELQ65"/>
      <c r="ELR65"/>
      <c r="ELS65"/>
      <c r="ELT65"/>
      <c r="ELU65"/>
      <c r="ELV65"/>
      <c r="ELW65"/>
      <c r="ELX65"/>
      <c r="ELY65"/>
      <c r="ELZ65"/>
      <c r="EMA65"/>
      <c r="EMB65"/>
      <c r="EMC65"/>
      <c r="EMD65"/>
      <c r="EME65"/>
      <c r="EMF65"/>
      <c r="EMG65"/>
      <c r="EMH65"/>
      <c r="EMI65"/>
      <c r="EMJ65"/>
      <c r="EMK65"/>
      <c r="EML65"/>
      <c r="EMM65"/>
      <c r="EMN65"/>
      <c r="EMO65"/>
      <c r="EMP65"/>
      <c r="EMQ65"/>
      <c r="EMR65"/>
      <c r="EMS65"/>
      <c r="EMT65"/>
      <c r="EMU65"/>
      <c r="EMV65"/>
      <c r="EMW65"/>
      <c r="EMX65"/>
      <c r="EMY65"/>
      <c r="EMZ65"/>
      <c r="ENA65"/>
      <c r="ENB65"/>
      <c r="ENC65"/>
      <c r="END65"/>
      <c r="ENE65"/>
      <c r="ENF65"/>
      <c r="ENG65"/>
      <c r="ENH65"/>
      <c r="ENI65"/>
      <c r="ENJ65"/>
      <c r="ENK65"/>
      <c r="ENL65"/>
      <c r="ENM65"/>
      <c r="ENN65"/>
      <c r="ENO65"/>
      <c r="ENP65"/>
      <c r="ENQ65"/>
      <c r="ENR65"/>
      <c r="ENS65"/>
      <c r="ENT65"/>
      <c r="ENU65"/>
      <c r="ENV65"/>
      <c r="ENW65"/>
      <c r="ENX65"/>
      <c r="ENY65"/>
      <c r="ENZ65"/>
      <c r="EOA65"/>
      <c r="EOB65"/>
      <c r="EOC65"/>
      <c r="EOD65"/>
      <c r="EOE65"/>
      <c r="EOF65"/>
      <c r="EOG65"/>
      <c r="EOH65"/>
      <c r="EOI65"/>
      <c r="EOJ65"/>
      <c r="EOK65"/>
      <c r="EOL65"/>
      <c r="EOM65"/>
      <c r="EON65"/>
      <c r="EOO65"/>
      <c r="EOP65"/>
      <c r="EOQ65"/>
      <c r="EOR65"/>
      <c r="EOS65"/>
      <c r="EOT65"/>
      <c r="EOU65"/>
      <c r="EOV65"/>
      <c r="EOW65"/>
      <c r="EOX65"/>
      <c r="EOY65"/>
      <c r="EOZ65"/>
      <c r="EPA65"/>
      <c r="EPB65"/>
      <c r="EPC65"/>
      <c r="EPD65"/>
      <c r="EPE65"/>
      <c r="EPF65"/>
      <c r="EPG65"/>
      <c r="EPH65"/>
      <c r="EPI65"/>
      <c r="EPJ65"/>
      <c r="EPK65"/>
      <c r="EPL65"/>
      <c r="EPM65"/>
      <c r="EPN65"/>
      <c r="EPO65"/>
      <c r="EPP65"/>
      <c r="EPQ65"/>
      <c r="EPR65"/>
      <c r="EPS65"/>
      <c r="EPT65"/>
      <c r="EPU65"/>
      <c r="EPV65"/>
      <c r="EPW65"/>
      <c r="EPX65"/>
      <c r="EPY65"/>
      <c r="EPZ65"/>
      <c r="EQA65"/>
      <c r="EQB65"/>
      <c r="EQC65"/>
      <c r="EQD65"/>
      <c r="EQE65"/>
      <c r="EQF65"/>
      <c r="EQG65"/>
      <c r="EQH65"/>
      <c r="EQI65"/>
      <c r="EQJ65"/>
      <c r="EQK65"/>
      <c r="EQL65"/>
      <c r="EQM65"/>
      <c r="EQN65"/>
      <c r="EQO65"/>
      <c r="EQP65"/>
      <c r="EQQ65"/>
      <c r="EQR65"/>
      <c r="EQS65"/>
      <c r="EQT65"/>
      <c r="EQU65"/>
      <c r="EQV65"/>
      <c r="EQW65"/>
      <c r="EQX65"/>
      <c r="EQY65"/>
      <c r="EQZ65"/>
      <c r="ERA65"/>
      <c r="ERB65"/>
      <c r="ERC65"/>
      <c r="ERD65"/>
      <c r="ERE65"/>
      <c r="ERF65"/>
      <c r="ERG65"/>
      <c r="ERH65"/>
      <c r="ERI65"/>
      <c r="ERJ65"/>
      <c r="ERK65"/>
      <c r="ERL65"/>
      <c r="ERM65"/>
      <c r="ERN65"/>
      <c r="ERO65"/>
      <c r="ERP65"/>
      <c r="ERQ65"/>
      <c r="ERR65"/>
      <c r="ERS65"/>
      <c r="ERT65"/>
      <c r="ERU65"/>
      <c r="ERV65"/>
      <c r="ERW65"/>
      <c r="ERX65"/>
      <c r="ERY65"/>
      <c r="ERZ65"/>
      <c r="ESA65"/>
      <c r="ESB65"/>
      <c r="ESC65"/>
      <c r="ESD65"/>
      <c r="ESE65"/>
      <c r="ESF65"/>
      <c r="ESG65"/>
      <c r="ESH65"/>
      <c r="ESI65"/>
      <c r="ESJ65"/>
      <c r="ESK65"/>
      <c r="ESL65"/>
      <c r="ESM65"/>
      <c r="ESN65"/>
      <c r="ESO65"/>
      <c r="ESP65"/>
      <c r="ESQ65"/>
      <c r="ESR65"/>
      <c r="ESS65"/>
      <c r="EST65"/>
      <c r="ESU65"/>
      <c r="ESV65"/>
      <c r="ESW65"/>
      <c r="ESX65"/>
      <c r="ESY65"/>
      <c r="ESZ65"/>
      <c r="ETA65"/>
      <c r="ETB65"/>
      <c r="ETC65"/>
      <c r="ETD65"/>
      <c r="ETE65"/>
      <c r="ETF65"/>
      <c r="ETG65"/>
      <c r="ETH65"/>
      <c r="ETI65"/>
      <c r="ETJ65"/>
      <c r="ETK65"/>
      <c r="ETL65"/>
      <c r="ETM65"/>
      <c r="ETN65"/>
      <c r="ETO65"/>
      <c r="ETP65"/>
      <c r="ETQ65"/>
      <c r="ETR65"/>
      <c r="ETS65"/>
      <c r="ETT65"/>
      <c r="ETU65"/>
      <c r="ETV65"/>
      <c r="ETW65"/>
      <c r="ETX65"/>
      <c r="ETY65"/>
      <c r="ETZ65"/>
      <c r="EUA65"/>
      <c r="EUB65"/>
      <c r="EUC65"/>
      <c r="EUD65"/>
      <c r="EUE65"/>
      <c r="EUF65"/>
      <c r="EUG65"/>
      <c r="EUH65"/>
      <c r="EUI65"/>
      <c r="EUJ65"/>
      <c r="EUK65"/>
      <c r="EUL65"/>
      <c r="EUM65"/>
      <c r="EUN65"/>
      <c r="EUO65"/>
      <c r="EUP65"/>
      <c r="EUQ65"/>
      <c r="EUR65"/>
      <c r="EUS65"/>
      <c r="EUT65"/>
      <c r="EUU65"/>
      <c r="EUV65"/>
      <c r="EUW65"/>
      <c r="EUX65"/>
      <c r="EUY65"/>
      <c r="EUZ65"/>
      <c r="EVA65"/>
      <c r="EVB65"/>
      <c r="EVC65"/>
      <c r="EVD65"/>
      <c r="EVE65"/>
      <c r="EVF65"/>
      <c r="EVG65"/>
      <c r="EVH65"/>
      <c r="EVI65"/>
      <c r="EVJ65"/>
      <c r="EVK65"/>
      <c r="EVL65"/>
      <c r="EVM65"/>
      <c r="EVN65"/>
      <c r="EVO65"/>
      <c r="EVP65"/>
      <c r="EVQ65"/>
      <c r="EVR65"/>
      <c r="EVS65"/>
      <c r="EVT65"/>
      <c r="EVU65"/>
      <c r="EVV65"/>
      <c r="EVW65"/>
      <c r="EVX65"/>
      <c r="EVY65"/>
      <c r="EVZ65"/>
      <c r="EWA65"/>
      <c r="EWB65"/>
      <c r="EWC65"/>
      <c r="EWD65"/>
      <c r="EWE65"/>
      <c r="EWF65"/>
      <c r="EWG65"/>
      <c r="EWH65"/>
      <c r="EWI65"/>
      <c r="EWJ65"/>
      <c r="EWK65"/>
      <c r="EWL65"/>
      <c r="EWM65"/>
      <c r="EWN65"/>
      <c r="EWO65"/>
      <c r="EWP65"/>
      <c r="EWQ65"/>
      <c r="EWR65"/>
      <c r="EWS65"/>
      <c r="EWT65"/>
      <c r="EWU65"/>
      <c r="EWV65"/>
      <c r="EWW65"/>
      <c r="EWX65"/>
      <c r="EWY65"/>
      <c r="EWZ65"/>
      <c r="EXA65"/>
      <c r="EXB65"/>
      <c r="EXC65"/>
      <c r="EXD65"/>
      <c r="EXE65"/>
      <c r="EXF65"/>
      <c r="EXG65"/>
      <c r="EXH65"/>
      <c r="EXI65"/>
      <c r="EXJ65"/>
      <c r="EXK65"/>
      <c r="EXL65"/>
      <c r="EXM65"/>
      <c r="EXN65"/>
      <c r="EXO65"/>
      <c r="EXP65"/>
      <c r="EXQ65"/>
      <c r="EXR65"/>
      <c r="EXS65"/>
      <c r="EXT65"/>
      <c r="EXU65"/>
      <c r="EXV65"/>
      <c r="EXW65"/>
      <c r="EXX65"/>
      <c r="EXY65"/>
      <c r="EXZ65"/>
      <c r="EYA65"/>
      <c r="EYB65"/>
      <c r="EYC65"/>
      <c r="EYD65"/>
      <c r="EYE65"/>
      <c r="EYF65"/>
      <c r="EYG65"/>
      <c r="EYH65"/>
      <c r="EYI65"/>
      <c r="EYJ65"/>
      <c r="EYK65"/>
      <c r="EYL65"/>
      <c r="EYM65"/>
      <c r="EYN65"/>
      <c r="EYO65"/>
      <c r="EYP65"/>
      <c r="EYQ65"/>
      <c r="EYR65"/>
      <c r="EYS65"/>
      <c r="EYT65"/>
      <c r="EYU65"/>
      <c r="EYV65"/>
      <c r="EYW65"/>
      <c r="EYX65"/>
      <c r="EYY65"/>
      <c r="EYZ65"/>
      <c r="EZA65"/>
      <c r="EZB65"/>
      <c r="EZC65"/>
      <c r="EZD65"/>
      <c r="EZE65"/>
      <c r="EZF65"/>
      <c r="EZG65"/>
      <c r="EZH65"/>
      <c r="EZI65"/>
      <c r="EZJ65"/>
      <c r="EZK65"/>
      <c r="EZL65"/>
      <c r="EZM65"/>
      <c r="EZN65"/>
      <c r="EZO65"/>
      <c r="EZP65"/>
      <c r="EZQ65"/>
      <c r="EZR65"/>
      <c r="EZS65"/>
      <c r="EZT65"/>
      <c r="EZU65"/>
      <c r="EZV65"/>
      <c r="EZW65"/>
      <c r="EZX65"/>
      <c r="EZY65"/>
      <c r="EZZ65"/>
      <c r="FAA65"/>
      <c r="FAB65"/>
      <c r="FAC65"/>
      <c r="FAD65"/>
      <c r="FAE65"/>
      <c r="FAF65"/>
      <c r="FAG65"/>
      <c r="FAH65"/>
      <c r="FAI65"/>
      <c r="FAJ65"/>
      <c r="FAK65"/>
      <c r="FAL65"/>
      <c r="FAM65"/>
      <c r="FAN65"/>
      <c r="FAO65"/>
      <c r="FAP65"/>
      <c r="FAQ65"/>
      <c r="FAR65"/>
      <c r="FAS65"/>
      <c r="FAT65"/>
      <c r="FAU65"/>
      <c r="FAV65"/>
      <c r="FAW65"/>
      <c r="FAX65"/>
      <c r="FAY65"/>
      <c r="FAZ65"/>
      <c r="FBA65"/>
      <c r="FBB65"/>
      <c r="FBC65"/>
      <c r="FBD65"/>
      <c r="FBE65"/>
      <c r="FBF65"/>
      <c r="FBG65"/>
      <c r="FBH65"/>
      <c r="FBI65"/>
      <c r="FBJ65"/>
      <c r="FBK65"/>
      <c r="FBL65"/>
      <c r="FBM65"/>
      <c r="FBN65"/>
      <c r="FBO65"/>
      <c r="FBP65"/>
      <c r="FBQ65"/>
      <c r="FBR65"/>
      <c r="FBS65"/>
      <c r="FBT65"/>
      <c r="FBU65"/>
      <c r="FBV65"/>
      <c r="FBW65"/>
      <c r="FBX65"/>
      <c r="FBY65"/>
      <c r="FBZ65"/>
      <c r="FCA65"/>
      <c r="FCB65"/>
      <c r="FCC65"/>
      <c r="FCD65"/>
      <c r="FCE65"/>
      <c r="FCF65"/>
      <c r="FCG65"/>
      <c r="FCH65"/>
      <c r="FCI65"/>
      <c r="FCJ65"/>
      <c r="FCK65"/>
      <c r="FCL65"/>
      <c r="FCM65"/>
      <c r="FCN65"/>
      <c r="FCO65"/>
      <c r="FCP65"/>
      <c r="FCQ65"/>
      <c r="FCR65"/>
      <c r="FCS65"/>
      <c r="FCT65"/>
      <c r="FCU65"/>
      <c r="FCV65"/>
      <c r="FCW65"/>
      <c r="FCX65"/>
      <c r="FCY65"/>
      <c r="FCZ65"/>
      <c r="FDA65"/>
      <c r="FDB65"/>
      <c r="FDC65"/>
      <c r="FDD65"/>
      <c r="FDE65"/>
      <c r="FDF65"/>
      <c r="FDG65"/>
      <c r="FDH65"/>
      <c r="FDI65"/>
      <c r="FDJ65"/>
      <c r="FDK65"/>
      <c r="FDL65"/>
      <c r="FDM65"/>
      <c r="FDN65"/>
      <c r="FDO65"/>
      <c r="FDP65"/>
      <c r="FDQ65"/>
      <c r="FDR65"/>
      <c r="FDS65"/>
      <c r="FDT65"/>
      <c r="FDU65"/>
      <c r="FDV65"/>
      <c r="FDW65"/>
      <c r="FDX65"/>
      <c r="FDY65"/>
      <c r="FDZ65"/>
      <c r="FEA65"/>
      <c r="FEB65"/>
      <c r="FEC65"/>
      <c r="FED65"/>
      <c r="FEE65"/>
      <c r="FEF65"/>
      <c r="FEG65"/>
      <c r="FEH65"/>
      <c r="FEI65"/>
      <c r="FEJ65"/>
      <c r="FEK65"/>
      <c r="FEL65"/>
      <c r="FEM65"/>
      <c r="FEN65"/>
      <c r="FEO65"/>
      <c r="FEP65"/>
      <c r="FEQ65"/>
      <c r="FER65"/>
      <c r="FES65"/>
      <c r="FET65"/>
      <c r="FEU65"/>
      <c r="FEV65"/>
      <c r="FEW65"/>
      <c r="FEX65"/>
      <c r="FEY65"/>
      <c r="FEZ65"/>
      <c r="FFA65"/>
      <c r="FFB65"/>
      <c r="FFC65"/>
      <c r="FFD65"/>
      <c r="FFE65"/>
      <c r="FFF65"/>
      <c r="FFG65"/>
      <c r="FFH65"/>
      <c r="FFI65"/>
      <c r="FFJ65"/>
      <c r="FFK65"/>
      <c r="FFL65"/>
      <c r="FFM65"/>
      <c r="FFN65"/>
      <c r="FFO65"/>
      <c r="FFP65"/>
      <c r="FFQ65"/>
      <c r="FFR65"/>
      <c r="FFS65"/>
      <c r="FFT65"/>
      <c r="FFU65"/>
      <c r="FFV65"/>
      <c r="FFW65"/>
      <c r="FFX65"/>
      <c r="FFY65"/>
      <c r="FFZ65"/>
      <c r="FGA65"/>
      <c r="FGB65"/>
      <c r="FGC65"/>
      <c r="FGD65"/>
      <c r="FGE65"/>
      <c r="FGF65"/>
      <c r="FGG65"/>
      <c r="FGH65"/>
      <c r="FGI65"/>
      <c r="FGJ65"/>
      <c r="FGK65"/>
      <c r="FGL65"/>
      <c r="FGM65"/>
      <c r="FGN65"/>
      <c r="FGO65"/>
      <c r="FGP65"/>
      <c r="FGQ65"/>
      <c r="FGR65"/>
      <c r="FGS65"/>
      <c r="FGT65"/>
      <c r="FGU65"/>
      <c r="FGV65"/>
      <c r="FGW65"/>
      <c r="FGX65"/>
      <c r="FGY65"/>
      <c r="FGZ65"/>
      <c r="FHA65"/>
      <c r="FHB65"/>
      <c r="FHC65"/>
      <c r="FHD65"/>
      <c r="FHE65"/>
      <c r="FHF65"/>
      <c r="FHG65"/>
      <c r="FHH65"/>
      <c r="FHI65"/>
      <c r="FHJ65"/>
      <c r="FHK65"/>
      <c r="FHL65"/>
      <c r="FHM65"/>
      <c r="FHN65"/>
      <c r="FHO65"/>
      <c r="FHP65"/>
      <c r="FHQ65"/>
      <c r="FHR65"/>
      <c r="FHS65"/>
      <c r="FHT65"/>
      <c r="FHU65"/>
      <c r="FHV65"/>
      <c r="FHW65"/>
      <c r="FHX65"/>
      <c r="FHY65"/>
      <c r="FHZ65"/>
      <c r="FIA65"/>
      <c r="FIB65"/>
      <c r="FIC65"/>
      <c r="FID65"/>
      <c r="FIE65"/>
      <c r="FIF65"/>
      <c r="FIG65"/>
      <c r="FIH65"/>
      <c r="FII65"/>
      <c r="FIJ65"/>
      <c r="FIK65"/>
      <c r="FIL65"/>
      <c r="FIM65"/>
      <c r="FIN65"/>
      <c r="FIO65"/>
      <c r="FIP65"/>
      <c r="FIQ65"/>
      <c r="FIR65"/>
      <c r="FIS65"/>
      <c r="FIT65"/>
      <c r="FIU65"/>
      <c r="FIV65"/>
      <c r="FIW65"/>
      <c r="FIX65"/>
      <c r="FIY65"/>
      <c r="FIZ65"/>
      <c r="FJA65"/>
      <c r="FJB65"/>
      <c r="FJC65"/>
      <c r="FJD65"/>
      <c r="FJE65"/>
      <c r="FJF65"/>
      <c r="FJG65"/>
      <c r="FJH65"/>
      <c r="FJI65"/>
      <c r="FJJ65"/>
      <c r="FJK65"/>
      <c r="FJL65"/>
      <c r="FJM65"/>
      <c r="FJN65"/>
      <c r="FJO65"/>
      <c r="FJP65"/>
      <c r="FJQ65"/>
      <c r="FJR65"/>
      <c r="FJS65"/>
      <c r="FJT65"/>
      <c r="FJU65"/>
      <c r="FJV65"/>
      <c r="FJW65"/>
      <c r="FJX65"/>
      <c r="FJY65"/>
      <c r="FJZ65"/>
      <c r="FKA65"/>
      <c r="FKB65"/>
      <c r="FKC65"/>
      <c r="FKD65"/>
      <c r="FKE65"/>
      <c r="FKF65"/>
      <c r="FKG65"/>
      <c r="FKH65"/>
      <c r="FKI65"/>
      <c r="FKJ65"/>
      <c r="FKK65"/>
      <c r="FKL65"/>
      <c r="FKM65"/>
      <c r="FKN65"/>
      <c r="FKO65"/>
      <c r="FKP65"/>
      <c r="FKQ65"/>
      <c r="FKR65"/>
      <c r="FKS65"/>
      <c r="FKT65"/>
      <c r="FKU65"/>
      <c r="FKV65"/>
      <c r="FKW65"/>
      <c r="FKX65"/>
      <c r="FKY65"/>
      <c r="FKZ65"/>
      <c r="FLA65"/>
      <c r="FLB65"/>
      <c r="FLC65"/>
      <c r="FLD65"/>
      <c r="FLE65"/>
      <c r="FLF65"/>
      <c r="FLG65"/>
      <c r="FLH65"/>
      <c r="FLI65"/>
      <c r="FLJ65"/>
      <c r="FLK65"/>
      <c r="FLL65"/>
      <c r="FLM65"/>
      <c r="FLN65"/>
      <c r="FLO65"/>
      <c r="FLP65"/>
      <c r="FLQ65"/>
      <c r="FLR65"/>
      <c r="FLS65"/>
      <c r="FLT65"/>
      <c r="FLU65"/>
      <c r="FLV65"/>
      <c r="FLW65"/>
      <c r="FLX65"/>
      <c r="FLY65"/>
      <c r="FLZ65"/>
      <c r="FMA65"/>
      <c r="FMB65"/>
      <c r="FMC65"/>
      <c r="FMD65"/>
      <c r="FME65"/>
      <c r="FMF65"/>
      <c r="FMG65"/>
      <c r="FMH65"/>
      <c r="FMI65"/>
      <c r="FMJ65"/>
      <c r="FMK65"/>
      <c r="FML65"/>
      <c r="FMM65"/>
      <c r="FMN65"/>
      <c r="FMO65"/>
      <c r="FMP65"/>
      <c r="FMQ65"/>
      <c r="FMR65"/>
      <c r="FMS65"/>
      <c r="FMT65"/>
      <c r="FMU65"/>
      <c r="FMV65"/>
      <c r="FMW65"/>
      <c r="FMX65"/>
      <c r="FMY65"/>
      <c r="FMZ65"/>
      <c r="FNA65"/>
      <c r="FNB65"/>
      <c r="FNC65"/>
      <c r="FND65"/>
      <c r="FNE65"/>
      <c r="FNF65"/>
      <c r="FNG65"/>
      <c r="FNH65"/>
      <c r="FNI65"/>
      <c r="FNJ65"/>
      <c r="FNK65"/>
      <c r="FNL65"/>
      <c r="FNM65"/>
      <c r="FNN65"/>
      <c r="FNO65"/>
      <c r="FNP65"/>
      <c r="FNQ65"/>
      <c r="FNR65"/>
      <c r="FNS65"/>
      <c r="FNT65"/>
      <c r="FNU65"/>
      <c r="FNV65"/>
      <c r="FNW65"/>
      <c r="FNX65"/>
      <c r="FNY65"/>
      <c r="FNZ65"/>
      <c r="FOA65"/>
      <c r="FOB65"/>
      <c r="FOC65"/>
      <c r="FOD65"/>
      <c r="FOE65"/>
      <c r="FOF65"/>
      <c r="FOG65"/>
      <c r="FOH65"/>
      <c r="FOI65"/>
      <c r="FOJ65"/>
      <c r="FOK65"/>
      <c r="FOL65"/>
      <c r="FOM65"/>
      <c r="FON65"/>
      <c r="FOO65"/>
      <c r="FOP65"/>
      <c r="FOQ65"/>
      <c r="FOR65"/>
      <c r="FOS65"/>
      <c r="FOT65"/>
      <c r="FOU65"/>
      <c r="FOV65"/>
      <c r="FOW65"/>
      <c r="FOX65"/>
      <c r="FOY65"/>
      <c r="FOZ65"/>
      <c r="FPA65"/>
      <c r="FPB65"/>
      <c r="FPC65"/>
      <c r="FPD65"/>
      <c r="FPE65"/>
      <c r="FPF65"/>
      <c r="FPG65"/>
      <c r="FPH65"/>
      <c r="FPI65"/>
      <c r="FPJ65"/>
      <c r="FPK65"/>
      <c r="FPL65"/>
      <c r="FPM65"/>
      <c r="FPN65"/>
      <c r="FPO65"/>
      <c r="FPP65"/>
      <c r="FPQ65"/>
      <c r="FPR65"/>
      <c r="FPS65"/>
      <c r="FPT65"/>
      <c r="FPU65"/>
      <c r="FPV65"/>
      <c r="FPW65"/>
      <c r="FPX65"/>
      <c r="FPY65"/>
      <c r="FPZ65"/>
      <c r="FQA65"/>
      <c r="FQB65"/>
      <c r="FQC65"/>
      <c r="FQD65"/>
      <c r="FQE65"/>
      <c r="FQF65"/>
      <c r="FQG65"/>
      <c r="FQH65"/>
      <c r="FQI65"/>
      <c r="FQJ65"/>
      <c r="FQK65"/>
      <c r="FQL65"/>
      <c r="FQM65"/>
      <c r="FQN65"/>
      <c r="FQO65"/>
      <c r="FQP65"/>
      <c r="FQQ65"/>
      <c r="FQR65"/>
      <c r="FQS65"/>
      <c r="FQT65"/>
      <c r="FQU65"/>
      <c r="FQV65"/>
      <c r="FQW65"/>
      <c r="FQX65"/>
      <c r="FQY65"/>
      <c r="FQZ65"/>
      <c r="FRA65"/>
      <c r="FRB65"/>
      <c r="FRC65"/>
      <c r="FRD65"/>
      <c r="FRE65"/>
      <c r="FRF65"/>
      <c r="FRG65"/>
      <c r="FRH65"/>
      <c r="FRI65"/>
      <c r="FRJ65"/>
      <c r="FRK65"/>
      <c r="FRL65"/>
      <c r="FRM65"/>
      <c r="FRN65"/>
      <c r="FRO65"/>
      <c r="FRP65"/>
      <c r="FRQ65"/>
      <c r="FRR65"/>
      <c r="FRS65"/>
      <c r="FRT65"/>
      <c r="FRU65"/>
      <c r="FRV65"/>
      <c r="FRW65"/>
      <c r="FRX65"/>
      <c r="FRY65"/>
      <c r="FRZ65"/>
      <c r="FSA65"/>
      <c r="FSB65"/>
      <c r="FSC65"/>
      <c r="FSD65"/>
      <c r="FSE65"/>
      <c r="FSF65"/>
      <c r="FSG65"/>
      <c r="FSH65"/>
      <c r="FSI65"/>
      <c r="FSJ65"/>
      <c r="FSK65"/>
      <c r="FSL65"/>
      <c r="FSM65"/>
      <c r="FSN65"/>
      <c r="FSO65"/>
      <c r="FSP65"/>
      <c r="FSQ65"/>
      <c r="FSR65"/>
      <c r="FSS65"/>
      <c r="FST65"/>
      <c r="FSU65"/>
      <c r="FSV65"/>
      <c r="FSW65"/>
      <c r="FSX65"/>
      <c r="FSY65"/>
      <c r="FSZ65"/>
      <c r="FTA65"/>
      <c r="FTB65"/>
      <c r="FTC65"/>
      <c r="FTD65"/>
      <c r="FTE65"/>
      <c r="FTF65"/>
      <c r="FTG65"/>
      <c r="FTH65"/>
      <c r="FTI65"/>
      <c r="FTJ65"/>
      <c r="FTK65"/>
      <c r="FTL65"/>
      <c r="FTM65"/>
      <c r="FTN65"/>
      <c r="FTO65"/>
      <c r="FTP65"/>
      <c r="FTQ65"/>
      <c r="FTR65"/>
      <c r="FTS65"/>
      <c r="FTT65"/>
      <c r="FTU65"/>
      <c r="FTV65"/>
      <c r="FTW65"/>
      <c r="FTX65"/>
      <c r="FTY65"/>
      <c r="FTZ65"/>
      <c r="FUA65"/>
      <c r="FUB65"/>
      <c r="FUC65"/>
      <c r="FUD65"/>
      <c r="FUE65"/>
      <c r="FUF65"/>
      <c r="FUG65"/>
      <c r="FUH65"/>
      <c r="FUI65"/>
      <c r="FUJ65"/>
      <c r="FUK65"/>
      <c r="FUL65"/>
      <c r="FUM65"/>
      <c r="FUN65"/>
      <c r="FUO65"/>
      <c r="FUP65"/>
      <c r="FUQ65"/>
      <c r="FUR65"/>
      <c r="FUS65"/>
      <c r="FUT65"/>
      <c r="FUU65"/>
      <c r="FUV65"/>
      <c r="FUW65"/>
      <c r="FUX65"/>
      <c r="FUY65"/>
      <c r="FUZ65"/>
      <c r="FVA65"/>
      <c r="FVB65"/>
      <c r="FVC65"/>
      <c r="FVD65"/>
      <c r="FVE65"/>
      <c r="FVF65"/>
      <c r="FVG65"/>
      <c r="FVH65"/>
      <c r="FVI65"/>
      <c r="FVJ65"/>
      <c r="FVK65"/>
      <c r="FVL65"/>
      <c r="FVM65"/>
      <c r="FVN65"/>
      <c r="FVO65"/>
      <c r="FVP65"/>
      <c r="FVQ65"/>
      <c r="FVR65"/>
      <c r="FVS65"/>
      <c r="FVT65"/>
      <c r="FVU65"/>
      <c r="FVV65"/>
      <c r="FVW65"/>
      <c r="FVX65"/>
      <c r="FVY65"/>
      <c r="FVZ65"/>
      <c r="FWA65"/>
      <c r="FWB65"/>
      <c r="FWC65"/>
      <c r="FWD65"/>
      <c r="FWE65"/>
      <c r="FWF65"/>
      <c r="FWG65"/>
      <c r="FWH65"/>
      <c r="FWI65"/>
      <c r="FWJ65"/>
      <c r="FWK65"/>
      <c r="FWL65"/>
      <c r="FWM65"/>
      <c r="FWN65"/>
      <c r="FWO65"/>
      <c r="FWP65"/>
      <c r="FWQ65"/>
      <c r="FWR65"/>
      <c r="FWS65"/>
      <c r="FWT65"/>
      <c r="FWU65"/>
      <c r="FWV65"/>
      <c r="FWW65"/>
      <c r="FWX65"/>
      <c r="FWY65"/>
      <c r="FWZ65"/>
      <c r="FXA65"/>
      <c r="FXB65"/>
      <c r="FXC65"/>
      <c r="FXD65"/>
      <c r="FXE65"/>
      <c r="FXF65"/>
      <c r="FXG65"/>
      <c r="FXH65"/>
      <c r="FXI65"/>
      <c r="FXJ65"/>
      <c r="FXK65"/>
      <c r="FXL65"/>
      <c r="FXM65"/>
      <c r="FXN65"/>
      <c r="FXO65"/>
      <c r="FXP65"/>
      <c r="FXQ65"/>
      <c r="FXR65"/>
      <c r="FXS65"/>
      <c r="FXT65"/>
      <c r="FXU65"/>
      <c r="FXV65"/>
      <c r="FXW65"/>
      <c r="FXX65"/>
      <c r="FXY65"/>
      <c r="FXZ65"/>
      <c r="FYA65"/>
      <c r="FYB65"/>
      <c r="FYC65"/>
      <c r="FYD65"/>
      <c r="FYE65"/>
      <c r="FYF65"/>
      <c r="FYG65"/>
      <c r="FYH65"/>
      <c r="FYI65"/>
      <c r="FYJ65"/>
      <c r="FYK65"/>
      <c r="FYL65"/>
      <c r="FYM65"/>
      <c r="FYN65"/>
      <c r="FYO65"/>
      <c r="FYP65"/>
      <c r="FYQ65"/>
      <c r="FYR65"/>
      <c r="FYS65"/>
      <c r="FYT65"/>
      <c r="FYU65"/>
      <c r="FYV65"/>
      <c r="FYW65"/>
      <c r="FYX65"/>
      <c r="FYY65"/>
      <c r="FYZ65"/>
      <c r="FZA65"/>
      <c r="FZB65"/>
      <c r="FZC65"/>
      <c r="FZD65"/>
      <c r="FZE65"/>
      <c r="FZF65"/>
      <c r="FZG65"/>
      <c r="FZH65"/>
      <c r="FZI65"/>
      <c r="FZJ65"/>
      <c r="FZK65"/>
      <c r="FZL65"/>
      <c r="FZM65"/>
      <c r="FZN65"/>
      <c r="FZO65"/>
      <c r="FZP65"/>
      <c r="FZQ65"/>
      <c r="FZR65"/>
      <c r="FZS65"/>
      <c r="FZT65"/>
      <c r="FZU65"/>
      <c r="FZV65"/>
      <c r="FZW65"/>
      <c r="FZX65"/>
      <c r="FZY65"/>
      <c r="FZZ65"/>
      <c r="GAA65"/>
      <c r="GAB65"/>
      <c r="GAC65"/>
      <c r="GAD65"/>
      <c r="GAE65"/>
      <c r="GAF65"/>
      <c r="GAG65"/>
      <c r="GAH65"/>
      <c r="GAI65"/>
      <c r="GAJ65"/>
      <c r="GAK65"/>
      <c r="GAL65"/>
      <c r="GAM65"/>
      <c r="GAN65"/>
      <c r="GAO65"/>
      <c r="GAP65"/>
      <c r="GAQ65"/>
      <c r="GAR65"/>
      <c r="GAS65"/>
      <c r="GAT65"/>
      <c r="GAU65"/>
      <c r="GAV65"/>
      <c r="GAW65"/>
      <c r="GAX65"/>
      <c r="GAY65"/>
      <c r="GAZ65"/>
      <c r="GBA65"/>
      <c r="GBB65"/>
      <c r="GBC65"/>
      <c r="GBD65"/>
      <c r="GBE65"/>
      <c r="GBF65"/>
      <c r="GBG65"/>
      <c r="GBH65"/>
      <c r="GBI65"/>
      <c r="GBJ65"/>
      <c r="GBK65"/>
      <c r="GBL65"/>
      <c r="GBM65"/>
      <c r="GBN65"/>
      <c r="GBO65"/>
      <c r="GBP65"/>
      <c r="GBQ65"/>
      <c r="GBR65"/>
      <c r="GBS65"/>
      <c r="GBT65"/>
      <c r="GBU65"/>
      <c r="GBV65"/>
      <c r="GBW65"/>
      <c r="GBX65"/>
      <c r="GBY65"/>
      <c r="GBZ65"/>
      <c r="GCA65"/>
      <c r="GCB65"/>
      <c r="GCC65"/>
      <c r="GCD65"/>
      <c r="GCE65"/>
      <c r="GCF65"/>
      <c r="GCG65"/>
      <c r="GCH65"/>
      <c r="GCI65"/>
      <c r="GCJ65"/>
      <c r="GCK65"/>
      <c r="GCL65"/>
      <c r="GCM65"/>
      <c r="GCN65"/>
      <c r="GCO65"/>
      <c r="GCP65"/>
      <c r="GCQ65"/>
      <c r="GCR65"/>
      <c r="GCS65"/>
      <c r="GCT65"/>
      <c r="GCU65"/>
      <c r="GCV65"/>
      <c r="GCW65"/>
      <c r="GCX65"/>
      <c r="GCY65"/>
      <c r="GCZ65"/>
      <c r="GDA65"/>
      <c r="GDB65"/>
      <c r="GDC65"/>
      <c r="GDD65"/>
      <c r="GDE65"/>
      <c r="GDF65"/>
      <c r="GDG65"/>
      <c r="GDH65"/>
      <c r="GDI65"/>
      <c r="GDJ65"/>
      <c r="GDK65"/>
      <c r="GDL65"/>
      <c r="GDM65"/>
      <c r="GDN65"/>
      <c r="GDO65"/>
      <c r="GDP65"/>
      <c r="GDQ65"/>
      <c r="GDR65"/>
      <c r="GDS65"/>
      <c r="GDT65"/>
      <c r="GDU65"/>
      <c r="GDV65"/>
      <c r="GDW65"/>
      <c r="GDX65"/>
      <c r="GDY65"/>
      <c r="GDZ65"/>
      <c r="GEA65"/>
      <c r="GEB65"/>
      <c r="GEC65"/>
      <c r="GED65"/>
      <c r="GEE65"/>
      <c r="GEF65"/>
      <c r="GEG65"/>
      <c r="GEH65"/>
      <c r="GEI65"/>
      <c r="GEJ65"/>
      <c r="GEK65"/>
      <c r="GEL65"/>
      <c r="GEM65"/>
      <c r="GEN65"/>
      <c r="GEO65"/>
      <c r="GEP65"/>
      <c r="GEQ65"/>
      <c r="GER65"/>
      <c r="GES65"/>
      <c r="GET65"/>
      <c r="GEU65"/>
      <c r="GEV65"/>
      <c r="GEW65"/>
      <c r="GEX65"/>
      <c r="GEY65"/>
      <c r="GEZ65"/>
      <c r="GFA65"/>
      <c r="GFB65"/>
      <c r="GFC65"/>
      <c r="GFD65"/>
      <c r="GFE65"/>
      <c r="GFF65"/>
      <c r="GFG65"/>
      <c r="GFH65"/>
      <c r="GFI65"/>
      <c r="GFJ65"/>
      <c r="GFK65"/>
      <c r="GFL65"/>
      <c r="GFM65"/>
      <c r="GFN65"/>
      <c r="GFO65"/>
      <c r="GFP65"/>
      <c r="GFQ65"/>
      <c r="GFR65"/>
      <c r="GFS65"/>
      <c r="GFT65"/>
      <c r="GFU65"/>
      <c r="GFV65"/>
      <c r="GFW65"/>
      <c r="GFX65"/>
      <c r="GFY65"/>
      <c r="GFZ65"/>
      <c r="GGA65"/>
      <c r="GGB65"/>
      <c r="GGC65"/>
      <c r="GGD65"/>
      <c r="GGE65"/>
      <c r="GGF65"/>
      <c r="GGG65"/>
      <c r="GGH65"/>
      <c r="GGI65"/>
      <c r="GGJ65"/>
      <c r="GGK65"/>
      <c r="GGL65"/>
      <c r="GGM65"/>
      <c r="GGN65"/>
      <c r="GGO65"/>
      <c r="GGP65"/>
      <c r="GGQ65"/>
      <c r="GGR65"/>
      <c r="GGS65"/>
      <c r="GGT65"/>
      <c r="GGU65"/>
      <c r="GGV65"/>
      <c r="GGW65"/>
      <c r="GGX65"/>
      <c r="GGY65"/>
      <c r="GGZ65"/>
      <c r="GHA65"/>
      <c r="GHB65"/>
      <c r="GHC65"/>
      <c r="GHD65"/>
      <c r="GHE65"/>
      <c r="GHF65"/>
      <c r="GHG65"/>
      <c r="GHH65"/>
      <c r="GHI65"/>
      <c r="GHJ65"/>
      <c r="GHK65"/>
      <c r="GHL65"/>
      <c r="GHM65"/>
      <c r="GHN65"/>
      <c r="GHO65"/>
      <c r="GHP65"/>
      <c r="GHQ65"/>
      <c r="GHR65"/>
      <c r="GHS65"/>
      <c r="GHT65"/>
      <c r="GHU65"/>
      <c r="GHV65"/>
      <c r="GHW65"/>
      <c r="GHX65"/>
      <c r="GHY65"/>
      <c r="GHZ65"/>
      <c r="GIA65"/>
      <c r="GIB65"/>
      <c r="GIC65"/>
      <c r="GID65"/>
      <c r="GIE65"/>
      <c r="GIF65"/>
      <c r="GIG65"/>
      <c r="GIH65"/>
      <c r="GII65"/>
      <c r="GIJ65"/>
      <c r="GIK65"/>
      <c r="GIL65"/>
      <c r="GIM65"/>
      <c r="GIN65"/>
      <c r="GIO65"/>
      <c r="GIP65"/>
      <c r="GIQ65"/>
      <c r="GIR65"/>
      <c r="GIS65"/>
      <c r="GIT65"/>
      <c r="GIU65"/>
      <c r="GIV65"/>
      <c r="GIW65"/>
      <c r="GIX65"/>
      <c r="GIY65"/>
      <c r="GIZ65"/>
      <c r="GJA65"/>
      <c r="GJB65"/>
      <c r="GJC65"/>
      <c r="GJD65"/>
      <c r="GJE65"/>
      <c r="GJF65"/>
      <c r="GJG65"/>
      <c r="GJH65"/>
      <c r="GJI65"/>
      <c r="GJJ65"/>
      <c r="GJK65"/>
      <c r="GJL65"/>
      <c r="GJM65"/>
      <c r="GJN65"/>
      <c r="GJO65"/>
      <c r="GJP65"/>
      <c r="GJQ65"/>
      <c r="GJR65"/>
      <c r="GJS65"/>
      <c r="GJT65"/>
      <c r="GJU65"/>
      <c r="GJV65"/>
      <c r="GJW65"/>
      <c r="GJX65"/>
      <c r="GJY65"/>
      <c r="GJZ65"/>
      <c r="GKA65"/>
      <c r="GKB65"/>
      <c r="GKC65"/>
      <c r="GKD65"/>
      <c r="GKE65"/>
      <c r="GKF65"/>
      <c r="GKG65"/>
      <c r="GKH65"/>
      <c r="GKI65"/>
      <c r="GKJ65"/>
      <c r="GKK65"/>
      <c r="GKL65"/>
      <c r="GKM65"/>
      <c r="GKN65"/>
      <c r="GKO65"/>
      <c r="GKP65"/>
      <c r="GKQ65"/>
      <c r="GKR65"/>
      <c r="GKS65"/>
      <c r="GKT65"/>
      <c r="GKU65"/>
      <c r="GKV65"/>
      <c r="GKW65"/>
      <c r="GKX65"/>
      <c r="GKY65"/>
      <c r="GKZ65"/>
      <c r="GLA65"/>
      <c r="GLB65"/>
      <c r="GLC65"/>
      <c r="GLD65"/>
      <c r="GLE65"/>
      <c r="GLF65"/>
      <c r="GLG65"/>
      <c r="GLH65"/>
      <c r="GLI65"/>
      <c r="GLJ65"/>
      <c r="GLK65"/>
      <c r="GLL65"/>
      <c r="GLM65"/>
      <c r="GLN65"/>
      <c r="GLO65"/>
      <c r="GLP65"/>
      <c r="GLQ65"/>
      <c r="GLR65"/>
      <c r="GLS65"/>
      <c r="GLT65"/>
      <c r="GLU65"/>
      <c r="GLV65"/>
      <c r="GLW65"/>
      <c r="GLX65"/>
      <c r="GLY65"/>
      <c r="GLZ65"/>
      <c r="GMA65"/>
      <c r="GMB65"/>
      <c r="GMC65"/>
      <c r="GMD65"/>
      <c r="GME65"/>
      <c r="GMF65"/>
      <c r="GMG65"/>
      <c r="GMH65"/>
      <c r="GMI65"/>
      <c r="GMJ65"/>
      <c r="GMK65"/>
      <c r="GML65"/>
      <c r="GMM65"/>
      <c r="GMN65"/>
      <c r="GMO65"/>
      <c r="GMP65"/>
      <c r="GMQ65"/>
      <c r="GMR65"/>
      <c r="GMS65"/>
      <c r="GMT65"/>
      <c r="GMU65"/>
      <c r="GMV65"/>
      <c r="GMW65"/>
      <c r="GMX65"/>
      <c r="GMY65"/>
      <c r="GMZ65"/>
      <c r="GNA65"/>
      <c r="GNB65"/>
      <c r="GNC65"/>
      <c r="GND65"/>
      <c r="GNE65"/>
      <c r="GNF65"/>
      <c r="GNG65"/>
      <c r="GNH65"/>
      <c r="GNI65"/>
      <c r="GNJ65"/>
      <c r="GNK65"/>
      <c r="GNL65"/>
      <c r="GNM65"/>
      <c r="GNN65"/>
      <c r="GNO65"/>
      <c r="GNP65"/>
      <c r="GNQ65"/>
      <c r="GNR65"/>
      <c r="GNS65"/>
      <c r="GNT65"/>
      <c r="GNU65"/>
      <c r="GNV65"/>
      <c r="GNW65"/>
      <c r="GNX65"/>
      <c r="GNY65"/>
      <c r="GNZ65"/>
      <c r="GOA65"/>
      <c r="GOB65"/>
      <c r="GOC65"/>
      <c r="GOD65"/>
      <c r="GOE65"/>
      <c r="GOF65"/>
      <c r="GOG65"/>
      <c r="GOH65"/>
      <c r="GOI65"/>
      <c r="GOJ65"/>
      <c r="GOK65"/>
      <c r="GOL65"/>
      <c r="GOM65"/>
      <c r="GON65"/>
      <c r="GOO65"/>
      <c r="GOP65"/>
      <c r="GOQ65"/>
      <c r="GOR65"/>
      <c r="GOS65"/>
      <c r="GOT65"/>
      <c r="GOU65"/>
      <c r="GOV65"/>
      <c r="GOW65"/>
      <c r="GOX65"/>
      <c r="GOY65"/>
      <c r="GOZ65"/>
      <c r="GPA65"/>
      <c r="GPB65"/>
      <c r="GPC65"/>
      <c r="GPD65"/>
      <c r="GPE65"/>
      <c r="GPF65"/>
      <c r="GPG65"/>
      <c r="GPH65"/>
      <c r="GPI65"/>
      <c r="GPJ65"/>
      <c r="GPK65"/>
      <c r="GPL65"/>
      <c r="GPM65"/>
      <c r="GPN65"/>
      <c r="GPO65"/>
      <c r="GPP65"/>
      <c r="GPQ65"/>
      <c r="GPR65"/>
      <c r="GPS65"/>
      <c r="GPT65"/>
      <c r="GPU65"/>
      <c r="GPV65"/>
      <c r="GPW65"/>
      <c r="GPX65"/>
      <c r="GPY65"/>
      <c r="GPZ65"/>
      <c r="GQA65"/>
      <c r="GQB65"/>
      <c r="GQC65"/>
      <c r="GQD65"/>
      <c r="GQE65"/>
      <c r="GQF65"/>
      <c r="GQG65"/>
      <c r="GQH65"/>
      <c r="GQI65"/>
      <c r="GQJ65"/>
      <c r="GQK65"/>
      <c r="GQL65"/>
      <c r="GQM65"/>
      <c r="GQN65"/>
      <c r="GQO65"/>
      <c r="GQP65"/>
      <c r="GQQ65"/>
      <c r="GQR65"/>
      <c r="GQS65"/>
      <c r="GQT65"/>
      <c r="GQU65"/>
      <c r="GQV65"/>
      <c r="GQW65"/>
      <c r="GQX65"/>
      <c r="GQY65"/>
      <c r="GQZ65"/>
      <c r="GRA65"/>
      <c r="GRB65"/>
      <c r="GRC65"/>
      <c r="GRD65"/>
      <c r="GRE65"/>
      <c r="GRF65"/>
      <c r="GRG65"/>
      <c r="GRH65"/>
      <c r="GRI65"/>
      <c r="GRJ65"/>
      <c r="GRK65"/>
      <c r="GRL65"/>
      <c r="GRM65"/>
      <c r="GRN65"/>
      <c r="GRO65"/>
      <c r="GRP65"/>
      <c r="GRQ65"/>
      <c r="GRR65"/>
      <c r="GRS65"/>
      <c r="GRT65"/>
      <c r="GRU65"/>
      <c r="GRV65"/>
      <c r="GRW65"/>
      <c r="GRX65"/>
      <c r="GRY65"/>
      <c r="GRZ65"/>
      <c r="GSA65"/>
      <c r="GSB65"/>
      <c r="GSC65"/>
      <c r="GSD65"/>
      <c r="GSE65"/>
      <c r="GSF65"/>
      <c r="GSG65"/>
      <c r="GSH65"/>
      <c r="GSI65"/>
      <c r="GSJ65"/>
      <c r="GSK65"/>
      <c r="GSL65"/>
      <c r="GSM65"/>
      <c r="GSN65"/>
      <c r="GSO65"/>
      <c r="GSP65"/>
      <c r="GSQ65"/>
      <c r="GSR65"/>
      <c r="GSS65"/>
      <c r="GST65"/>
      <c r="GSU65"/>
      <c r="GSV65"/>
      <c r="GSW65"/>
      <c r="GSX65"/>
      <c r="GSY65"/>
      <c r="GSZ65"/>
      <c r="GTA65"/>
      <c r="GTB65"/>
      <c r="GTC65"/>
      <c r="GTD65"/>
      <c r="GTE65"/>
      <c r="GTF65"/>
      <c r="GTG65"/>
      <c r="GTH65"/>
      <c r="GTI65"/>
      <c r="GTJ65"/>
      <c r="GTK65"/>
      <c r="GTL65"/>
      <c r="GTM65"/>
      <c r="GTN65"/>
      <c r="GTO65"/>
      <c r="GTP65"/>
      <c r="GTQ65"/>
      <c r="GTR65"/>
      <c r="GTS65"/>
      <c r="GTT65"/>
      <c r="GTU65"/>
      <c r="GTV65"/>
      <c r="GTW65"/>
      <c r="GTX65"/>
      <c r="GTY65"/>
      <c r="GTZ65"/>
      <c r="GUA65"/>
      <c r="GUB65"/>
      <c r="GUC65"/>
      <c r="GUD65"/>
      <c r="GUE65"/>
      <c r="GUF65"/>
      <c r="GUG65"/>
      <c r="GUH65"/>
      <c r="GUI65"/>
      <c r="GUJ65"/>
      <c r="GUK65"/>
      <c r="GUL65"/>
      <c r="GUM65"/>
      <c r="GUN65"/>
      <c r="GUO65"/>
      <c r="GUP65"/>
      <c r="GUQ65"/>
      <c r="GUR65"/>
      <c r="GUS65"/>
      <c r="GUT65"/>
      <c r="GUU65"/>
      <c r="GUV65"/>
      <c r="GUW65"/>
      <c r="GUX65"/>
      <c r="GUY65"/>
      <c r="GUZ65"/>
      <c r="GVA65"/>
      <c r="GVB65"/>
      <c r="GVC65"/>
      <c r="GVD65"/>
      <c r="GVE65"/>
      <c r="GVF65"/>
      <c r="GVG65"/>
      <c r="GVH65"/>
      <c r="GVI65"/>
      <c r="GVJ65"/>
      <c r="GVK65"/>
      <c r="GVL65"/>
      <c r="GVM65"/>
      <c r="GVN65"/>
      <c r="GVO65"/>
      <c r="GVP65"/>
      <c r="GVQ65"/>
      <c r="GVR65"/>
      <c r="GVS65"/>
      <c r="GVT65"/>
      <c r="GVU65"/>
      <c r="GVV65"/>
      <c r="GVW65"/>
      <c r="GVX65"/>
      <c r="GVY65"/>
      <c r="GVZ65"/>
      <c r="GWA65"/>
      <c r="GWB65"/>
      <c r="GWC65"/>
      <c r="GWD65"/>
      <c r="GWE65"/>
      <c r="GWF65"/>
      <c r="GWG65"/>
      <c r="GWH65"/>
      <c r="GWI65"/>
      <c r="GWJ65"/>
      <c r="GWK65"/>
      <c r="GWL65"/>
      <c r="GWM65"/>
      <c r="GWN65"/>
      <c r="GWO65"/>
      <c r="GWP65"/>
      <c r="GWQ65"/>
      <c r="GWR65"/>
      <c r="GWS65"/>
      <c r="GWT65"/>
      <c r="GWU65"/>
      <c r="GWV65"/>
      <c r="GWW65"/>
      <c r="GWX65"/>
      <c r="GWY65"/>
      <c r="GWZ65"/>
      <c r="GXA65"/>
      <c r="GXB65"/>
      <c r="GXC65"/>
      <c r="GXD65"/>
      <c r="GXE65"/>
      <c r="GXF65"/>
      <c r="GXG65"/>
      <c r="GXH65"/>
      <c r="GXI65"/>
      <c r="GXJ65"/>
      <c r="GXK65"/>
      <c r="GXL65"/>
      <c r="GXM65"/>
      <c r="GXN65"/>
      <c r="GXO65"/>
      <c r="GXP65"/>
      <c r="GXQ65"/>
      <c r="GXR65"/>
      <c r="GXS65"/>
      <c r="GXT65"/>
      <c r="GXU65"/>
      <c r="GXV65"/>
      <c r="GXW65"/>
      <c r="GXX65"/>
      <c r="GXY65"/>
      <c r="GXZ65"/>
      <c r="GYA65"/>
      <c r="GYB65"/>
      <c r="GYC65"/>
      <c r="GYD65"/>
      <c r="GYE65"/>
      <c r="GYF65"/>
      <c r="GYG65"/>
      <c r="GYH65"/>
      <c r="GYI65"/>
      <c r="GYJ65"/>
      <c r="GYK65"/>
      <c r="GYL65"/>
      <c r="GYM65"/>
      <c r="GYN65"/>
      <c r="GYO65"/>
      <c r="GYP65"/>
      <c r="GYQ65"/>
      <c r="GYR65"/>
      <c r="GYS65"/>
      <c r="GYT65"/>
      <c r="GYU65"/>
      <c r="GYV65"/>
      <c r="GYW65"/>
      <c r="GYX65"/>
      <c r="GYY65"/>
      <c r="GYZ65"/>
      <c r="GZA65"/>
      <c r="GZB65"/>
      <c r="GZC65"/>
      <c r="GZD65"/>
      <c r="GZE65"/>
      <c r="GZF65"/>
      <c r="GZG65"/>
      <c r="GZH65"/>
      <c r="GZI65"/>
      <c r="GZJ65"/>
      <c r="GZK65"/>
      <c r="GZL65"/>
      <c r="GZM65"/>
      <c r="GZN65"/>
      <c r="GZO65"/>
      <c r="GZP65"/>
      <c r="GZQ65"/>
      <c r="GZR65"/>
      <c r="GZS65"/>
      <c r="GZT65"/>
      <c r="GZU65"/>
      <c r="GZV65"/>
      <c r="GZW65"/>
      <c r="GZX65"/>
      <c r="GZY65"/>
      <c r="GZZ65"/>
      <c r="HAA65"/>
      <c r="HAB65"/>
      <c r="HAC65"/>
      <c r="HAD65"/>
      <c r="HAE65"/>
      <c r="HAF65"/>
      <c r="HAG65"/>
      <c r="HAH65"/>
      <c r="HAI65"/>
      <c r="HAJ65"/>
      <c r="HAK65"/>
      <c r="HAL65"/>
      <c r="HAM65"/>
      <c r="HAN65"/>
      <c r="HAO65"/>
      <c r="HAP65"/>
      <c r="HAQ65"/>
      <c r="HAR65"/>
      <c r="HAS65"/>
      <c r="HAT65"/>
      <c r="HAU65"/>
      <c r="HAV65"/>
      <c r="HAW65"/>
      <c r="HAX65"/>
      <c r="HAY65"/>
      <c r="HAZ65"/>
      <c r="HBA65"/>
      <c r="HBB65"/>
      <c r="HBC65"/>
      <c r="HBD65"/>
      <c r="HBE65"/>
      <c r="HBF65"/>
      <c r="HBG65"/>
      <c r="HBH65"/>
      <c r="HBI65"/>
      <c r="HBJ65"/>
      <c r="HBK65"/>
      <c r="HBL65"/>
      <c r="HBM65"/>
      <c r="HBN65"/>
      <c r="HBO65"/>
      <c r="HBP65"/>
      <c r="HBQ65"/>
      <c r="HBR65"/>
      <c r="HBS65"/>
      <c r="HBT65"/>
      <c r="HBU65"/>
      <c r="HBV65"/>
      <c r="HBW65"/>
      <c r="HBX65"/>
      <c r="HBY65"/>
      <c r="HBZ65"/>
      <c r="HCA65"/>
      <c r="HCB65"/>
      <c r="HCC65"/>
      <c r="HCD65"/>
      <c r="HCE65"/>
      <c r="HCF65"/>
      <c r="HCG65"/>
      <c r="HCH65"/>
      <c r="HCI65"/>
      <c r="HCJ65"/>
      <c r="HCK65"/>
      <c r="HCL65"/>
      <c r="HCM65"/>
      <c r="HCN65"/>
      <c r="HCO65"/>
      <c r="HCP65"/>
      <c r="HCQ65"/>
      <c r="HCR65"/>
      <c r="HCS65"/>
      <c r="HCT65"/>
      <c r="HCU65"/>
      <c r="HCV65"/>
      <c r="HCW65"/>
      <c r="HCX65"/>
      <c r="HCY65"/>
      <c r="HCZ65"/>
      <c r="HDA65"/>
      <c r="HDB65"/>
      <c r="HDC65"/>
      <c r="HDD65"/>
      <c r="HDE65"/>
      <c r="HDF65"/>
      <c r="HDG65"/>
      <c r="HDH65"/>
      <c r="HDI65"/>
      <c r="HDJ65"/>
      <c r="HDK65"/>
      <c r="HDL65"/>
      <c r="HDM65"/>
      <c r="HDN65"/>
      <c r="HDO65"/>
      <c r="HDP65"/>
      <c r="HDQ65"/>
      <c r="HDR65"/>
      <c r="HDS65"/>
      <c r="HDT65"/>
      <c r="HDU65"/>
      <c r="HDV65"/>
      <c r="HDW65"/>
      <c r="HDX65"/>
      <c r="HDY65"/>
      <c r="HDZ65"/>
      <c r="HEA65"/>
      <c r="HEB65"/>
      <c r="HEC65"/>
      <c r="HED65"/>
      <c r="HEE65"/>
      <c r="HEF65"/>
      <c r="HEG65"/>
      <c r="HEH65"/>
      <c r="HEI65"/>
      <c r="HEJ65"/>
      <c r="HEK65"/>
      <c r="HEL65"/>
      <c r="HEM65"/>
      <c r="HEN65"/>
      <c r="HEO65"/>
      <c r="HEP65"/>
      <c r="HEQ65"/>
      <c r="HER65"/>
      <c r="HES65"/>
      <c r="HET65"/>
      <c r="HEU65"/>
      <c r="HEV65"/>
      <c r="HEW65"/>
      <c r="HEX65"/>
      <c r="HEY65"/>
      <c r="HEZ65"/>
      <c r="HFA65"/>
      <c r="HFB65"/>
      <c r="HFC65"/>
      <c r="HFD65"/>
      <c r="HFE65"/>
      <c r="HFF65"/>
      <c r="HFG65"/>
      <c r="HFH65"/>
      <c r="HFI65"/>
      <c r="HFJ65"/>
      <c r="HFK65"/>
      <c r="HFL65"/>
      <c r="HFM65"/>
      <c r="HFN65"/>
      <c r="HFO65"/>
      <c r="HFP65"/>
      <c r="HFQ65"/>
      <c r="HFR65"/>
      <c r="HFS65"/>
      <c r="HFT65"/>
      <c r="HFU65"/>
      <c r="HFV65"/>
      <c r="HFW65"/>
      <c r="HFX65"/>
      <c r="HFY65"/>
      <c r="HFZ65"/>
      <c r="HGA65"/>
      <c r="HGB65"/>
      <c r="HGC65"/>
      <c r="HGD65"/>
      <c r="HGE65"/>
      <c r="HGF65"/>
      <c r="HGG65"/>
      <c r="HGH65"/>
      <c r="HGI65"/>
      <c r="HGJ65"/>
      <c r="HGK65"/>
      <c r="HGL65"/>
      <c r="HGM65"/>
      <c r="HGN65"/>
      <c r="HGO65"/>
      <c r="HGP65"/>
      <c r="HGQ65"/>
      <c r="HGR65"/>
      <c r="HGS65"/>
      <c r="HGT65"/>
      <c r="HGU65"/>
      <c r="HGV65"/>
      <c r="HGW65"/>
      <c r="HGX65"/>
      <c r="HGY65"/>
      <c r="HGZ65"/>
      <c r="HHA65"/>
      <c r="HHB65"/>
      <c r="HHC65"/>
      <c r="HHD65"/>
      <c r="HHE65"/>
      <c r="HHF65"/>
      <c r="HHG65"/>
      <c r="HHH65"/>
      <c r="HHI65"/>
      <c r="HHJ65"/>
      <c r="HHK65"/>
      <c r="HHL65"/>
      <c r="HHM65"/>
      <c r="HHN65"/>
      <c r="HHO65"/>
      <c r="HHP65"/>
      <c r="HHQ65"/>
      <c r="HHR65"/>
      <c r="HHS65"/>
      <c r="HHT65"/>
      <c r="HHU65"/>
      <c r="HHV65"/>
      <c r="HHW65"/>
      <c r="HHX65"/>
      <c r="HHY65"/>
      <c r="HHZ65"/>
      <c r="HIA65"/>
      <c r="HIB65"/>
      <c r="HIC65"/>
      <c r="HID65"/>
      <c r="HIE65"/>
      <c r="HIF65"/>
      <c r="HIG65"/>
      <c r="HIH65"/>
      <c r="HII65"/>
      <c r="HIJ65"/>
      <c r="HIK65"/>
      <c r="HIL65"/>
      <c r="HIM65"/>
      <c r="HIN65"/>
      <c r="HIO65"/>
      <c r="HIP65"/>
      <c r="HIQ65"/>
      <c r="HIR65"/>
      <c r="HIS65"/>
      <c r="HIT65"/>
      <c r="HIU65"/>
      <c r="HIV65"/>
      <c r="HIW65"/>
      <c r="HIX65"/>
      <c r="HIY65"/>
      <c r="HIZ65"/>
      <c r="HJA65"/>
      <c r="HJB65"/>
      <c r="HJC65"/>
      <c r="HJD65"/>
      <c r="HJE65"/>
      <c r="HJF65"/>
      <c r="HJG65"/>
      <c r="HJH65"/>
      <c r="HJI65"/>
      <c r="HJJ65"/>
      <c r="HJK65"/>
      <c r="HJL65"/>
      <c r="HJM65"/>
      <c r="HJN65"/>
      <c r="HJO65"/>
      <c r="HJP65"/>
      <c r="HJQ65"/>
      <c r="HJR65"/>
      <c r="HJS65"/>
      <c r="HJT65"/>
      <c r="HJU65"/>
      <c r="HJV65"/>
      <c r="HJW65"/>
      <c r="HJX65"/>
      <c r="HJY65"/>
      <c r="HJZ65"/>
      <c r="HKA65"/>
      <c r="HKB65"/>
      <c r="HKC65"/>
      <c r="HKD65"/>
      <c r="HKE65"/>
      <c r="HKF65"/>
      <c r="HKG65"/>
      <c r="HKH65"/>
      <c r="HKI65"/>
      <c r="HKJ65"/>
      <c r="HKK65"/>
      <c r="HKL65"/>
      <c r="HKM65"/>
      <c r="HKN65"/>
      <c r="HKO65"/>
      <c r="HKP65"/>
      <c r="HKQ65"/>
      <c r="HKR65"/>
      <c r="HKS65"/>
      <c r="HKT65"/>
      <c r="HKU65"/>
      <c r="HKV65"/>
      <c r="HKW65"/>
      <c r="HKX65"/>
      <c r="HKY65"/>
      <c r="HKZ65"/>
      <c r="HLA65"/>
      <c r="HLB65"/>
      <c r="HLC65"/>
      <c r="HLD65"/>
      <c r="HLE65"/>
      <c r="HLF65"/>
      <c r="HLG65"/>
      <c r="HLH65"/>
      <c r="HLI65"/>
      <c r="HLJ65"/>
      <c r="HLK65"/>
      <c r="HLL65"/>
      <c r="HLM65"/>
      <c r="HLN65"/>
      <c r="HLO65"/>
      <c r="HLP65"/>
      <c r="HLQ65"/>
      <c r="HLR65"/>
      <c r="HLS65"/>
      <c r="HLT65"/>
      <c r="HLU65"/>
      <c r="HLV65"/>
      <c r="HLW65"/>
      <c r="HLX65"/>
      <c r="HLY65"/>
      <c r="HLZ65"/>
      <c r="HMA65"/>
      <c r="HMB65"/>
      <c r="HMC65"/>
      <c r="HMD65"/>
      <c r="HME65"/>
      <c r="HMF65"/>
      <c r="HMG65"/>
      <c r="HMH65"/>
      <c r="HMI65"/>
      <c r="HMJ65"/>
      <c r="HMK65"/>
      <c r="HML65"/>
      <c r="HMM65"/>
      <c r="HMN65"/>
      <c r="HMO65"/>
      <c r="HMP65"/>
      <c r="HMQ65"/>
      <c r="HMR65"/>
      <c r="HMS65"/>
      <c r="HMT65"/>
      <c r="HMU65"/>
      <c r="HMV65"/>
      <c r="HMW65"/>
      <c r="HMX65"/>
      <c r="HMY65"/>
      <c r="HMZ65"/>
      <c r="HNA65"/>
      <c r="HNB65"/>
      <c r="HNC65"/>
      <c r="HND65"/>
      <c r="HNE65"/>
      <c r="HNF65"/>
      <c r="HNG65"/>
      <c r="HNH65"/>
      <c r="HNI65"/>
      <c r="HNJ65"/>
      <c r="HNK65"/>
      <c r="HNL65"/>
      <c r="HNM65"/>
      <c r="HNN65"/>
      <c r="HNO65"/>
      <c r="HNP65"/>
      <c r="HNQ65"/>
      <c r="HNR65"/>
      <c r="HNS65"/>
      <c r="HNT65"/>
      <c r="HNU65"/>
      <c r="HNV65"/>
      <c r="HNW65"/>
      <c r="HNX65"/>
      <c r="HNY65"/>
      <c r="HNZ65"/>
      <c r="HOA65"/>
      <c r="HOB65"/>
      <c r="HOC65"/>
      <c r="HOD65"/>
      <c r="HOE65"/>
      <c r="HOF65"/>
      <c r="HOG65"/>
      <c r="HOH65"/>
      <c r="HOI65"/>
      <c r="HOJ65"/>
      <c r="HOK65"/>
      <c r="HOL65"/>
      <c r="HOM65"/>
      <c r="HON65"/>
      <c r="HOO65"/>
      <c r="HOP65"/>
      <c r="HOQ65"/>
      <c r="HOR65"/>
      <c r="HOS65"/>
      <c r="HOT65"/>
      <c r="HOU65"/>
      <c r="HOV65"/>
      <c r="HOW65"/>
      <c r="HOX65"/>
      <c r="HOY65"/>
      <c r="HOZ65"/>
      <c r="HPA65"/>
      <c r="HPB65"/>
      <c r="HPC65"/>
      <c r="HPD65"/>
      <c r="HPE65"/>
      <c r="HPF65"/>
      <c r="HPG65"/>
      <c r="HPH65"/>
      <c r="HPI65"/>
      <c r="HPJ65"/>
      <c r="HPK65"/>
      <c r="HPL65"/>
      <c r="HPM65"/>
      <c r="HPN65"/>
      <c r="HPO65"/>
      <c r="HPP65"/>
      <c r="HPQ65"/>
      <c r="HPR65"/>
      <c r="HPS65"/>
      <c r="HPT65"/>
      <c r="HPU65"/>
      <c r="HPV65"/>
      <c r="HPW65"/>
      <c r="HPX65"/>
      <c r="HPY65"/>
      <c r="HPZ65"/>
      <c r="HQA65"/>
      <c r="HQB65"/>
      <c r="HQC65"/>
      <c r="HQD65"/>
      <c r="HQE65"/>
      <c r="HQF65"/>
      <c r="HQG65"/>
      <c r="HQH65"/>
      <c r="HQI65"/>
      <c r="HQJ65"/>
      <c r="HQK65"/>
      <c r="HQL65"/>
      <c r="HQM65"/>
      <c r="HQN65"/>
      <c r="HQO65"/>
      <c r="HQP65"/>
      <c r="HQQ65"/>
      <c r="HQR65"/>
      <c r="HQS65"/>
      <c r="HQT65"/>
      <c r="HQU65"/>
      <c r="HQV65"/>
      <c r="HQW65"/>
      <c r="HQX65"/>
      <c r="HQY65"/>
      <c r="HQZ65"/>
      <c r="HRA65"/>
      <c r="HRB65"/>
      <c r="HRC65"/>
      <c r="HRD65"/>
      <c r="HRE65"/>
      <c r="HRF65"/>
      <c r="HRG65"/>
      <c r="HRH65"/>
      <c r="HRI65"/>
      <c r="HRJ65"/>
      <c r="HRK65"/>
      <c r="HRL65"/>
      <c r="HRM65"/>
      <c r="HRN65"/>
      <c r="HRO65"/>
      <c r="HRP65"/>
      <c r="HRQ65"/>
      <c r="HRR65"/>
      <c r="HRS65"/>
      <c r="HRT65"/>
      <c r="HRU65"/>
      <c r="HRV65"/>
      <c r="HRW65"/>
      <c r="HRX65"/>
      <c r="HRY65"/>
      <c r="HRZ65"/>
      <c r="HSA65"/>
      <c r="HSB65"/>
      <c r="HSC65"/>
      <c r="HSD65"/>
      <c r="HSE65"/>
      <c r="HSF65"/>
      <c r="HSG65"/>
      <c r="HSH65"/>
      <c r="HSI65"/>
      <c r="HSJ65"/>
      <c r="HSK65"/>
      <c r="HSL65"/>
      <c r="HSM65"/>
      <c r="HSN65"/>
      <c r="HSO65"/>
      <c r="HSP65"/>
      <c r="HSQ65"/>
      <c r="HSR65"/>
      <c r="HSS65"/>
      <c r="HST65"/>
      <c r="HSU65"/>
      <c r="HSV65"/>
      <c r="HSW65"/>
      <c r="HSX65"/>
      <c r="HSY65"/>
      <c r="HSZ65"/>
      <c r="HTA65"/>
      <c r="HTB65"/>
      <c r="HTC65"/>
      <c r="HTD65"/>
      <c r="HTE65"/>
      <c r="HTF65"/>
      <c r="HTG65"/>
      <c r="HTH65"/>
      <c r="HTI65"/>
      <c r="HTJ65"/>
      <c r="HTK65"/>
      <c r="HTL65"/>
      <c r="HTM65"/>
      <c r="HTN65"/>
      <c r="HTO65"/>
      <c r="HTP65"/>
      <c r="HTQ65"/>
      <c r="HTR65"/>
      <c r="HTS65"/>
      <c r="HTT65"/>
      <c r="HTU65"/>
      <c r="HTV65"/>
      <c r="HTW65"/>
      <c r="HTX65"/>
      <c r="HTY65"/>
      <c r="HTZ65"/>
      <c r="HUA65"/>
      <c r="HUB65"/>
      <c r="HUC65"/>
      <c r="HUD65"/>
      <c r="HUE65"/>
      <c r="HUF65"/>
      <c r="HUG65"/>
      <c r="HUH65"/>
      <c r="HUI65"/>
      <c r="HUJ65"/>
      <c r="HUK65"/>
      <c r="HUL65"/>
      <c r="HUM65"/>
      <c r="HUN65"/>
      <c r="HUO65"/>
      <c r="HUP65"/>
      <c r="HUQ65"/>
      <c r="HUR65"/>
      <c r="HUS65"/>
      <c r="HUT65"/>
      <c r="HUU65"/>
      <c r="HUV65"/>
      <c r="HUW65"/>
      <c r="HUX65"/>
      <c r="HUY65"/>
      <c r="HUZ65"/>
      <c r="HVA65"/>
      <c r="HVB65"/>
      <c r="HVC65"/>
      <c r="HVD65"/>
      <c r="HVE65"/>
      <c r="HVF65"/>
      <c r="HVG65"/>
      <c r="HVH65"/>
      <c r="HVI65"/>
      <c r="HVJ65"/>
      <c r="HVK65"/>
      <c r="HVL65"/>
      <c r="HVM65"/>
      <c r="HVN65"/>
      <c r="HVO65"/>
      <c r="HVP65"/>
      <c r="HVQ65"/>
      <c r="HVR65"/>
      <c r="HVS65"/>
      <c r="HVT65"/>
      <c r="HVU65"/>
      <c r="HVV65"/>
      <c r="HVW65"/>
      <c r="HVX65"/>
      <c r="HVY65"/>
      <c r="HVZ65"/>
      <c r="HWA65"/>
      <c r="HWB65"/>
      <c r="HWC65"/>
      <c r="HWD65"/>
      <c r="HWE65"/>
      <c r="HWF65"/>
      <c r="HWG65"/>
      <c r="HWH65"/>
      <c r="HWI65"/>
      <c r="HWJ65"/>
      <c r="HWK65"/>
      <c r="HWL65"/>
      <c r="HWM65"/>
      <c r="HWN65"/>
      <c r="HWO65"/>
      <c r="HWP65"/>
      <c r="HWQ65"/>
      <c r="HWR65"/>
      <c r="HWS65"/>
      <c r="HWT65"/>
      <c r="HWU65"/>
      <c r="HWV65"/>
      <c r="HWW65"/>
      <c r="HWX65"/>
      <c r="HWY65"/>
      <c r="HWZ65"/>
      <c r="HXA65"/>
      <c r="HXB65"/>
      <c r="HXC65"/>
      <c r="HXD65"/>
      <c r="HXE65"/>
      <c r="HXF65"/>
      <c r="HXG65"/>
      <c r="HXH65"/>
      <c r="HXI65"/>
      <c r="HXJ65"/>
      <c r="HXK65"/>
      <c r="HXL65"/>
      <c r="HXM65"/>
      <c r="HXN65"/>
      <c r="HXO65"/>
      <c r="HXP65"/>
      <c r="HXQ65"/>
      <c r="HXR65"/>
      <c r="HXS65"/>
      <c r="HXT65"/>
      <c r="HXU65"/>
      <c r="HXV65"/>
      <c r="HXW65"/>
      <c r="HXX65"/>
      <c r="HXY65"/>
      <c r="HXZ65"/>
      <c r="HYA65"/>
      <c r="HYB65"/>
      <c r="HYC65"/>
      <c r="HYD65"/>
      <c r="HYE65"/>
      <c r="HYF65"/>
      <c r="HYG65"/>
      <c r="HYH65"/>
      <c r="HYI65"/>
      <c r="HYJ65"/>
      <c r="HYK65"/>
      <c r="HYL65"/>
      <c r="HYM65"/>
      <c r="HYN65"/>
      <c r="HYO65"/>
      <c r="HYP65"/>
      <c r="HYQ65"/>
      <c r="HYR65"/>
      <c r="HYS65"/>
      <c r="HYT65"/>
      <c r="HYU65"/>
      <c r="HYV65"/>
      <c r="HYW65"/>
      <c r="HYX65"/>
      <c r="HYY65"/>
      <c r="HYZ65"/>
      <c r="HZA65"/>
      <c r="HZB65"/>
      <c r="HZC65"/>
      <c r="HZD65"/>
      <c r="HZE65"/>
      <c r="HZF65"/>
      <c r="HZG65"/>
      <c r="HZH65"/>
      <c r="HZI65"/>
      <c r="HZJ65"/>
      <c r="HZK65"/>
      <c r="HZL65"/>
      <c r="HZM65"/>
      <c r="HZN65"/>
      <c r="HZO65"/>
      <c r="HZP65"/>
      <c r="HZQ65"/>
      <c r="HZR65"/>
      <c r="HZS65"/>
      <c r="HZT65"/>
      <c r="HZU65"/>
      <c r="HZV65"/>
      <c r="HZW65"/>
      <c r="HZX65"/>
      <c r="HZY65"/>
      <c r="HZZ65"/>
      <c r="IAA65"/>
      <c r="IAB65"/>
      <c r="IAC65"/>
      <c r="IAD65"/>
      <c r="IAE65"/>
      <c r="IAF65"/>
      <c r="IAG65"/>
      <c r="IAH65"/>
      <c r="IAI65"/>
      <c r="IAJ65"/>
      <c r="IAK65"/>
      <c r="IAL65"/>
      <c r="IAM65"/>
      <c r="IAN65"/>
      <c r="IAO65"/>
      <c r="IAP65"/>
      <c r="IAQ65"/>
      <c r="IAR65"/>
      <c r="IAS65"/>
      <c r="IAT65"/>
      <c r="IAU65"/>
      <c r="IAV65"/>
      <c r="IAW65"/>
      <c r="IAX65"/>
      <c r="IAY65"/>
      <c r="IAZ65"/>
      <c r="IBA65"/>
      <c r="IBB65"/>
      <c r="IBC65"/>
      <c r="IBD65"/>
      <c r="IBE65"/>
      <c r="IBF65"/>
      <c r="IBG65"/>
      <c r="IBH65"/>
      <c r="IBI65"/>
      <c r="IBJ65"/>
      <c r="IBK65"/>
      <c r="IBL65"/>
      <c r="IBM65"/>
      <c r="IBN65"/>
      <c r="IBO65"/>
      <c r="IBP65"/>
      <c r="IBQ65"/>
      <c r="IBR65"/>
      <c r="IBS65"/>
      <c r="IBT65"/>
      <c r="IBU65"/>
      <c r="IBV65"/>
      <c r="IBW65"/>
      <c r="IBX65"/>
      <c r="IBY65"/>
      <c r="IBZ65"/>
      <c r="ICA65"/>
      <c r="ICB65"/>
      <c r="ICC65"/>
      <c r="ICD65"/>
      <c r="ICE65"/>
      <c r="ICF65"/>
      <c r="ICG65"/>
      <c r="ICH65"/>
      <c r="ICI65"/>
      <c r="ICJ65"/>
      <c r="ICK65"/>
      <c r="ICL65"/>
      <c r="ICM65"/>
      <c r="ICN65"/>
      <c r="ICO65"/>
      <c r="ICP65"/>
      <c r="ICQ65"/>
      <c r="ICR65"/>
      <c r="ICS65"/>
      <c r="ICT65"/>
      <c r="ICU65"/>
      <c r="ICV65"/>
      <c r="ICW65"/>
      <c r="ICX65"/>
      <c r="ICY65"/>
      <c r="ICZ65"/>
      <c r="IDA65"/>
      <c r="IDB65"/>
      <c r="IDC65"/>
      <c r="IDD65"/>
      <c r="IDE65"/>
      <c r="IDF65"/>
      <c r="IDG65"/>
      <c r="IDH65"/>
      <c r="IDI65"/>
      <c r="IDJ65"/>
      <c r="IDK65"/>
      <c r="IDL65"/>
      <c r="IDM65"/>
      <c r="IDN65"/>
      <c r="IDO65"/>
      <c r="IDP65"/>
      <c r="IDQ65"/>
      <c r="IDR65"/>
      <c r="IDS65"/>
      <c r="IDT65"/>
      <c r="IDU65"/>
      <c r="IDV65"/>
      <c r="IDW65"/>
      <c r="IDX65"/>
      <c r="IDY65"/>
      <c r="IDZ65"/>
      <c r="IEA65"/>
      <c r="IEB65"/>
      <c r="IEC65"/>
      <c r="IED65"/>
      <c r="IEE65"/>
      <c r="IEF65"/>
      <c r="IEG65"/>
      <c r="IEH65"/>
      <c r="IEI65"/>
      <c r="IEJ65"/>
      <c r="IEK65"/>
      <c r="IEL65"/>
      <c r="IEM65"/>
      <c r="IEN65"/>
      <c r="IEO65"/>
      <c r="IEP65"/>
      <c r="IEQ65"/>
      <c r="IER65"/>
      <c r="IES65"/>
      <c r="IET65"/>
      <c r="IEU65"/>
      <c r="IEV65"/>
      <c r="IEW65"/>
      <c r="IEX65"/>
      <c r="IEY65"/>
      <c r="IEZ65"/>
      <c r="IFA65"/>
      <c r="IFB65"/>
      <c r="IFC65"/>
      <c r="IFD65"/>
      <c r="IFE65"/>
      <c r="IFF65"/>
      <c r="IFG65"/>
      <c r="IFH65"/>
      <c r="IFI65"/>
      <c r="IFJ65"/>
      <c r="IFK65"/>
      <c r="IFL65"/>
      <c r="IFM65"/>
      <c r="IFN65"/>
      <c r="IFO65"/>
      <c r="IFP65"/>
      <c r="IFQ65"/>
      <c r="IFR65"/>
      <c r="IFS65"/>
      <c r="IFT65"/>
      <c r="IFU65"/>
      <c r="IFV65"/>
      <c r="IFW65"/>
      <c r="IFX65"/>
      <c r="IFY65"/>
      <c r="IFZ65"/>
      <c r="IGA65"/>
      <c r="IGB65"/>
      <c r="IGC65"/>
      <c r="IGD65"/>
      <c r="IGE65"/>
      <c r="IGF65"/>
      <c r="IGG65"/>
      <c r="IGH65"/>
      <c r="IGI65"/>
      <c r="IGJ65"/>
      <c r="IGK65"/>
      <c r="IGL65"/>
      <c r="IGM65"/>
      <c r="IGN65"/>
      <c r="IGO65"/>
      <c r="IGP65"/>
      <c r="IGQ65"/>
      <c r="IGR65"/>
      <c r="IGS65"/>
      <c r="IGT65"/>
      <c r="IGU65"/>
      <c r="IGV65"/>
      <c r="IGW65"/>
      <c r="IGX65"/>
      <c r="IGY65"/>
      <c r="IGZ65"/>
      <c r="IHA65"/>
      <c r="IHB65"/>
      <c r="IHC65"/>
      <c r="IHD65"/>
      <c r="IHE65"/>
      <c r="IHF65"/>
      <c r="IHG65"/>
      <c r="IHH65"/>
      <c r="IHI65"/>
      <c r="IHJ65"/>
      <c r="IHK65"/>
      <c r="IHL65"/>
      <c r="IHM65"/>
      <c r="IHN65"/>
      <c r="IHO65"/>
      <c r="IHP65"/>
      <c r="IHQ65"/>
      <c r="IHR65"/>
      <c r="IHS65"/>
      <c r="IHT65"/>
      <c r="IHU65"/>
      <c r="IHV65"/>
      <c r="IHW65"/>
      <c r="IHX65"/>
      <c r="IHY65"/>
      <c r="IHZ65"/>
      <c r="IIA65"/>
      <c r="IIB65"/>
      <c r="IIC65"/>
      <c r="IID65"/>
      <c r="IIE65"/>
      <c r="IIF65"/>
      <c r="IIG65"/>
      <c r="IIH65"/>
      <c r="III65"/>
      <c r="IIJ65"/>
      <c r="IIK65"/>
      <c r="IIL65"/>
      <c r="IIM65"/>
      <c r="IIN65"/>
      <c r="IIO65"/>
      <c r="IIP65"/>
      <c r="IIQ65"/>
      <c r="IIR65"/>
      <c r="IIS65"/>
      <c r="IIT65"/>
      <c r="IIU65"/>
      <c r="IIV65"/>
      <c r="IIW65"/>
      <c r="IIX65"/>
      <c r="IIY65"/>
      <c r="IIZ65"/>
      <c r="IJA65"/>
      <c r="IJB65"/>
      <c r="IJC65"/>
      <c r="IJD65"/>
      <c r="IJE65"/>
      <c r="IJF65"/>
      <c r="IJG65"/>
      <c r="IJH65"/>
      <c r="IJI65"/>
      <c r="IJJ65"/>
      <c r="IJK65"/>
      <c r="IJL65"/>
      <c r="IJM65"/>
      <c r="IJN65"/>
      <c r="IJO65"/>
      <c r="IJP65"/>
      <c r="IJQ65"/>
      <c r="IJR65"/>
      <c r="IJS65"/>
      <c r="IJT65"/>
      <c r="IJU65"/>
      <c r="IJV65"/>
      <c r="IJW65"/>
      <c r="IJX65"/>
      <c r="IJY65"/>
      <c r="IJZ65"/>
      <c r="IKA65"/>
      <c r="IKB65"/>
      <c r="IKC65"/>
      <c r="IKD65"/>
      <c r="IKE65"/>
      <c r="IKF65"/>
      <c r="IKG65"/>
      <c r="IKH65"/>
      <c r="IKI65"/>
      <c r="IKJ65"/>
      <c r="IKK65"/>
      <c r="IKL65"/>
      <c r="IKM65"/>
      <c r="IKN65"/>
      <c r="IKO65"/>
      <c r="IKP65"/>
      <c r="IKQ65"/>
      <c r="IKR65"/>
      <c r="IKS65"/>
      <c r="IKT65"/>
      <c r="IKU65"/>
      <c r="IKV65"/>
      <c r="IKW65"/>
      <c r="IKX65"/>
      <c r="IKY65"/>
      <c r="IKZ65"/>
      <c r="ILA65"/>
      <c r="ILB65"/>
      <c r="ILC65"/>
      <c r="ILD65"/>
      <c r="ILE65"/>
      <c r="ILF65"/>
      <c r="ILG65"/>
      <c r="ILH65"/>
      <c r="ILI65"/>
      <c r="ILJ65"/>
      <c r="ILK65"/>
      <c r="ILL65"/>
      <c r="ILM65"/>
      <c r="ILN65"/>
      <c r="ILO65"/>
      <c r="ILP65"/>
      <c r="ILQ65"/>
      <c r="ILR65"/>
      <c r="ILS65"/>
      <c r="ILT65"/>
      <c r="ILU65"/>
      <c r="ILV65"/>
      <c r="ILW65"/>
      <c r="ILX65"/>
      <c r="ILY65"/>
      <c r="ILZ65"/>
      <c r="IMA65"/>
      <c r="IMB65"/>
      <c r="IMC65"/>
      <c r="IMD65"/>
      <c r="IME65"/>
      <c r="IMF65"/>
      <c r="IMG65"/>
      <c r="IMH65"/>
      <c r="IMI65"/>
      <c r="IMJ65"/>
      <c r="IMK65"/>
      <c r="IML65"/>
      <c r="IMM65"/>
      <c r="IMN65"/>
      <c r="IMO65"/>
      <c r="IMP65"/>
      <c r="IMQ65"/>
      <c r="IMR65"/>
      <c r="IMS65"/>
      <c r="IMT65"/>
      <c r="IMU65"/>
      <c r="IMV65"/>
      <c r="IMW65"/>
      <c r="IMX65"/>
      <c r="IMY65"/>
      <c r="IMZ65"/>
      <c r="INA65"/>
      <c r="INB65"/>
      <c r="INC65"/>
      <c r="IND65"/>
      <c r="INE65"/>
      <c r="INF65"/>
      <c r="ING65"/>
      <c r="INH65"/>
      <c r="INI65"/>
      <c r="INJ65"/>
      <c r="INK65"/>
      <c r="INL65"/>
      <c r="INM65"/>
      <c r="INN65"/>
      <c r="INO65"/>
      <c r="INP65"/>
      <c r="INQ65"/>
      <c r="INR65"/>
      <c r="INS65"/>
      <c r="INT65"/>
      <c r="INU65"/>
      <c r="INV65"/>
      <c r="INW65"/>
      <c r="INX65"/>
      <c r="INY65"/>
      <c r="INZ65"/>
      <c r="IOA65"/>
      <c r="IOB65"/>
      <c r="IOC65"/>
      <c r="IOD65"/>
      <c r="IOE65"/>
      <c r="IOF65"/>
      <c r="IOG65"/>
      <c r="IOH65"/>
      <c r="IOI65"/>
      <c r="IOJ65"/>
      <c r="IOK65"/>
      <c r="IOL65"/>
      <c r="IOM65"/>
      <c r="ION65"/>
      <c r="IOO65"/>
      <c r="IOP65"/>
      <c r="IOQ65"/>
      <c r="IOR65"/>
      <c r="IOS65"/>
      <c r="IOT65"/>
      <c r="IOU65"/>
      <c r="IOV65"/>
      <c r="IOW65"/>
      <c r="IOX65"/>
      <c r="IOY65"/>
      <c r="IOZ65"/>
      <c r="IPA65"/>
      <c r="IPB65"/>
      <c r="IPC65"/>
      <c r="IPD65"/>
      <c r="IPE65"/>
      <c r="IPF65"/>
      <c r="IPG65"/>
      <c r="IPH65"/>
      <c r="IPI65"/>
      <c r="IPJ65"/>
      <c r="IPK65"/>
      <c r="IPL65"/>
      <c r="IPM65"/>
      <c r="IPN65"/>
      <c r="IPO65"/>
      <c r="IPP65"/>
      <c r="IPQ65"/>
      <c r="IPR65"/>
      <c r="IPS65"/>
      <c r="IPT65"/>
      <c r="IPU65"/>
      <c r="IPV65"/>
      <c r="IPW65"/>
      <c r="IPX65"/>
      <c r="IPY65"/>
      <c r="IPZ65"/>
      <c r="IQA65"/>
      <c r="IQB65"/>
      <c r="IQC65"/>
      <c r="IQD65"/>
      <c r="IQE65"/>
      <c r="IQF65"/>
      <c r="IQG65"/>
      <c r="IQH65"/>
      <c r="IQI65"/>
      <c r="IQJ65"/>
      <c r="IQK65"/>
      <c r="IQL65"/>
      <c r="IQM65"/>
      <c r="IQN65"/>
      <c r="IQO65"/>
      <c r="IQP65"/>
      <c r="IQQ65"/>
      <c r="IQR65"/>
      <c r="IQS65"/>
      <c r="IQT65"/>
      <c r="IQU65"/>
      <c r="IQV65"/>
      <c r="IQW65"/>
      <c r="IQX65"/>
      <c r="IQY65"/>
      <c r="IQZ65"/>
      <c r="IRA65"/>
      <c r="IRB65"/>
      <c r="IRC65"/>
      <c r="IRD65"/>
      <c r="IRE65"/>
      <c r="IRF65"/>
      <c r="IRG65"/>
      <c r="IRH65"/>
      <c r="IRI65"/>
      <c r="IRJ65"/>
      <c r="IRK65"/>
      <c r="IRL65"/>
      <c r="IRM65"/>
      <c r="IRN65"/>
      <c r="IRO65"/>
      <c r="IRP65"/>
      <c r="IRQ65"/>
      <c r="IRR65"/>
      <c r="IRS65"/>
      <c r="IRT65"/>
      <c r="IRU65"/>
      <c r="IRV65"/>
      <c r="IRW65"/>
      <c r="IRX65"/>
      <c r="IRY65"/>
      <c r="IRZ65"/>
      <c r="ISA65"/>
      <c r="ISB65"/>
      <c r="ISC65"/>
      <c r="ISD65"/>
      <c r="ISE65"/>
      <c r="ISF65"/>
      <c r="ISG65"/>
      <c r="ISH65"/>
      <c r="ISI65"/>
      <c r="ISJ65"/>
      <c r="ISK65"/>
      <c r="ISL65"/>
      <c r="ISM65"/>
      <c r="ISN65"/>
      <c r="ISO65"/>
      <c r="ISP65"/>
      <c r="ISQ65"/>
      <c r="ISR65"/>
      <c r="ISS65"/>
      <c r="IST65"/>
      <c r="ISU65"/>
      <c r="ISV65"/>
      <c r="ISW65"/>
      <c r="ISX65"/>
      <c r="ISY65"/>
      <c r="ISZ65"/>
      <c r="ITA65"/>
      <c r="ITB65"/>
      <c r="ITC65"/>
      <c r="ITD65"/>
      <c r="ITE65"/>
      <c r="ITF65"/>
      <c r="ITG65"/>
      <c r="ITH65"/>
      <c r="ITI65"/>
      <c r="ITJ65"/>
      <c r="ITK65"/>
      <c r="ITL65"/>
      <c r="ITM65"/>
      <c r="ITN65"/>
      <c r="ITO65"/>
      <c r="ITP65"/>
      <c r="ITQ65"/>
      <c r="ITR65"/>
      <c r="ITS65"/>
      <c r="ITT65"/>
      <c r="ITU65"/>
      <c r="ITV65"/>
      <c r="ITW65"/>
      <c r="ITX65"/>
      <c r="ITY65"/>
      <c r="ITZ65"/>
      <c r="IUA65"/>
      <c r="IUB65"/>
      <c r="IUC65"/>
      <c r="IUD65"/>
      <c r="IUE65"/>
      <c r="IUF65"/>
      <c r="IUG65"/>
      <c r="IUH65"/>
      <c r="IUI65"/>
      <c r="IUJ65"/>
      <c r="IUK65"/>
      <c r="IUL65"/>
      <c r="IUM65"/>
      <c r="IUN65"/>
      <c r="IUO65"/>
      <c r="IUP65"/>
      <c r="IUQ65"/>
      <c r="IUR65"/>
      <c r="IUS65"/>
      <c r="IUT65"/>
      <c r="IUU65"/>
      <c r="IUV65"/>
      <c r="IUW65"/>
      <c r="IUX65"/>
      <c r="IUY65"/>
      <c r="IUZ65"/>
      <c r="IVA65"/>
      <c r="IVB65"/>
      <c r="IVC65"/>
      <c r="IVD65"/>
      <c r="IVE65"/>
      <c r="IVF65"/>
      <c r="IVG65"/>
      <c r="IVH65"/>
      <c r="IVI65"/>
      <c r="IVJ65"/>
      <c r="IVK65"/>
      <c r="IVL65"/>
      <c r="IVM65"/>
      <c r="IVN65"/>
      <c r="IVO65"/>
      <c r="IVP65"/>
      <c r="IVQ65"/>
      <c r="IVR65"/>
      <c r="IVS65"/>
      <c r="IVT65"/>
      <c r="IVU65"/>
      <c r="IVV65"/>
      <c r="IVW65"/>
      <c r="IVX65"/>
      <c r="IVY65"/>
      <c r="IVZ65"/>
      <c r="IWA65"/>
      <c r="IWB65"/>
      <c r="IWC65"/>
      <c r="IWD65"/>
      <c r="IWE65"/>
      <c r="IWF65"/>
      <c r="IWG65"/>
      <c r="IWH65"/>
      <c r="IWI65"/>
      <c r="IWJ65"/>
      <c r="IWK65"/>
      <c r="IWL65"/>
      <c r="IWM65"/>
      <c r="IWN65"/>
      <c r="IWO65"/>
      <c r="IWP65"/>
      <c r="IWQ65"/>
      <c r="IWR65"/>
      <c r="IWS65"/>
      <c r="IWT65"/>
      <c r="IWU65"/>
      <c r="IWV65"/>
      <c r="IWW65"/>
      <c r="IWX65"/>
      <c r="IWY65"/>
      <c r="IWZ65"/>
      <c r="IXA65"/>
      <c r="IXB65"/>
      <c r="IXC65"/>
      <c r="IXD65"/>
      <c r="IXE65"/>
      <c r="IXF65"/>
      <c r="IXG65"/>
      <c r="IXH65"/>
      <c r="IXI65"/>
      <c r="IXJ65"/>
      <c r="IXK65"/>
      <c r="IXL65"/>
      <c r="IXM65"/>
      <c r="IXN65"/>
      <c r="IXO65"/>
      <c r="IXP65"/>
      <c r="IXQ65"/>
      <c r="IXR65"/>
      <c r="IXS65"/>
      <c r="IXT65"/>
      <c r="IXU65"/>
      <c r="IXV65"/>
      <c r="IXW65"/>
      <c r="IXX65"/>
      <c r="IXY65"/>
      <c r="IXZ65"/>
      <c r="IYA65"/>
      <c r="IYB65"/>
      <c r="IYC65"/>
      <c r="IYD65"/>
      <c r="IYE65"/>
      <c r="IYF65"/>
      <c r="IYG65"/>
      <c r="IYH65"/>
      <c r="IYI65"/>
      <c r="IYJ65"/>
      <c r="IYK65"/>
      <c r="IYL65"/>
      <c r="IYM65"/>
      <c r="IYN65"/>
      <c r="IYO65"/>
      <c r="IYP65"/>
      <c r="IYQ65"/>
      <c r="IYR65"/>
      <c r="IYS65"/>
      <c r="IYT65"/>
      <c r="IYU65"/>
      <c r="IYV65"/>
      <c r="IYW65"/>
      <c r="IYX65"/>
      <c r="IYY65"/>
      <c r="IYZ65"/>
      <c r="IZA65"/>
      <c r="IZB65"/>
      <c r="IZC65"/>
      <c r="IZD65"/>
      <c r="IZE65"/>
      <c r="IZF65"/>
      <c r="IZG65"/>
      <c r="IZH65"/>
      <c r="IZI65"/>
      <c r="IZJ65"/>
      <c r="IZK65"/>
      <c r="IZL65"/>
      <c r="IZM65"/>
      <c r="IZN65"/>
      <c r="IZO65"/>
      <c r="IZP65"/>
      <c r="IZQ65"/>
      <c r="IZR65"/>
      <c r="IZS65"/>
      <c r="IZT65"/>
      <c r="IZU65"/>
      <c r="IZV65"/>
      <c r="IZW65"/>
      <c r="IZX65"/>
      <c r="IZY65"/>
      <c r="IZZ65"/>
      <c r="JAA65"/>
      <c r="JAB65"/>
      <c r="JAC65"/>
      <c r="JAD65"/>
      <c r="JAE65"/>
      <c r="JAF65"/>
      <c r="JAG65"/>
      <c r="JAH65"/>
      <c r="JAI65"/>
      <c r="JAJ65"/>
      <c r="JAK65"/>
      <c r="JAL65"/>
      <c r="JAM65"/>
      <c r="JAN65"/>
      <c r="JAO65"/>
      <c r="JAP65"/>
      <c r="JAQ65"/>
      <c r="JAR65"/>
      <c r="JAS65"/>
      <c r="JAT65"/>
      <c r="JAU65"/>
      <c r="JAV65"/>
      <c r="JAW65"/>
      <c r="JAX65"/>
      <c r="JAY65"/>
      <c r="JAZ65"/>
      <c r="JBA65"/>
      <c r="JBB65"/>
      <c r="JBC65"/>
      <c r="JBD65"/>
      <c r="JBE65"/>
      <c r="JBF65"/>
      <c r="JBG65"/>
      <c r="JBH65"/>
      <c r="JBI65"/>
      <c r="JBJ65"/>
      <c r="JBK65"/>
      <c r="JBL65"/>
      <c r="JBM65"/>
      <c r="JBN65"/>
      <c r="JBO65"/>
      <c r="JBP65"/>
      <c r="JBQ65"/>
      <c r="JBR65"/>
      <c r="JBS65"/>
      <c r="JBT65"/>
      <c r="JBU65"/>
      <c r="JBV65"/>
      <c r="JBW65"/>
      <c r="JBX65"/>
      <c r="JBY65"/>
      <c r="JBZ65"/>
      <c r="JCA65"/>
      <c r="JCB65"/>
      <c r="JCC65"/>
      <c r="JCD65"/>
      <c r="JCE65"/>
      <c r="JCF65"/>
      <c r="JCG65"/>
      <c r="JCH65"/>
      <c r="JCI65"/>
      <c r="JCJ65"/>
      <c r="JCK65"/>
      <c r="JCL65"/>
      <c r="JCM65"/>
      <c r="JCN65"/>
      <c r="JCO65"/>
      <c r="JCP65"/>
      <c r="JCQ65"/>
      <c r="JCR65"/>
      <c r="JCS65"/>
      <c r="JCT65"/>
      <c r="JCU65"/>
      <c r="JCV65"/>
      <c r="JCW65"/>
      <c r="JCX65"/>
      <c r="JCY65"/>
      <c r="JCZ65"/>
      <c r="JDA65"/>
      <c r="JDB65"/>
      <c r="JDC65"/>
      <c r="JDD65"/>
      <c r="JDE65"/>
      <c r="JDF65"/>
      <c r="JDG65"/>
      <c r="JDH65"/>
      <c r="JDI65"/>
      <c r="JDJ65"/>
      <c r="JDK65"/>
      <c r="JDL65"/>
      <c r="JDM65"/>
      <c r="JDN65"/>
      <c r="JDO65"/>
      <c r="JDP65"/>
      <c r="JDQ65"/>
      <c r="JDR65"/>
      <c r="JDS65"/>
      <c r="JDT65"/>
      <c r="JDU65"/>
      <c r="JDV65"/>
      <c r="JDW65"/>
      <c r="JDX65"/>
      <c r="JDY65"/>
      <c r="JDZ65"/>
      <c r="JEA65"/>
      <c r="JEB65"/>
      <c r="JEC65"/>
      <c r="JED65"/>
      <c r="JEE65"/>
      <c r="JEF65"/>
      <c r="JEG65"/>
      <c r="JEH65"/>
      <c r="JEI65"/>
      <c r="JEJ65"/>
      <c r="JEK65"/>
      <c r="JEL65"/>
      <c r="JEM65"/>
      <c r="JEN65"/>
      <c r="JEO65"/>
      <c r="JEP65"/>
      <c r="JEQ65"/>
      <c r="JER65"/>
      <c r="JES65"/>
      <c r="JET65"/>
      <c r="JEU65"/>
      <c r="JEV65"/>
      <c r="JEW65"/>
      <c r="JEX65"/>
      <c r="JEY65"/>
      <c r="JEZ65"/>
      <c r="JFA65"/>
      <c r="JFB65"/>
      <c r="JFC65"/>
      <c r="JFD65"/>
      <c r="JFE65"/>
      <c r="JFF65"/>
      <c r="JFG65"/>
      <c r="JFH65"/>
      <c r="JFI65"/>
      <c r="JFJ65"/>
      <c r="JFK65"/>
      <c r="JFL65"/>
      <c r="JFM65"/>
      <c r="JFN65"/>
      <c r="JFO65"/>
      <c r="JFP65"/>
      <c r="JFQ65"/>
      <c r="JFR65"/>
      <c r="JFS65"/>
      <c r="JFT65"/>
      <c r="JFU65"/>
      <c r="JFV65"/>
      <c r="JFW65"/>
      <c r="JFX65"/>
      <c r="JFY65"/>
      <c r="JFZ65"/>
      <c r="JGA65"/>
      <c r="JGB65"/>
      <c r="JGC65"/>
      <c r="JGD65"/>
      <c r="JGE65"/>
      <c r="JGF65"/>
      <c r="JGG65"/>
      <c r="JGH65"/>
      <c r="JGI65"/>
      <c r="JGJ65"/>
      <c r="JGK65"/>
      <c r="JGL65"/>
      <c r="JGM65"/>
      <c r="JGN65"/>
      <c r="JGO65"/>
      <c r="JGP65"/>
      <c r="JGQ65"/>
      <c r="JGR65"/>
      <c r="JGS65"/>
      <c r="JGT65"/>
      <c r="JGU65"/>
      <c r="JGV65"/>
      <c r="JGW65"/>
      <c r="JGX65"/>
      <c r="JGY65"/>
      <c r="JGZ65"/>
      <c r="JHA65"/>
      <c r="JHB65"/>
      <c r="JHC65"/>
      <c r="JHD65"/>
      <c r="JHE65"/>
      <c r="JHF65"/>
      <c r="JHG65"/>
      <c r="JHH65"/>
      <c r="JHI65"/>
      <c r="JHJ65"/>
      <c r="JHK65"/>
      <c r="JHL65"/>
      <c r="JHM65"/>
      <c r="JHN65"/>
      <c r="JHO65"/>
      <c r="JHP65"/>
      <c r="JHQ65"/>
      <c r="JHR65"/>
      <c r="JHS65"/>
      <c r="JHT65"/>
      <c r="JHU65"/>
      <c r="JHV65"/>
      <c r="JHW65"/>
      <c r="JHX65"/>
      <c r="JHY65"/>
      <c r="JHZ65"/>
      <c r="JIA65"/>
      <c r="JIB65"/>
      <c r="JIC65"/>
      <c r="JID65"/>
      <c r="JIE65"/>
      <c r="JIF65"/>
      <c r="JIG65"/>
      <c r="JIH65"/>
      <c r="JII65"/>
      <c r="JIJ65"/>
      <c r="JIK65"/>
      <c r="JIL65"/>
      <c r="JIM65"/>
      <c r="JIN65"/>
      <c r="JIO65"/>
      <c r="JIP65"/>
      <c r="JIQ65"/>
      <c r="JIR65"/>
      <c r="JIS65"/>
      <c r="JIT65"/>
      <c r="JIU65"/>
      <c r="JIV65"/>
      <c r="JIW65"/>
      <c r="JIX65"/>
      <c r="JIY65"/>
      <c r="JIZ65"/>
      <c r="JJA65"/>
      <c r="JJB65"/>
      <c r="JJC65"/>
      <c r="JJD65"/>
      <c r="JJE65"/>
      <c r="JJF65"/>
      <c r="JJG65"/>
      <c r="JJH65"/>
      <c r="JJI65"/>
      <c r="JJJ65"/>
      <c r="JJK65"/>
      <c r="JJL65"/>
      <c r="JJM65"/>
      <c r="JJN65"/>
      <c r="JJO65"/>
      <c r="JJP65"/>
      <c r="JJQ65"/>
      <c r="JJR65"/>
      <c r="JJS65"/>
      <c r="JJT65"/>
      <c r="JJU65"/>
      <c r="JJV65"/>
      <c r="JJW65"/>
      <c r="JJX65"/>
      <c r="JJY65"/>
      <c r="JJZ65"/>
      <c r="JKA65"/>
      <c r="JKB65"/>
      <c r="JKC65"/>
      <c r="JKD65"/>
      <c r="JKE65"/>
      <c r="JKF65"/>
      <c r="JKG65"/>
      <c r="JKH65"/>
      <c r="JKI65"/>
      <c r="JKJ65"/>
      <c r="JKK65"/>
      <c r="JKL65"/>
      <c r="JKM65"/>
      <c r="JKN65"/>
      <c r="JKO65"/>
      <c r="JKP65"/>
      <c r="JKQ65"/>
      <c r="JKR65"/>
      <c r="JKS65"/>
      <c r="JKT65"/>
      <c r="JKU65"/>
      <c r="JKV65"/>
      <c r="JKW65"/>
      <c r="JKX65"/>
      <c r="JKY65"/>
      <c r="JKZ65"/>
      <c r="JLA65"/>
      <c r="JLB65"/>
      <c r="JLC65"/>
      <c r="JLD65"/>
      <c r="JLE65"/>
      <c r="JLF65"/>
      <c r="JLG65"/>
      <c r="JLH65"/>
      <c r="JLI65"/>
      <c r="JLJ65"/>
      <c r="JLK65"/>
      <c r="JLL65"/>
      <c r="JLM65"/>
      <c r="JLN65"/>
      <c r="JLO65"/>
      <c r="JLP65"/>
      <c r="JLQ65"/>
      <c r="JLR65"/>
      <c r="JLS65"/>
      <c r="JLT65"/>
      <c r="JLU65"/>
      <c r="JLV65"/>
      <c r="JLW65"/>
      <c r="JLX65"/>
      <c r="JLY65"/>
      <c r="JLZ65"/>
      <c r="JMA65"/>
      <c r="JMB65"/>
      <c r="JMC65"/>
      <c r="JMD65"/>
      <c r="JME65"/>
      <c r="JMF65"/>
      <c r="JMG65"/>
      <c r="JMH65"/>
      <c r="JMI65"/>
      <c r="JMJ65"/>
      <c r="JMK65"/>
      <c r="JML65"/>
      <c r="JMM65"/>
      <c r="JMN65"/>
      <c r="JMO65"/>
      <c r="JMP65"/>
      <c r="JMQ65"/>
      <c r="JMR65"/>
      <c r="JMS65"/>
      <c r="JMT65"/>
      <c r="JMU65"/>
      <c r="JMV65"/>
      <c r="JMW65"/>
      <c r="JMX65"/>
      <c r="JMY65"/>
      <c r="JMZ65"/>
      <c r="JNA65"/>
      <c r="JNB65"/>
      <c r="JNC65"/>
      <c r="JND65"/>
      <c r="JNE65"/>
      <c r="JNF65"/>
      <c r="JNG65"/>
      <c r="JNH65"/>
      <c r="JNI65"/>
      <c r="JNJ65"/>
      <c r="JNK65"/>
      <c r="JNL65"/>
      <c r="JNM65"/>
      <c r="JNN65"/>
      <c r="JNO65"/>
      <c r="JNP65"/>
      <c r="JNQ65"/>
      <c r="JNR65"/>
      <c r="JNS65"/>
      <c r="JNT65"/>
      <c r="JNU65"/>
      <c r="JNV65"/>
      <c r="JNW65"/>
      <c r="JNX65"/>
      <c r="JNY65"/>
      <c r="JNZ65"/>
      <c r="JOA65"/>
      <c r="JOB65"/>
      <c r="JOC65"/>
      <c r="JOD65"/>
      <c r="JOE65"/>
      <c r="JOF65"/>
      <c r="JOG65"/>
      <c r="JOH65"/>
      <c r="JOI65"/>
      <c r="JOJ65"/>
      <c r="JOK65"/>
      <c r="JOL65"/>
      <c r="JOM65"/>
      <c r="JON65"/>
      <c r="JOO65"/>
      <c r="JOP65"/>
      <c r="JOQ65"/>
      <c r="JOR65"/>
      <c r="JOS65"/>
      <c r="JOT65"/>
      <c r="JOU65"/>
      <c r="JOV65"/>
      <c r="JOW65"/>
      <c r="JOX65"/>
      <c r="JOY65"/>
      <c r="JOZ65"/>
      <c r="JPA65"/>
      <c r="JPB65"/>
      <c r="JPC65"/>
      <c r="JPD65"/>
      <c r="JPE65"/>
      <c r="JPF65"/>
      <c r="JPG65"/>
      <c r="JPH65"/>
      <c r="JPI65"/>
      <c r="JPJ65"/>
      <c r="JPK65"/>
      <c r="JPL65"/>
      <c r="JPM65"/>
      <c r="JPN65"/>
      <c r="JPO65"/>
      <c r="JPP65"/>
      <c r="JPQ65"/>
      <c r="JPR65"/>
      <c r="JPS65"/>
      <c r="JPT65"/>
      <c r="JPU65"/>
      <c r="JPV65"/>
      <c r="JPW65"/>
      <c r="JPX65"/>
      <c r="JPY65"/>
      <c r="JPZ65"/>
      <c r="JQA65"/>
      <c r="JQB65"/>
      <c r="JQC65"/>
      <c r="JQD65"/>
      <c r="JQE65"/>
      <c r="JQF65"/>
      <c r="JQG65"/>
      <c r="JQH65"/>
      <c r="JQI65"/>
      <c r="JQJ65"/>
      <c r="JQK65"/>
      <c r="JQL65"/>
      <c r="JQM65"/>
      <c r="JQN65"/>
      <c r="JQO65"/>
      <c r="JQP65"/>
      <c r="JQQ65"/>
      <c r="JQR65"/>
      <c r="JQS65"/>
      <c r="JQT65"/>
      <c r="JQU65"/>
      <c r="JQV65"/>
      <c r="JQW65"/>
      <c r="JQX65"/>
      <c r="JQY65"/>
      <c r="JQZ65"/>
      <c r="JRA65"/>
      <c r="JRB65"/>
      <c r="JRC65"/>
      <c r="JRD65"/>
      <c r="JRE65"/>
      <c r="JRF65"/>
      <c r="JRG65"/>
      <c r="JRH65"/>
      <c r="JRI65"/>
      <c r="JRJ65"/>
      <c r="JRK65"/>
      <c r="JRL65"/>
      <c r="JRM65"/>
      <c r="JRN65"/>
      <c r="JRO65"/>
      <c r="JRP65"/>
      <c r="JRQ65"/>
      <c r="JRR65"/>
      <c r="JRS65"/>
      <c r="JRT65"/>
      <c r="JRU65"/>
      <c r="JRV65"/>
      <c r="JRW65"/>
      <c r="JRX65"/>
      <c r="JRY65"/>
      <c r="JRZ65"/>
      <c r="JSA65"/>
      <c r="JSB65"/>
      <c r="JSC65"/>
      <c r="JSD65"/>
      <c r="JSE65"/>
      <c r="JSF65"/>
      <c r="JSG65"/>
      <c r="JSH65"/>
      <c r="JSI65"/>
      <c r="JSJ65"/>
      <c r="JSK65"/>
      <c r="JSL65"/>
      <c r="JSM65"/>
      <c r="JSN65"/>
      <c r="JSO65"/>
      <c r="JSP65"/>
      <c r="JSQ65"/>
      <c r="JSR65"/>
      <c r="JSS65"/>
      <c r="JST65"/>
      <c r="JSU65"/>
      <c r="JSV65"/>
      <c r="JSW65"/>
      <c r="JSX65"/>
      <c r="JSY65"/>
      <c r="JSZ65"/>
      <c r="JTA65"/>
      <c r="JTB65"/>
      <c r="JTC65"/>
      <c r="JTD65"/>
      <c r="JTE65"/>
      <c r="JTF65"/>
      <c r="JTG65"/>
      <c r="JTH65"/>
      <c r="JTI65"/>
      <c r="JTJ65"/>
      <c r="JTK65"/>
      <c r="JTL65"/>
      <c r="JTM65"/>
      <c r="JTN65"/>
      <c r="JTO65"/>
      <c r="JTP65"/>
      <c r="JTQ65"/>
      <c r="JTR65"/>
      <c r="JTS65"/>
      <c r="JTT65"/>
      <c r="JTU65"/>
      <c r="JTV65"/>
      <c r="JTW65"/>
      <c r="JTX65"/>
      <c r="JTY65"/>
      <c r="JTZ65"/>
      <c r="JUA65"/>
      <c r="JUB65"/>
      <c r="JUC65"/>
      <c r="JUD65"/>
      <c r="JUE65"/>
      <c r="JUF65"/>
      <c r="JUG65"/>
      <c r="JUH65"/>
      <c r="JUI65"/>
      <c r="JUJ65"/>
      <c r="JUK65"/>
      <c r="JUL65"/>
      <c r="JUM65"/>
      <c r="JUN65"/>
      <c r="JUO65"/>
      <c r="JUP65"/>
      <c r="JUQ65"/>
      <c r="JUR65"/>
      <c r="JUS65"/>
      <c r="JUT65"/>
      <c r="JUU65"/>
      <c r="JUV65"/>
      <c r="JUW65"/>
      <c r="JUX65"/>
      <c r="JUY65"/>
      <c r="JUZ65"/>
      <c r="JVA65"/>
      <c r="JVB65"/>
      <c r="JVC65"/>
      <c r="JVD65"/>
      <c r="JVE65"/>
      <c r="JVF65"/>
      <c r="JVG65"/>
      <c r="JVH65"/>
      <c r="JVI65"/>
      <c r="JVJ65"/>
      <c r="JVK65"/>
      <c r="JVL65"/>
      <c r="JVM65"/>
      <c r="JVN65"/>
      <c r="JVO65"/>
      <c r="JVP65"/>
      <c r="JVQ65"/>
      <c r="JVR65"/>
      <c r="JVS65"/>
      <c r="JVT65"/>
      <c r="JVU65"/>
      <c r="JVV65"/>
      <c r="JVW65"/>
      <c r="JVX65"/>
      <c r="JVY65"/>
      <c r="JVZ65"/>
      <c r="JWA65"/>
      <c r="JWB65"/>
      <c r="JWC65"/>
      <c r="JWD65"/>
      <c r="JWE65"/>
      <c r="JWF65"/>
      <c r="JWG65"/>
      <c r="JWH65"/>
      <c r="JWI65"/>
      <c r="JWJ65"/>
      <c r="JWK65"/>
      <c r="JWL65"/>
      <c r="JWM65"/>
      <c r="JWN65"/>
      <c r="JWO65"/>
      <c r="JWP65"/>
      <c r="JWQ65"/>
      <c r="JWR65"/>
      <c r="JWS65"/>
      <c r="JWT65"/>
      <c r="JWU65"/>
      <c r="JWV65"/>
      <c r="JWW65"/>
      <c r="JWX65"/>
      <c r="JWY65"/>
      <c r="JWZ65"/>
      <c r="JXA65"/>
      <c r="JXB65"/>
      <c r="JXC65"/>
      <c r="JXD65"/>
      <c r="JXE65"/>
      <c r="JXF65"/>
      <c r="JXG65"/>
      <c r="JXH65"/>
      <c r="JXI65"/>
      <c r="JXJ65"/>
      <c r="JXK65"/>
      <c r="JXL65"/>
      <c r="JXM65"/>
      <c r="JXN65"/>
      <c r="JXO65"/>
      <c r="JXP65"/>
      <c r="JXQ65"/>
      <c r="JXR65"/>
      <c r="JXS65"/>
      <c r="JXT65"/>
      <c r="JXU65"/>
      <c r="JXV65"/>
      <c r="JXW65"/>
      <c r="JXX65"/>
      <c r="JXY65"/>
      <c r="JXZ65"/>
      <c r="JYA65"/>
      <c r="JYB65"/>
      <c r="JYC65"/>
      <c r="JYD65"/>
      <c r="JYE65"/>
      <c r="JYF65"/>
      <c r="JYG65"/>
      <c r="JYH65"/>
      <c r="JYI65"/>
      <c r="JYJ65"/>
      <c r="JYK65"/>
      <c r="JYL65"/>
      <c r="JYM65"/>
      <c r="JYN65"/>
      <c r="JYO65"/>
      <c r="JYP65"/>
      <c r="JYQ65"/>
      <c r="JYR65"/>
      <c r="JYS65"/>
      <c r="JYT65"/>
      <c r="JYU65"/>
      <c r="JYV65"/>
      <c r="JYW65"/>
      <c r="JYX65"/>
      <c r="JYY65"/>
      <c r="JYZ65"/>
      <c r="JZA65"/>
      <c r="JZB65"/>
      <c r="JZC65"/>
      <c r="JZD65"/>
      <c r="JZE65"/>
      <c r="JZF65"/>
      <c r="JZG65"/>
      <c r="JZH65"/>
      <c r="JZI65"/>
      <c r="JZJ65"/>
      <c r="JZK65"/>
      <c r="JZL65"/>
      <c r="JZM65"/>
      <c r="JZN65"/>
      <c r="JZO65"/>
      <c r="JZP65"/>
      <c r="JZQ65"/>
      <c r="JZR65"/>
      <c r="JZS65"/>
      <c r="JZT65"/>
      <c r="JZU65"/>
      <c r="JZV65"/>
      <c r="JZW65"/>
      <c r="JZX65"/>
      <c r="JZY65"/>
      <c r="JZZ65"/>
      <c r="KAA65"/>
      <c r="KAB65"/>
      <c r="KAC65"/>
      <c r="KAD65"/>
      <c r="KAE65"/>
      <c r="KAF65"/>
      <c r="KAG65"/>
      <c r="KAH65"/>
      <c r="KAI65"/>
      <c r="KAJ65"/>
      <c r="KAK65"/>
      <c r="KAL65"/>
      <c r="KAM65"/>
      <c r="KAN65"/>
      <c r="KAO65"/>
      <c r="KAP65"/>
      <c r="KAQ65"/>
      <c r="KAR65"/>
      <c r="KAS65"/>
      <c r="KAT65"/>
      <c r="KAU65"/>
      <c r="KAV65"/>
      <c r="KAW65"/>
      <c r="KAX65"/>
      <c r="KAY65"/>
      <c r="KAZ65"/>
      <c r="KBA65"/>
      <c r="KBB65"/>
      <c r="KBC65"/>
      <c r="KBD65"/>
      <c r="KBE65"/>
      <c r="KBF65"/>
      <c r="KBG65"/>
      <c r="KBH65"/>
      <c r="KBI65"/>
      <c r="KBJ65"/>
      <c r="KBK65"/>
      <c r="KBL65"/>
      <c r="KBM65"/>
      <c r="KBN65"/>
      <c r="KBO65"/>
      <c r="KBP65"/>
      <c r="KBQ65"/>
      <c r="KBR65"/>
      <c r="KBS65"/>
      <c r="KBT65"/>
      <c r="KBU65"/>
      <c r="KBV65"/>
      <c r="KBW65"/>
      <c r="KBX65"/>
      <c r="KBY65"/>
      <c r="KBZ65"/>
      <c r="KCA65"/>
      <c r="KCB65"/>
      <c r="KCC65"/>
      <c r="KCD65"/>
      <c r="KCE65"/>
      <c r="KCF65"/>
      <c r="KCG65"/>
      <c r="KCH65"/>
      <c r="KCI65"/>
      <c r="KCJ65"/>
      <c r="KCK65"/>
      <c r="KCL65"/>
      <c r="KCM65"/>
      <c r="KCN65"/>
      <c r="KCO65"/>
      <c r="KCP65"/>
      <c r="KCQ65"/>
      <c r="KCR65"/>
      <c r="KCS65"/>
      <c r="KCT65"/>
      <c r="KCU65"/>
      <c r="KCV65"/>
      <c r="KCW65"/>
      <c r="KCX65"/>
      <c r="KCY65"/>
      <c r="KCZ65"/>
      <c r="KDA65"/>
      <c r="KDB65"/>
      <c r="KDC65"/>
      <c r="KDD65"/>
      <c r="KDE65"/>
      <c r="KDF65"/>
      <c r="KDG65"/>
      <c r="KDH65"/>
      <c r="KDI65"/>
      <c r="KDJ65"/>
      <c r="KDK65"/>
      <c r="KDL65"/>
      <c r="KDM65"/>
      <c r="KDN65"/>
      <c r="KDO65"/>
      <c r="KDP65"/>
      <c r="KDQ65"/>
      <c r="KDR65"/>
      <c r="KDS65"/>
      <c r="KDT65"/>
      <c r="KDU65"/>
      <c r="KDV65"/>
      <c r="KDW65"/>
      <c r="KDX65"/>
      <c r="KDY65"/>
      <c r="KDZ65"/>
      <c r="KEA65"/>
      <c r="KEB65"/>
      <c r="KEC65"/>
      <c r="KED65"/>
      <c r="KEE65"/>
      <c r="KEF65"/>
      <c r="KEG65"/>
      <c r="KEH65"/>
      <c r="KEI65"/>
      <c r="KEJ65"/>
      <c r="KEK65"/>
      <c r="KEL65"/>
      <c r="KEM65"/>
      <c r="KEN65"/>
      <c r="KEO65"/>
      <c r="KEP65"/>
      <c r="KEQ65"/>
      <c r="KER65"/>
      <c r="KES65"/>
      <c r="KET65"/>
      <c r="KEU65"/>
      <c r="KEV65"/>
      <c r="KEW65"/>
      <c r="KEX65"/>
      <c r="KEY65"/>
      <c r="KEZ65"/>
      <c r="KFA65"/>
      <c r="KFB65"/>
      <c r="KFC65"/>
      <c r="KFD65"/>
      <c r="KFE65"/>
      <c r="KFF65"/>
      <c r="KFG65"/>
      <c r="KFH65"/>
      <c r="KFI65"/>
      <c r="KFJ65"/>
      <c r="KFK65"/>
      <c r="KFL65"/>
      <c r="KFM65"/>
      <c r="KFN65"/>
      <c r="KFO65"/>
      <c r="KFP65"/>
      <c r="KFQ65"/>
      <c r="KFR65"/>
      <c r="KFS65"/>
      <c r="KFT65"/>
      <c r="KFU65"/>
      <c r="KFV65"/>
      <c r="KFW65"/>
      <c r="KFX65"/>
      <c r="KFY65"/>
      <c r="KFZ65"/>
      <c r="KGA65"/>
      <c r="KGB65"/>
      <c r="KGC65"/>
      <c r="KGD65"/>
      <c r="KGE65"/>
      <c r="KGF65"/>
      <c r="KGG65"/>
      <c r="KGH65"/>
      <c r="KGI65"/>
      <c r="KGJ65"/>
      <c r="KGK65"/>
      <c r="KGL65"/>
      <c r="KGM65"/>
      <c r="KGN65"/>
      <c r="KGO65"/>
      <c r="KGP65"/>
      <c r="KGQ65"/>
      <c r="KGR65"/>
      <c r="KGS65"/>
      <c r="KGT65"/>
      <c r="KGU65"/>
      <c r="KGV65"/>
      <c r="KGW65"/>
      <c r="KGX65"/>
      <c r="KGY65"/>
      <c r="KGZ65"/>
      <c r="KHA65"/>
      <c r="KHB65"/>
      <c r="KHC65"/>
      <c r="KHD65"/>
      <c r="KHE65"/>
      <c r="KHF65"/>
      <c r="KHG65"/>
      <c r="KHH65"/>
      <c r="KHI65"/>
      <c r="KHJ65"/>
      <c r="KHK65"/>
      <c r="KHL65"/>
      <c r="KHM65"/>
      <c r="KHN65"/>
      <c r="KHO65"/>
      <c r="KHP65"/>
      <c r="KHQ65"/>
      <c r="KHR65"/>
      <c r="KHS65"/>
      <c r="KHT65"/>
      <c r="KHU65"/>
      <c r="KHV65"/>
      <c r="KHW65"/>
      <c r="KHX65"/>
      <c r="KHY65"/>
      <c r="KHZ65"/>
      <c r="KIA65"/>
      <c r="KIB65"/>
      <c r="KIC65"/>
      <c r="KID65"/>
      <c r="KIE65"/>
      <c r="KIF65"/>
      <c r="KIG65"/>
      <c r="KIH65"/>
      <c r="KII65"/>
      <c r="KIJ65"/>
      <c r="KIK65"/>
      <c r="KIL65"/>
      <c r="KIM65"/>
      <c r="KIN65"/>
      <c r="KIO65"/>
      <c r="KIP65"/>
      <c r="KIQ65"/>
      <c r="KIR65"/>
      <c r="KIS65"/>
      <c r="KIT65"/>
      <c r="KIU65"/>
      <c r="KIV65"/>
      <c r="KIW65"/>
      <c r="KIX65"/>
      <c r="KIY65"/>
      <c r="KIZ65"/>
      <c r="KJA65"/>
      <c r="KJB65"/>
      <c r="KJC65"/>
      <c r="KJD65"/>
      <c r="KJE65"/>
      <c r="KJF65"/>
      <c r="KJG65"/>
      <c r="KJH65"/>
      <c r="KJI65"/>
      <c r="KJJ65"/>
      <c r="KJK65"/>
      <c r="KJL65"/>
      <c r="KJM65"/>
      <c r="KJN65"/>
      <c r="KJO65"/>
      <c r="KJP65"/>
      <c r="KJQ65"/>
      <c r="KJR65"/>
      <c r="KJS65"/>
      <c r="KJT65"/>
      <c r="KJU65"/>
      <c r="KJV65"/>
      <c r="KJW65"/>
      <c r="KJX65"/>
      <c r="KJY65"/>
      <c r="KJZ65"/>
      <c r="KKA65"/>
      <c r="KKB65"/>
      <c r="KKC65"/>
      <c r="KKD65"/>
      <c r="KKE65"/>
      <c r="KKF65"/>
      <c r="KKG65"/>
      <c r="KKH65"/>
      <c r="KKI65"/>
      <c r="KKJ65"/>
      <c r="KKK65"/>
      <c r="KKL65"/>
      <c r="KKM65"/>
      <c r="KKN65"/>
      <c r="KKO65"/>
      <c r="KKP65"/>
      <c r="KKQ65"/>
      <c r="KKR65"/>
      <c r="KKS65"/>
      <c r="KKT65"/>
      <c r="KKU65"/>
      <c r="KKV65"/>
      <c r="KKW65"/>
      <c r="KKX65"/>
      <c r="KKY65"/>
      <c r="KKZ65"/>
      <c r="KLA65"/>
      <c r="KLB65"/>
      <c r="KLC65"/>
      <c r="KLD65"/>
      <c r="KLE65"/>
      <c r="KLF65"/>
      <c r="KLG65"/>
      <c r="KLH65"/>
      <c r="KLI65"/>
      <c r="KLJ65"/>
      <c r="KLK65"/>
      <c r="KLL65"/>
      <c r="KLM65"/>
      <c r="KLN65"/>
      <c r="KLO65"/>
      <c r="KLP65"/>
      <c r="KLQ65"/>
      <c r="KLR65"/>
      <c r="KLS65"/>
      <c r="KLT65"/>
      <c r="KLU65"/>
      <c r="KLV65"/>
      <c r="KLW65"/>
      <c r="KLX65"/>
      <c r="KLY65"/>
      <c r="KLZ65"/>
      <c r="KMA65"/>
      <c r="KMB65"/>
      <c r="KMC65"/>
      <c r="KMD65"/>
      <c r="KME65"/>
      <c r="KMF65"/>
      <c r="KMG65"/>
      <c r="KMH65"/>
      <c r="KMI65"/>
      <c r="KMJ65"/>
      <c r="KMK65"/>
      <c r="KML65"/>
      <c r="KMM65"/>
      <c r="KMN65"/>
      <c r="KMO65"/>
      <c r="KMP65"/>
      <c r="KMQ65"/>
      <c r="KMR65"/>
      <c r="KMS65"/>
      <c r="KMT65"/>
      <c r="KMU65"/>
      <c r="KMV65"/>
      <c r="KMW65"/>
      <c r="KMX65"/>
      <c r="KMY65"/>
      <c r="KMZ65"/>
      <c r="KNA65"/>
      <c r="KNB65"/>
      <c r="KNC65"/>
      <c r="KND65"/>
      <c r="KNE65"/>
      <c r="KNF65"/>
      <c r="KNG65"/>
      <c r="KNH65"/>
      <c r="KNI65"/>
      <c r="KNJ65"/>
      <c r="KNK65"/>
      <c r="KNL65"/>
      <c r="KNM65"/>
      <c r="KNN65"/>
      <c r="KNO65"/>
      <c r="KNP65"/>
      <c r="KNQ65"/>
      <c r="KNR65"/>
      <c r="KNS65"/>
      <c r="KNT65"/>
      <c r="KNU65"/>
      <c r="KNV65"/>
      <c r="KNW65"/>
      <c r="KNX65"/>
      <c r="KNY65"/>
      <c r="KNZ65"/>
      <c r="KOA65"/>
      <c r="KOB65"/>
      <c r="KOC65"/>
      <c r="KOD65"/>
      <c r="KOE65"/>
      <c r="KOF65"/>
      <c r="KOG65"/>
      <c r="KOH65"/>
      <c r="KOI65"/>
      <c r="KOJ65"/>
      <c r="KOK65"/>
      <c r="KOL65"/>
      <c r="KOM65"/>
      <c r="KON65"/>
      <c r="KOO65"/>
      <c r="KOP65"/>
      <c r="KOQ65"/>
      <c r="KOR65"/>
      <c r="KOS65"/>
      <c r="KOT65"/>
      <c r="KOU65"/>
      <c r="KOV65"/>
      <c r="KOW65"/>
      <c r="KOX65"/>
      <c r="KOY65"/>
      <c r="KOZ65"/>
      <c r="KPA65"/>
      <c r="KPB65"/>
      <c r="KPC65"/>
      <c r="KPD65"/>
      <c r="KPE65"/>
      <c r="KPF65"/>
      <c r="KPG65"/>
      <c r="KPH65"/>
      <c r="KPI65"/>
      <c r="KPJ65"/>
      <c r="KPK65"/>
      <c r="KPL65"/>
      <c r="KPM65"/>
      <c r="KPN65"/>
      <c r="KPO65"/>
      <c r="KPP65"/>
      <c r="KPQ65"/>
      <c r="KPR65"/>
      <c r="KPS65"/>
      <c r="KPT65"/>
      <c r="KPU65"/>
      <c r="KPV65"/>
      <c r="KPW65"/>
      <c r="KPX65"/>
      <c r="KPY65"/>
      <c r="KPZ65"/>
      <c r="KQA65"/>
      <c r="KQB65"/>
      <c r="KQC65"/>
      <c r="KQD65"/>
      <c r="KQE65"/>
      <c r="KQF65"/>
      <c r="KQG65"/>
      <c r="KQH65"/>
      <c r="KQI65"/>
      <c r="KQJ65"/>
      <c r="KQK65"/>
      <c r="KQL65"/>
      <c r="KQM65"/>
      <c r="KQN65"/>
      <c r="KQO65"/>
      <c r="KQP65"/>
      <c r="KQQ65"/>
      <c r="KQR65"/>
      <c r="KQS65"/>
      <c r="KQT65"/>
      <c r="KQU65"/>
      <c r="KQV65"/>
      <c r="KQW65"/>
      <c r="KQX65"/>
      <c r="KQY65"/>
      <c r="KQZ65"/>
      <c r="KRA65"/>
      <c r="KRB65"/>
      <c r="KRC65"/>
      <c r="KRD65"/>
      <c r="KRE65"/>
      <c r="KRF65"/>
      <c r="KRG65"/>
      <c r="KRH65"/>
      <c r="KRI65"/>
      <c r="KRJ65"/>
      <c r="KRK65"/>
      <c r="KRL65"/>
      <c r="KRM65"/>
      <c r="KRN65"/>
      <c r="KRO65"/>
      <c r="KRP65"/>
      <c r="KRQ65"/>
      <c r="KRR65"/>
      <c r="KRS65"/>
      <c r="KRT65"/>
      <c r="KRU65"/>
      <c r="KRV65"/>
      <c r="KRW65"/>
      <c r="KRX65"/>
      <c r="KRY65"/>
      <c r="KRZ65"/>
      <c r="KSA65"/>
      <c r="KSB65"/>
      <c r="KSC65"/>
      <c r="KSD65"/>
      <c r="KSE65"/>
      <c r="KSF65"/>
      <c r="KSG65"/>
      <c r="KSH65"/>
      <c r="KSI65"/>
      <c r="KSJ65"/>
      <c r="KSK65"/>
      <c r="KSL65"/>
      <c r="KSM65"/>
      <c r="KSN65"/>
      <c r="KSO65"/>
      <c r="KSP65"/>
      <c r="KSQ65"/>
      <c r="KSR65"/>
      <c r="KSS65"/>
      <c r="KST65"/>
      <c r="KSU65"/>
      <c r="KSV65"/>
      <c r="KSW65"/>
      <c r="KSX65"/>
      <c r="KSY65"/>
      <c r="KSZ65"/>
      <c r="KTA65"/>
      <c r="KTB65"/>
      <c r="KTC65"/>
      <c r="KTD65"/>
      <c r="KTE65"/>
      <c r="KTF65"/>
      <c r="KTG65"/>
      <c r="KTH65"/>
      <c r="KTI65"/>
      <c r="KTJ65"/>
      <c r="KTK65"/>
      <c r="KTL65"/>
      <c r="KTM65"/>
      <c r="KTN65"/>
      <c r="KTO65"/>
      <c r="KTP65"/>
      <c r="KTQ65"/>
      <c r="KTR65"/>
      <c r="KTS65"/>
      <c r="KTT65"/>
      <c r="KTU65"/>
      <c r="KTV65"/>
      <c r="KTW65"/>
      <c r="KTX65"/>
      <c r="KTY65"/>
      <c r="KTZ65"/>
      <c r="KUA65"/>
      <c r="KUB65"/>
      <c r="KUC65"/>
      <c r="KUD65"/>
      <c r="KUE65"/>
      <c r="KUF65"/>
      <c r="KUG65"/>
      <c r="KUH65"/>
      <c r="KUI65"/>
      <c r="KUJ65"/>
      <c r="KUK65"/>
      <c r="KUL65"/>
      <c r="KUM65"/>
      <c r="KUN65"/>
      <c r="KUO65"/>
      <c r="KUP65"/>
      <c r="KUQ65"/>
      <c r="KUR65"/>
      <c r="KUS65"/>
      <c r="KUT65"/>
      <c r="KUU65"/>
      <c r="KUV65"/>
      <c r="KUW65"/>
      <c r="KUX65"/>
      <c r="KUY65"/>
      <c r="KUZ65"/>
      <c r="KVA65"/>
      <c r="KVB65"/>
      <c r="KVC65"/>
      <c r="KVD65"/>
      <c r="KVE65"/>
      <c r="KVF65"/>
      <c r="KVG65"/>
      <c r="KVH65"/>
      <c r="KVI65"/>
      <c r="KVJ65"/>
      <c r="KVK65"/>
      <c r="KVL65"/>
      <c r="KVM65"/>
      <c r="KVN65"/>
      <c r="KVO65"/>
      <c r="KVP65"/>
      <c r="KVQ65"/>
      <c r="KVR65"/>
      <c r="KVS65"/>
      <c r="KVT65"/>
      <c r="KVU65"/>
      <c r="KVV65"/>
      <c r="KVW65"/>
      <c r="KVX65"/>
      <c r="KVY65"/>
      <c r="KVZ65"/>
      <c r="KWA65"/>
      <c r="KWB65"/>
      <c r="KWC65"/>
      <c r="KWD65"/>
      <c r="KWE65"/>
      <c r="KWF65"/>
      <c r="KWG65"/>
      <c r="KWH65"/>
      <c r="KWI65"/>
      <c r="KWJ65"/>
      <c r="KWK65"/>
      <c r="KWL65"/>
      <c r="KWM65"/>
      <c r="KWN65"/>
      <c r="KWO65"/>
      <c r="KWP65"/>
      <c r="KWQ65"/>
      <c r="KWR65"/>
      <c r="KWS65"/>
      <c r="KWT65"/>
      <c r="KWU65"/>
      <c r="KWV65"/>
      <c r="KWW65"/>
      <c r="KWX65"/>
      <c r="KWY65"/>
      <c r="KWZ65"/>
      <c r="KXA65"/>
      <c r="KXB65"/>
      <c r="KXC65"/>
      <c r="KXD65"/>
      <c r="KXE65"/>
      <c r="KXF65"/>
      <c r="KXG65"/>
      <c r="KXH65"/>
      <c r="KXI65"/>
      <c r="KXJ65"/>
      <c r="KXK65"/>
      <c r="KXL65"/>
      <c r="KXM65"/>
      <c r="KXN65"/>
      <c r="KXO65"/>
      <c r="KXP65"/>
      <c r="KXQ65"/>
      <c r="KXR65"/>
      <c r="KXS65"/>
      <c r="KXT65"/>
      <c r="KXU65"/>
      <c r="KXV65"/>
      <c r="KXW65"/>
      <c r="KXX65"/>
      <c r="KXY65"/>
      <c r="KXZ65"/>
      <c r="KYA65"/>
      <c r="KYB65"/>
      <c r="KYC65"/>
      <c r="KYD65"/>
      <c r="KYE65"/>
      <c r="KYF65"/>
      <c r="KYG65"/>
      <c r="KYH65"/>
      <c r="KYI65"/>
      <c r="KYJ65"/>
      <c r="KYK65"/>
      <c r="KYL65"/>
      <c r="KYM65"/>
      <c r="KYN65"/>
      <c r="KYO65"/>
      <c r="KYP65"/>
      <c r="KYQ65"/>
      <c r="KYR65"/>
      <c r="KYS65"/>
      <c r="KYT65"/>
      <c r="KYU65"/>
      <c r="KYV65"/>
      <c r="KYW65"/>
      <c r="KYX65"/>
      <c r="KYY65"/>
      <c r="KYZ65"/>
      <c r="KZA65"/>
      <c r="KZB65"/>
      <c r="KZC65"/>
      <c r="KZD65"/>
      <c r="KZE65"/>
      <c r="KZF65"/>
      <c r="KZG65"/>
      <c r="KZH65"/>
      <c r="KZI65"/>
      <c r="KZJ65"/>
      <c r="KZK65"/>
      <c r="KZL65"/>
      <c r="KZM65"/>
      <c r="KZN65"/>
      <c r="KZO65"/>
      <c r="KZP65"/>
      <c r="KZQ65"/>
      <c r="KZR65"/>
      <c r="KZS65"/>
      <c r="KZT65"/>
      <c r="KZU65"/>
      <c r="KZV65"/>
      <c r="KZW65"/>
      <c r="KZX65"/>
      <c r="KZY65"/>
      <c r="KZZ65"/>
      <c r="LAA65"/>
      <c r="LAB65"/>
      <c r="LAC65"/>
      <c r="LAD65"/>
      <c r="LAE65"/>
      <c r="LAF65"/>
      <c r="LAG65"/>
      <c r="LAH65"/>
      <c r="LAI65"/>
      <c r="LAJ65"/>
      <c r="LAK65"/>
      <c r="LAL65"/>
      <c r="LAM65"/>
      <c r="LAN65"/>
      <c r="LAO65"/>
      <c r="LAP65"/>
      <c r="LAQ65"/>
      <c r="LAR65"/>
      <c r="LAS65"/>
      <c r="LAT65"/>
      <c r="LAU65"/>
      <c r="LAV65"/>
      <c r="LAW65"/>
      <c r="LAX65"/>
      <c r="LAY65"/>
      <c r="LAZ65"/>
      <c r="LBA65"/>
      <c r="LBB65"/>
      <c r="LBC65"/>
      <c r="LBD65"/>
      <c r="LBE65"/>
      <c r="LBF65"/>
      <c r="LBG65"/>
      <c r="LBH65"/>
      <c r="LBI65"/>
      <c r="LBJ65"/>
      <c r="LBK65"/>
      <c r="LBL65"/>
      <c r="LBM65"/>
      <c r="LBN65"/>
      <c r="LBO65"/>
      <c r="LBP65"/>
      <c r="LBQ65"/>
      <c r="LBR65"/>
      <c r="LBS65"/>
      <c r="LBT65"/>
      <c r="LBU65"/>
      <c r="LBV65"/>
      <c r="LBW65"/>
      <c r="LBX65"/>
      <c r="LBY65"/>
      <c r="LBZ65"/>
      <c r="LCA65"/>
      <c r="LCB65"/>
      <c r="LCC65"/>
      <c r="LCD65"/>
      <c r="LCE65"/>
      <c r="LCF65"/>
      <c r="LCG65"/>
      <c r="LCH65"/>
      <c r="LCI65"/>
      <c r="LCJ65"/>
      <c r="LCK65"/>
      <c r="LCL65"/>
      <c r="LCM65"/>
      <c r="LCN65"/>
      <c r="LCO65"/>
      <c r="LCP65"/>
      <c r="LCQ65"/>
      <c r="LCR65"/>
      <c r="LCS65"/>
      <c r="LCT65"/>
      <c r="LCU65"/>
      <c r="LCV65"/>
      <c r="LCW65"/>
      <c r="LCX65"/>
      <c r="LCY65"/>
      <c r="LCZ65"/>
      <c r="LDA65"/>
      <c r="LDB65"/>
      <c r="LDC65"/>
      <c r="LDD65"/>
      <c r="LDE65"/>
      <c r="LDF65"/>
      <c r="LDG65"/>
      <c r="LDH65"/>
      <c r="LDI65"/>
      <c r="LDJ65"/>
      <c r="LDK65"/>
      <c r="LDL65"/>
      <c r="LDM65"/>
      <c r="LDN65"/>
      <c r="LDO65"/>
      <c r="LDP65"/>
      <c r="LDQ65"/>
      <c r="LDR65"/>
      <c r="LDS65"/>
      <c r="LDT65"/>
      <c r="LDU65"/>
      <c r="LDV65"/>
      <c r="LDW65"/>
      <c r="LDX65"/>
      <c r="LDY65"/>
      <c r="LDZ65"/>
      <c r="LEA65"/>
      <c r="LEB65"/>
      <c r="LEC65"/>
      <c r="LED65"/>
      <c r="LEE65"/>
      <c r="LEF65"/>
      <c r="LEG65"/>
      <c r="LEH65"/>
      <c r="LEI65"/>
      <c r="LEJ65"/>
      <c r="LEK65"/>
      <c r="LEL65"/>
      <c r="LEM65"/>
      <c r="LEN65"/>
      <c r="LEO65"/>
      <c r="LEP65"/>
      <c r="LEQ65"/>
      <c r="LER65"/>
      <c r="LES65"/>
      <c r="LET65"/>
      <c r="LEU65"/>
      <c r="LEV65"/>
      <c r="LEW65"/>
      <c r="LEX65"/>
      <c r="LEY65"/>
      <c r="LEZ65"/>
      <c r="LFA65"/>
      <c r="LFB65"/>
      <c r="LFC65"/>
      <c r="LFD65"/>
      <c r="LFE65"/>
      <c r="LFF65"/>
      <c r="LFG65"/>
      <c r="LFH65"/>
      <c r="LFI65"/>
      <c r="LFJ65"/>
      <c r="LFK65"/>
      <c r="LFL65"/>
      <c r="LFM65"/>
      <c r="LFN65"/>
      <c r="LFO65"/>
      <c r="LFP65"/>
      <c r="LFQ65"/>
      <c r="LFR65"/>
      <c r="LFS65"/>
      <c r="LFT65"/>
      <c r="LFU65"/>
      <c r="LFV65"/>
      <c r="LFW65"/>
      <c r="LFX65"/>
      <c r="LFY65"/>
      <c r="LFZ65"/>
      <c r="LGA65"/>
      <c r="LGB65"/>
      <c r="LGC65"/>
      <c r="LGD65"/>
      <c r="LGE65"/>
      <c r="LGF65"/>
      <c r="LGG65"/>
      <c r="LGH65"/>
      <c r="LGI65"/>
      <c r="LGJ65"/>
      <c r="LGK65"/>
      <c r="LGL65"/>
      <c r="LGM65"/>
      <c r="LGN65"/>
      <c r="LGO65"/>
      <c r="LGP65"/>
      <c r="LGQ65"/>
      <c r="LGR65"/>
      <c r="LGS65"/>
      <c r="LGT65"/>
      <c r="LGU65"/>
      <c r="LGV65"/>
      <c r="LGW65"/>
      <c r="LGX65"/>
      <c r="LGY65"/>
      <c r="LGZ65"/>
      <c r="LHA65"/>
      <c r="LHB65"/>
      <c r="LHC65"/>
      <c r="LHD65"/>
      <c r="LHE65"/>
      <c r="LHF65"/>
      <c r="LHG65"/>
      <c r="LHH65"/>
      <c r="LHI65"/>
      <c r="LHJ65"/>
      <c r="LHK65"/>
      <c r="LHL65"/>
      <c r="LHM65"/>
      <c r="LHN65"/>
      <c r="LHO65"/>
      <c r="LHP65"/>
      <c r="LHQ65"/>
      <c r="LHR65"/>
      <c r="LHS65"/>
      <c r="LHT65"/>
      <c r="LHU65"/>
      <c r="LHV65"/>
      <c r="LHW65"/>
      <c r="LHX65"/>
      <c r="LHY65"/>
      <c r="LHZ65"/>
      <c r="LIA65"/>
      <c r="LIB65"/>
      <c r="LIC65"/>
      <c r="LID65"/>
      <c r="LIE65"/>
      <c r="LIF65"/>
      <c r="LIG65"/>
      <c r="LIH65"/>
      <c r="LII65"/>
      <c r="LIJ65"/>
      <c r="LIK65"/>
      <c r="LIL65"/>
      <c r="LIM65"/>
      <c r="LIN65"/>
      <c r="LIO65"/>
      <c r="LIP65"/>
      <c r="LIQ65"/>
      <c r="LIR65"/>
      <c r="LIS65"/>
      <c r="LIT65"/>
      <c r="LIU65"/>
      <c r="LIV65"/>
      <c r="LIW65"/>
      <c r="LIX65"/>
      <c r="LIY65"/>
      <c r="LIZ65"/>
      <c r="LJA65"/>
      <c r="LJB65"/>
      <c r="LJC65"/>
      <c r="LJD65"/>
      <c r="LJE65"/>
      <c r="LJF65"/>
      <c r="LJG65"/>
      <c r="LJH65"/>
      <c r="LJI65"/>
      <c r="LJJ65"/>
      <c r="LJK65"/>
      <c r="LJL65"/>
      <c r="LJM65"/>
      <c r="LJN65"/>
      <c r="LJO65"/>
      <c r="LJP65"/>
      <c r="LJQ65"/>
      <c r="LJR65"/>
      <c r="LJS65"/>
      <c r="LJT65"/>
      <c r="LJU65"/>
      <c r="LJV65"/>
      <c r="LJW65"/>
      <c r="LJX65"/>
      <c r="LJY65"/>
      <c r="LJZ65"/>
      <c r="LKA65"/>
      <c r="LKB65"/>
      <c r="LKC65"/>
      <c r="LKD65"/>
      <c r="LKE65"/>
      <c r="LKF65"/>
      <c r="LKG65"/>
      <c r="LKH65"/>
      <c r="LKI65"/>
      <c r="LKJ65"/>
      <c r="LKK65"/>
      <c r="LKL65"/>
      <c r="LKM65"/>
      <c r="LKN65"/>
      <c r="LKO65"/>
      <c r="LKP65"/>
      <c r="LKQ65"/>
      <c r="LKR65"/>
      <c r="LKS65"/>
      <c r="LKT65"/>
      <c r="LKU65"/>
      <c r="LKV65"/>
      <c r="LKW65"/>
      <c r="LKX65"/>
      <c r="LKY65"/>
      <c r="LKZ65"/>
      <c r="LLA65"/>
      <c r="LLB65"/>
      <c r="LLC65"/>
      <c r="LLD65"/>
      <c r="LLE65"/>
      <c r="LLF65"/>
      <c r="LLG65"/>
      <c r="LLH65"/>
      <c r="LLI65"/>
      <c r="LLJ65"/>
      <c r="LLK65"/>
      <c r="LLL65"/>
      <c r="LLM65"/>
      <c r="LLN65"/>
      <c r="LLO65"/>
      <c r="LLP65"/>
      <c r="LLQ65"/>
      <c r="LLR65"/>
      <c r="LLS65"/>
      <c r="LLT65"/>
      <c r="LLU65"/>
      <c r="LLV65"/>
      <c r="LLW65"/>
      <c r="LLX65"/>
      <c r="LLY65"/>
      <c r="LLZ65"/>
      <c r="LMA65"/>
      <c r="LMB65"/>
      <c r="LMC65"/>
      <c r="LMD65"/>
      <c r="LME65"/>
      <c r="LMF65"/>
      <c r="LMG65"/>
      <c r="LMH65"/>
      <c r="LMI65"/>
      <c r="LMJ65"/>
      <c r="LMK65"/>
      <c r="LML65"/>
      <c r="LMM65"/>
      <c r="LMN65"/>
      <c r="LMO65"/>
      <c r="LMP65"/>
      <c r="LMQ65"/>
      <c r="LMR65"/>
      <c r="LMS65"/>
      <c r="LMT65"/>
      <c r="LMU65"/>
      <c r="LMV65"/>
      <c r="LMW65"/>
      <c r="LMX65"/>
      <c r="LMY65"/>
      <c r="LMZ65"/>
      <c r="LNA65"/>
      <c r="LNB65"/>
      <c r="LNC65"/>
      <c r="LND65"/>
      <c r="LNE65"/>
      <c r="LNF65"/>
      <c r="LNG65"/>
      <c r="LNH65"/>
      <c r="LNI65"/>
      <c r="LNJ65"/>
      <c r="LNK65"/>
      <c r="LNL65"/>
      <c r="LNM65"/>
      <c r="LNN65"/>
      <c r="LNO65"/>
      <c r="LNP65"/>
      <c r="LNQ65"/>
      <c r="LNR65"/>
      <c r="LNS65"/>
      <c r="LNT65"/>
      <c r="LNU65"/>
      <c r="LNV65"/>
      <c r="LNW65"/>
      <c r="LNX65"/>
      <c r="LNY65"/>
      <c r="LNZ65"/>
      <c r="LOA65"/>
      <c r="LOB65"/>
      <c r="LOC65"/>
      <c r="LOD65"/>
      <c r="LOE65"/>
      <c r="LOF65"/>
      <c r="LOG65"/>
      <c r="LOH65"/>
      <c r="LOI65"/>
      <c r="LOJ65"/>
      <c r="LOK65"/>
      <c r="LOL65"/>
      <c r="LOM65"/>
      <c r="LON65"/>
      <c r="LOO65"/>
      <c r="LOP65"/>
      <c r="LOQ65"/>
      <c r="LOR65"/>
      <c r="LOS65"/>
      <c r="LOT65"/>
      <c r="LOU65"/>
      <c r="LOV65"/>
      <c r="LOW65"/>
      <c r="LOX65"/>
      <c r="LOY65"/>
      <c r="LOZ65"/>
      <c r="LPA65"/>
      <c r="LPB65"/>
      <c r="LPC65"/>
      <c r="LPD65"/>
      <c r="LPE65"/>
      <c r="LPF65"/>
      <c r="LPG65"/>
      <c r="LPH65"/>
      <c r="LPI65"/>
      <c r="LPJ65"/>
      <c r="LPK65"/>
      <c r="LPL65"/>
      <c r="LPM65"/>
      <c r="LPN65"/>
      <c r="LPO65"/>
      <c r="LPP65"/>
      <c r="LPQ65"/>
      <c r="LPR65"/>
      <c r="LPS65"/>
      <c r="LPT65"/>
      <c r="LPU65"/>
      <c r="LPV65"/>
      <c r="LPW65"/>
      <c r="LPX65"/>
      <c r="LPY65"/>
      <c r="LPZ65"/>
      <c r="LQA65"/>
      <c r="LQB65"/>
      <c r="LQC65"/>
      <c r="LQD65"/>
      <c r="LQE65"/>
      <c r="LQF65"/>
      <c r="LQG65"/>
      <c r="LQH65"/>
      <c r="LQI65"/>
      <c r="LQJ65"/>
      <c r="LQK65"/>
      <c r="LQL65"/>
      <c r="LQM65"/>
      <c r="LQN65"/>
      <c r="LQO65"/>
      <c r="LQP65"/>
      <c r="LQQ65"/>
      <c r="LQR65"/>
      <c r="LQS65"/>
      <c r="LQT65"/>
      <c r="LQU65"/>
      <c r="LQV65"/>
      <c r="LQW65"/>
      <c r="LQX65"/>
      <c r="LQY65"/>
      <c r="LQZ65"/>
      <c r="LRA65"/>
      <c r="LRB65"/>
      <c r="LRC65"/>
      <c r="LRD65"/>
      <c r="LRE65"/>
      <c r="LRF65"/>
      <c r="LRG65"/>
      <c r="LRH65"/>
      <c r="LRI65"/>
      <c r="LRJ65"/>
      <c r="LRK65"/>
      <c r="LRL65"/>
      <c r="LRM65"/>
      <c r="LRN65"/>
      <c r="LRO65"/>
      <c r="LRP65"/>
      <c r="LRQ65"/>
      <c r="LRR65"/>
      <c r="LRS65"/>
      <c r="LRT65"/>
      <c r="LRU65"/>
      <c r="LRV65"/>
      <c r="LRW65"/>
      <c r="LRX65"/>
      <c r="LRY65"/>
      <c r="LRZ65"/>
      <c r="LSA65"/>
      <c r="LSB65"/>
      <c r="LSC65"/>
      <c r="LSD65"/>
      <c r="LSE65"/>
      <c r="LSF65"/>
      <c r="LSG65"/>
      <c r="LSH65"/>
      <c r="LSI65"/>
      <c r="LSJ65"/>
      <c r="LSK65"/>
      <c r="LSL65"/>
      <c r="LSM65"/>
      <c r="LSN65"/>
      <c r="LSO65"/>
      <c r="LSP65"/>
      <c r="LSQ65"/>
      <c r="LSR65"/>
      <c r="LSS65"/>
      <c r="LST65"/>
      <c r="LSU65"/>
      <c r="LSV65"/>
      <c r="LSW65"/>
      <c r="LSX65"/>
      <c r="LSY65"/>
      <c r="LSZ65"/>
      <c r="LTA65"/>
      <c r="LTB65"/>
      <c r="LTC65"/>
      <c r="LTD65"/>
      <c r="LTE65"/>
      <c r="LTF65"/>
      <c r="LTG65"/>
      <c r="LTH65"/>
      <c r="LTI65"/>
      <c r="LTJ65"/>
      <c r="LTK65"/>
      <c r="LTL65"/>
      <c r="LTM65"/>
      <c r="LTN65"/>
      <c r="LTO65"/>
      <c r="LTP65"/>
      <c r="LTQ65"/>
      <c r="LTR65"/>
      <c r="LTS65"/>
      <c r="LTT65"/>
      <c r="LTU65"/>
      <c r="LTV65"/>
      <c r="LTW65"/>
      <c r="LTX65"/>
      <c r="LTY65"/>
      <c r="LTZ65"/>
      <c r="LUA65"/>
      <c r="LUB65"/>
      <c r="LUC65"/>
      <c r="LUD65"/>
      <c r="LUE65"/>
      <c r="LUF65"/>
      <c r="LUG65"/>
      <c r="LUH65"/>
      <c r="LUI65"/>
      <c r="LUJ65"/>
      <c r="LUK65"/>
      <c r="LUL65"/>
      <c r="LUM65"/>
      <c r="LUN65"/>
      <c r="LUO65"/>
      <c r="LUP65"/>
      <c r="LUQ65"/>
      <c r="LUR65"/>
      <c r="LUS65"/>
      <c r="LUT65"/>
      <c r="LUU65"/>
      <c r="LUV65"/>
      <c r="LUW65"/>
      <c r="LUX65"/>
      <c r="LUY65"/>
      <c r="LUZ65"/>
      <c r="LVA65"/>
      <c r="LVB65"/>
      <c r="LVC65"/>
      <c r="LVD65"/>
      <c r="LVE65"/>
      <c r="LVF65"/>
      <c r="LVG65"/>
      <c r="LVH65"/>
      <c r="LVI65"/>
      <c r="LVJ65"/>
      <c r="LVK65"/>
      <c r="LVL65"/>
      <c r="LVM65"/>
      <c r="LVN65"/>
      <c r="LVO65"/>
      <c r="LVP65"/>
      <c r="LVQ65"/>
      <c r="LVR65"/>
      <c r="LVS65"/>
      <c r="LVT65"/>
      <c r="LVU65"/>
      <c r="LVV65"/>
      <c r="LVW65"/>
      <c r="LVX65"/>
      <c r="LVY65"/>
      <c r="LVZ65"/>
      <c r="LWA65"/>
      <c r="LWB65"/>
      <c r="LWC65"/>
      <c r="LWD65"/>
      <c r="LWE65"/>
      <c r="LWF65"/>
      <c r="LWG65"/>
      <c r="LWH65"/>
      <c r="LWI65"/>
      <c r="LWJ65"/>
      <c r="LWK65"/>
      <c r="LWL65"/>
      <c r="LWM65"/>
      <c r="LWN65"/>
      <c r="LWO65"/>
      <c r="LWP65"/>
      <c r="LWQ65"/>
      <c r="LWR65"/>
      <c r="LWS65"/>
      <c r="LWT65"/>
      <c r="LWU65"/>
      <c r="LWV65"/>
      <c r="LWW65"/>
      <c r="LWX65"/>
      <c r="LWY65"/>
      <c r="LWZ65"/>
      <c r="LXA65"/>
      <c r="LXB65"/>
      <c r="LXC65"/>
      <c r="LXD65"/>
      <c r="LXE65"/>
      <c r="LXF65"/>
      <c r="LXG65"/>
      <c r="LXH65"/>
      <c r="LXI65"/>
      <c r="LXJ65"/>
      <c r="LXK65"/>
      <c r="LXL65"/>
      <c r="LXM65"/>
      <c r="LXN65"/>
      <c r="LXO65"/>
      <c r="LXP65"/>
      <c r="LXQ65"/>
      <c r="LXR65"/>
      <c r="LXS65"/>
      <c r="LXT65"/>
      <c r="LXU65"/>
      <c r="LXV65"/>
      <c r="LXW65"/>
      <c r="LXX65"/>
      <c r="LXY65"/>
      <c r="LXZ65"/>
      <c r="LYA65"/>
      <c r="LYB65"/>
      <c r="LYC65"/>
      <c r="LYD65"/>
      <c r="LYE65"/>
      <c r="LYF65"/>
      <c r="LYG65"/>
      <c r="LYH65"/>
      <c r="LYI65"/>
      <c r="LYJ65"/>
      <c r="LYK65"/>
      <c r="LYL65"/>
      <c r="LYM65"/>
      <c r="LYN65"/>
      <c r="LYO65"/>
      <c r="LYP65"/>
      <c r="LYQ65"/>
      <c r="LYR65"/>
      <c r="LYS65"/>
      <c r="LYT65"/>
      <c r="LYU65"/>
      <c r="LYV65"/>
      <c r="LYW65"/>
      <c r="LYX65"/>
      <c r="LYY65"/>
      <c r="LYZ65"/>
      <c r="LZA65"/>
      <c r="LZB65"/>
      <c r="LZC65"/>
      <c r="LZD65"/>
      <c r="LZE65"/>
      <c r="LZF65"/>
      <c r="LZG65"/>
      <c r="LZH65"/>
      <c r="LZI65"/>
      <c r="LZJ65"/>
      <c r="LZK65"/>
      <c r="LZL65"/>
      <c r="LZM65"/>
      <c r="LZN65"/>
      <c r="LZO65"/>
      <c r="LZP65"/>
      <c r="LZQ65"/>
      <c r="LZR65"/>
      <c r="LZS65"/>
      <c r="LZT65"/>
      <c r="LZU65"/>
      <c r="LZV65"/>
      <c r="LZW65"/>
      <c r="LZX65"/>
      <c r="LZY65"/>
      <c r="LZZ65"/>
      <c r="MAA65"/>
      <c r="MAB65"/>
      <c r="MAC65"/>
      <c r="MAD65"/>
      <c r="MAE65"/>
      <c r="MAF65"/>
      <c r="MAG65"/>
      <c r="MAH65"/>
      <c r="MAI65"/>
      <c r="MAJ65"/>
      <c r="MAK65"/>
      <c r="MAL65"/>
      <c r="MAM65"/>
      <c r="MAN65"/>
      <c r="MAO65"/>
      <c r="MAP65"/>
      <c r="MAQ65"/>
      <c r="MAR65"/>
      <c r="MAS65"/>
      <c r="MAT65"/>
      <c r="MAU65"/>
      <c r="MAV65"/>
      <c r="MAW65"/>
      <c r="MAX65"/>
      <c r="MAY65"/>
      <c r="MAZ65"/>
      <c r="MBA65"/>
      <c r="MBB65"/>
      <c r="MBC65"/>
      <c r="MBD65"/>
      <c r="MBE65"/>
      <c r="MBF65"/>
      <c r="MBG65"/>
      <c r="MBH65"/>
      <c r="MBI65"/>
      <c r="MBJ65"/>
      <c r="MBK65"/>
      <c r="MBL65"/>
      <c r="MBM65"/>
      <c r="MBN65"/>
      <c r="MBO65"/>
      <c r="MBP65"/>
      <c r="MBQ65"/>
      <c r="MBR65"/>
      <c r="MBS65"/>
      <c r="MBT65"/>
      <c r="MBU65"/>
      <c r="MBV65"/>
      <c r="MBW65"/>
      <c r="MBX65"/>
      <c r="MBY65"/>
      <c r="MBZ65"/>
      <c r="MCA65"/>
      <c r="MCB65"/>
      <c r="MCC65"/>
      <c r="MCD65"/>
      <c r="MCE65"/>
      <c r="MCF65"/>
      <c r="MCG65"/>
      <c r="MCH65"/>
      <c r="MCI65"/>
      <c r="MCJ65"/>
      <c r="MCK65"/>
      <c r="MCL65"/>
      <c r="MCM65"/>
      <c r="MCN65"/>
      <c r="MCO65"/>
      <c r="MCP65"/>
      <c r="MCQ65"/>
      <c r="MCR65"/>
      <c r="MCS65"/>
      <c r="MCT65"/>
      <c r="MCU65"/>
      <c r="MCV65"/>
      <c r="MCW65"/>
      <c r="MCX65"/>
      <c r="MCY65"/>
      <c r="MCZ65"/>
      <c r="MDA65"/>
      <c r="MDB65"/>
      <c r="MDC65"/>
      <c r="MDD65"/>
      <c r="MDE65"/>
      <c r="MDF65"/>
      <c r="MDG65"/>
      <c r="MDH65"/>
      <c r="MDI65"/>
      <c r="MDJ65"/>
      <c r="MDK65"/>
      <c r="MDL65"/>
      <c r="MDM65"/>
      <c r="MDN65"/>
      <c r="MDO65"/>
      <c r="MDP65"/>
      <c r="MDQ65"/>
      <c r="MDR65"/>
      <c r="MDS65"/>
      <c r="MDT65"/>
      <c r="MDU65"/>
      <c r="MDV65"/>
      <c r="MDW65"/>
      <c r="MDX65"/>
      <c r="MDY65"/>
      <c r="MDZ65"/>
      <c r="MEA65"/>
      <c r="MEB65"/>
      <c r="MEC65"/>
      <c r="MED65"/>
      <c r="MEE65"/>
      <c r="MEF65"/>
      <c r="MEG65"/>
      <c r="MEH65"/>
      <c r="MEI65"/>
      <c r="MEJ65"/>
      <c r="MEK65"/>
      <c r="MEL65"/>
      <c r="MEM65"/>
      <c r="MEN65"/>
      <c r="MEO65"/>
      <c r="MEP65"/>
      <c r="MEQ65"/>
      <c r="MER65"/>
      <c r="MES65"/>
      <c r="MET65"/>
      <c r="MEU65"/>
      <c r="MEV65"/>
      <c r="MEW65"/>
      <c r="MEX65"/>
      <c r="MEY65"/>
      <c r="MEZ65"/>
      <c r="MFA65"/>
      <c r="MFB65"/>
      <c r="MFC65"/>
      <c r="MFD65"/>
      <c r="MFE65"/>
      <c r="MFF65"/>
      <c r="MFG65"/>
      <c r="MFH65"/>
      <c r="MFI65"/>
      <c r="MFJ65"/>
      <c r="MFK65"/>
      <c r="MFL65"/>
      <c r="MFM65"/>
      <c r="MFN65"/>
      <c r="MFO65"/>
      <c r="MFP65"/>
      <c r="MFQ65"/>
      <c r="MFR65"/>
      <c r="MFS65"/>
      <c r="MFT65"/>
      <c r="MFU65"/>
      <c r="MFV65"/>
      <c r="MFW65"/>
      <c r="MFX65"/>
      <c r="MFY65"/>
      <c r="MFZ65"/>
      <c r="MGA65"/>
      <c r="MGB65"/>
      <c r="MGC65"/>
      <c r="MGD65"/>
      <c r="MGE65"/>
      <c r="MGF65"/>
      <c r="MGG65"/>
      <c r="MGH65"/>
      <c r="MGI65"/>
      <c r="MGJ65"/>
      <c r="MGK65"/>
      <c r="MGL65"/>
      <c r="MGM65"/>
      <c r="MGN65"/>
      <c r="MGO65"/>
      <c r="MGP65"/>
      <c r="MGQ65"/>
      <c r="MGR65"/>
      <c r="MGS65"/>
      <c r="MGT65"/>
      <c r="MGU65"/>
      <c r="MGV65"/>
      <c r="MGW65"/>
      <c r="MGX65"/>
      <c r="MGY65"/>
      <c r="MGZ65"/>
      <c r="MHA65"/>
      <c r="MHB65"/>
      <c r="MHC65"/>
      <c r="MHD65"/>
      <c r="MHE65"/>
      <c r="MHF65"/>
      <c r="MHG65"/>
      <c r="MHH65"/>
      <c r="MHI65"/>
      <c r="MHJ65"/>
      <c r="MHK65"/>
      <c r="MHL65"/>
      <c r="MHM65"/>
      <c r="MHN65"/>
      <c r="MHO65"/>
      <c r="MHP65"/>
      <c r="MHQ65"/>
      <c r="MHR65"/>
      <c r="MHS65"/>
      <c r="MHT65"/>
      <c r="MHU65"/>
      <c r="MHV65"/>
      <c r="MHW65"/>
      <c r="MHX65"/>
      <c r="MHY65"/>
      <c r="MHZ65"/>
      <c r="MIA65"/>
      <c r="MIB65"/>
      <c r="MIC65"/>
      <c r="MID65"/>
      <c r="MIE65"/>
      <c r="MIF65"/>
      <c r="MIG65"/>
      <c r="MIH65"/>
      <c r="MII65"/>
      <c r="MIJ65"/>
      <c r="MIK65"/>
      <c r="MIL65"/>
      <c r="MIM65"/>
      <c r="MIN65"/>
      <c r="MIO65"/>
      <c r="MIP65"/>
      <c r="MIQ65"/>
      <c r="MIR65"/>
      <c r="MIS65"/>
      <c r="MIT65"/>
      <c r="MIU65"/>
      <c r="MIV65"/>
      <c r="MIW65"/>
      <c r="MIX65"/>
      <c r="MIY65"/>
      <c r="MIZ65"/>
      <c r="MJA65"/>
      <c r="MJB65"/>
      <c r="MJC65"/>
      <c r="MJD65"/>
      <c r="MJE65"/>
      <c r="MJF65"/>
      <c r="MJG65"/>
      <c r="MJH65"/>
      <c r="MJI65"/>
      <c r="MJJ65"/>
      <c r="MJK65"/>
      <c r="MJL65"/>
      <c r="MJM65"/>
      <c r="MJN65"/>
      <c r="MJO65"/>
      <c r="MJP65"/>
      <c r="MJQ65"/>
      <c r="MJR65"/>
      <c r="MJS65"/>
      <c r="MJT65"/>
      <c r="MJU65"/>
      <c r="MJV65"/>
      <c r="MJW65"/>
      <c r="MJX65"/>
      <c r="MJY65"/>
      <c r="MJZ65"/>
      <c r="MKA65"/>
      <c r="MKB65"/>
      <c r="MKC65"/>
      <c r="MKD65"/>
      <c r="MKE65"/>
      <c r="MKF65"/>
      <c r="MKG65"/>
      <c r="MKH65"/>
      <c r="MKI65"/>
      <c r="MKJ65"/>
      <c r="MKK65"/>
      <c r="MKL65"/>
      <c r="MKM65"/>
      <c r="MKN65"/>
      <c r="MKO65"/>
      <c r="MKP65"/>
      <c r="MKQ65"/>
      <c r="MKR65"/>
      <c r="MKS65"/>
      <c r="MKT65"/>
      <c r="MKU65"/>
      <c r="MKV65"/>
      <c r="MKW65"/>
      <c r="MKX65"/>
      <c r="MKY65"/>
      <c r="MKZ65"/>
      <c r="MLA65"/>
      <c r="MLB65"/>
      <c r="MLC65"/>
      <c r="MLD65"/>
      <c r="MLE65"/>
      <c r="MLF65"/>
      <c r="MLG65"/>
      <c r="MLH65"/>
      <c r="MLI65"/>
      <c r="MLJ65"/>
      <c r="MLK65"/>
      <c r="MLL65"/>
      <c r="MLM65"/>
      <c r="MLN65"/>
      <c r="MLO65"/>
      <c r="MLP65"/>
      <c r="MLQ65"/>
      <c r="MLR65"/>
      <c r="MLS65"/>
      <c r="MLT65"/>
      <c r="MLU65"/>
      <c r="MLV65"/>
      <c r="MLW65"/>
      <c r="MLX65"/>
      <c r="MLY65"/>
      <c r="MLZ65"/>
      <c r="MMA65"/>
      <c r="MMB65"/>
      <c r="MMC65"/>
      <c r="MMD65"/>
      <c r="MME65"/>
      <c r="MMF65"/>
      <c r="MMG65"/>
      <c r="MMH65"/>
      <c r="MMI65"/>
      <c r="MMJ65"/>
      <c r="MMK65"/>
      <c r="MML65"/>
      <c r="MMM65"/>
      <c r="MMN65"/>
      <c r="MMO65"/>
      <c r="MMP65"/>
      <c r="MMQ65"/>
      <c r="MMR65"/>
      <c r="MMS65"/>
      <c r="MMT65"/>
      <c r="MMU65"/>
      <c r="MMV65"/>
      <c r="MMW65"/>
      <c r="MMX65"/>
      <c r="MMY65"/>
      <c r="MMZ65"/>
      <c r="MNA65"/>
      <c r="MNB65"/>
      <c r="MNC65"/>
      <c r="MND65"/>
      <c r="MNE65"/>
      <c r="MNF65"/>
      <c r="MNG65"/>
      <c r="MNH65"/>
      <c r="MNI65"/>
      <c r="MNJ65"/>
      <c r="MNK65"/>
      <c r="MNL65"/>
      <c r="MNM65"/>
      <c r="MNN65"/>
      <c r="MNO65"/>
      <c r="MNP65"/>
      <c r="MNQ65"/>
      <c r="MNR65"/>
      <c r="MNS65"/>
      <c r="MNT65"/>
      <c r="MNU65"/>
      <c r="MNV65"/>
      <c r="MNW65"/>
      <c r="MNX65"/>
      <c r="MNY65"/>
      <c r="MNZ65"/>
      <c r="MOA65"/>
      <c r="MOB65"/>
      <c r="MOC65"/>
      <c r="MOD65"/>
      <c r="MOE65"/>
      <c r="MOF65"/>
      <c r="MOG65"/>
      <c r="MOH65"/>
      <c r="MOI65"/>
      <c r="MOJ65"/>
      <c r="MOK65"/>
      <c r="MOL65"/>
      <c r="MOM65"/>
      <c r="MON65"/>
      <c r="MOO65"/>
      <c r="MOP65"/>
      <c r="MOQ65"/>
      <c r="MOR65"/>
      <c r="MOS65"/>
      <c r="MOT65"/>
      <c r="MOU65"/>
      <c r="MOV65"/>
      <c r="MOW65"/>
      <c r="MOX65"/>
      <c r="MOY65"/>
      <c r="MOZ65"/>
      <c r="MPA65"/>
      <c r="MPB65"/>
      <c r="MPC65"/>
      <c r="MPD65"/>
      <c r="MPE65"/>
      <c r="MPF65"/>
      <c r="MPG65"/>
      <c r="MPH65"/>
      <c r="MPI65"/>
      <c r="MPJ65"/>
      <c r="MPK65"/>
      <c r="MPL65"/>
      <c r="MPM65"/>
      <c r="MPN65"/>
      <c r="MPO65"/>
      <c r="MPP65"/>
      <c r="MPQ65"/>
      <c r="MPR65"/>
      <c r="MPS65"/>
      <c r="MPT65"/>
      <c r="MPU65"/>
      <c r="MPV65"/>
      <c r="MPW65"/>
      <c r="MPX65"/>
      <c r="MPY65"/>
      <c r="MPZ65"/>
      <c r="MQA65"/>
      <c r="MQB65"/>
      <c r="MQC65"/>
      <c r="MQD65"/>
      <c r="MQE65"/>
      <c r="MQF65"/>
      <c r="MQG65"/>
      <c r="MQH65"/>
      <c r="MQI65"/>
      <c r="MQJ65"/>
      <c r="MQK65"/>
      <c r="MQL65"/>
      <c r="MQM65"/>
      <c r="MQN65"/>
      <c r="MQO65"/>
      <c r="MQP65"/>
      <c r="MQQ65"/>
      <c r="MQR65"/>
      <c r="MQS65"/>
      <c r="MQT65"/>
      <c r="MQU65"/>
      <c r="MQV65"/>
      <c r="MQW65"/>
      <c r="MQX65"/>
      <c r="MQY65"/>
      <c r="MQZ65"/>
      <c r="MRA65"/>
      <c r="MRB65"/>
      <c r="MRC65"/>
      <c r="MRD65"/>
      <c r="MRE65"/>
      <c r="MRF65"/>
      <c r="MRG65"/>
      <c r="MRH65"/>
      <c r="MRI65"/>
      <c r="MRJ65"/>
      <c r="MRK65"/>
      <c r="MRL65"/>
      <c r="MRM65"/>
      <c r="MRN65"/>
      <c r="MRO65"/>
      <c r="MRP65"/>
      <c r="MRQ65"/>
      <c r="MRR65"/>
      <c r="MRS65"/>
      <c r="MRT65"/>
      <c r="MRU65"/>
      <c r="MRV65"/>
      <c r="MRW65"/>
      <c r="MRX65"/>
      <c r="MRY65"/>
      <c r="MRZ65"/>
      <c r="MSA65"/>
      <c r="MSB65"/>
      <c r="MSC65"/>
      <c r="MSD65"/>
      <c r="MSE65"/>
      <c r="MSF65"/>
      <c r="MSG65"/>
      <c r="MSH65"/>
      <c r="MSI65"/>
      <c r="MSJ65"/>
      <c r="MSK65"/>
      <c r="MSL65"/>
      <c r="MSM65"/>
      <c r="MSN65"/>
      <c r="MSO65"/>
      <c r="MSP65"/>
      <c r="MSQ65"/>
      <c r="MSR65"/>
      <c r="MSS65"/>
      <c r="MST65"/>
      <c r="MSU65"/>
      <c r="MSV65"/>
      <c r="MSW65"/>
      <c r="MSX65"/>
      <c r="MSY65"/>
      <c r="MSZ65"/>
      <c r="MTA65"/>
      <c r="MTB65"/>
      <c r="MTC65"/>
      <c r="MTD65"/>
      <c r="MTE65"/>
      <c r="MTF65"/>
      <c r="MTG65"/>
      <c r="MTH65"/>
      <c r="MTI65"/>
      <c r="MTJ65"/>
      <c r="MTK65"/>
      <c r="MTL65"/>
      <c r="MTM65"/>
      <c r="MTN65"/>
      <c r="MTO65"/>
      <c r="MTP65"/>
      <c r="MTQ65"/>
      <c r="MTR65"/>
      <c r="MTS65"/>
      <c r="MTT65"/>
      <c r="MTU65"/>
      <c r="MTV65"/>
      <c r="MTW65"/>
      <c r="MTX65"/>
      <c r="MTY65"/>
      <c r="MTZ65"/>
      <c r="MUA65"/>
      <c r="MUB65"/>
      <c r="MUC65"/>
      <c r="MUD65"/>
      <c r="MUE65"/>
      <c r="MUF65"/>
      <c r="MUG65"/>
      <c r="MUH65"/>
      <c r="MUI65"/>
      <c r="MUJ65"/>
      <c r="MUK65"/>
      <c r="MUL65"/>
      <c r="MUM65"/>
      <c r="MUN65"/>
      <c r="MUO65"/>
      <c r="MUP65"/>
      <c r="MUQ65"/>
      <c r="MUR65"/>
      <c r="MUS65"/>
      <c r="MUT65"/>
      <c r="MUU65"/>
      <c r="MUV65"/>
      <c r="MUW65"/>
      <c r="MUX65"/>
      <c r="MUY65"/>
      <c r="MUZ65"/>
      <c r="MVA65"/>
      <c r="MVB65"/>
      <c r="MVC65"/>
      <c r="MVD65"/>
      <c r="MVE65"/>
      <c r="MVF65"/>
      <c r="MVG65"/>
      <c r="MVH65"/>
      <c r="MVI65"/>
      <c r="MVJ65"/>
      <c r="MVK65"/>
      <c r="MVL65"/>
      <c r="MVM65"/>
      <c r="MVN65"/>
      <c r="MVO65"/>
      <c r="MVP65"/>
      <c r="MVQ65"/>
      <c r="MVR65"/>
      <c r="MVS65"/>
      <c r="MVT65"/>
      <c r="MVU65"/>
      <c r="MVV65"/>
      <c r="MVW65"/>
      <c r="MVX65"/>
      <c r="MVY65"/>
      <c r="MVZ65"/>
      <c r="MWA65"/>
      <c r="MWB65"/>
      <c r="MWC65"/>
      <c r="MWD65"/>
      <c r="MWE65"/>
      <c r="MWF65"/>
      <c r="MWG65"/>
      <c r="MWH65"/>
      <c r="MWI65"/>
      <c r="MWJ65"/>
      <c r="MWK65"/>
      <c r="MWL65"/>
      <c r="MWM65"/>
      <c r="MWN65"/>
      <c r="MWO65"/>
      <c r="MWP65"/>
      <c r="MWQ65"/>
      <c r="MWR65"/>
      <c r="MWS65"/>
      <c r="MWT65"/>
      <c r="MWU65"/>
      <c r="MWV65"/>
      <c r="MWW65"/>
      <c r="MWX65"/>
      <c r="MWY65"/>
      <c r="MWZ65"/>
      <c r="MXA65"/>
      <c r="MXB65"/>
      <c r="MXC65"/>
      <c r="MXD65"/>
      <c r="MXE65"/>
      <c r="MXF65"/>
      <c r="MXG65"/>
      <c r="MXH65"/>
      <c r="MXI65"/>
      <c r="MXJ65"/>
      <c r="MXK65"/>
      <c r="MXL65"/>
      <c r="MXM65"/>
      <c r="MXN65"/>
      <c r="MXO65"/>
      <c r="MXP65"/>
      <c r="MXQ65"/>
      <c r="MXR65"/>
      <c r="MXS65"/>
      <c r="MXT65"/>
      <c r="MXU65"/>
      <c r="MXV65"/>
      <c r="MXW65"/>
      <c r="MXX65"/>
      <c r="MXY65"/>
      <c r="MXZ65"/>
      <c r="MYA65"/>
      <c r="MYB65"/>
      <c r="MYC65"/>
      <c r="MYD65"/>
      <c r="MYE65"/>
      <c r="MYF65"/>
      <c r="MYG65"/>
      <c r="MYH65"/>
      <c r="MYI65"/>
      <c r="MYJ65"/>
      <c r="MYK65"/>
      <c r="MYL65"/>
      <c r="MYM65"/>
      <c r="MYN65"/>
      <c r="MYO65"/>
      <c r="MYP65"/>
      <c r="MYQ65"/>
      <c r="MYR65"/>
      <c r="MYS65"/>
      <c r="MYT65"/>
      <c r="MYU65"/>
      <c r="MYV65"/>
      <c r="MYW65"/>
      <c r="MYX65"/>
      <c r="MYY65"/>
      <c r="MYZ65"/>
      <c r="MZA65"/>
      <c r="MZB65"/>
      <c r="MZC65"/>
      <c r="MZD65"/>
      <c r="MZE65"/>
      <c r="MZF65"/>
      <c r="MZG65"/>
      <c r="MZH65"/>
      <c r="MZI65"/>
      <c r="MZJ65"/>
      <c r="MZK65"/>
      <c r="MZL65"/>
      <c r="MZM65"/>
      <c r="MZN65"/>
      <c r="MZO65"/>
      <c r="MZP65"/>
      <c r="MZQ65"/>
      <c r="MZR65"/>
      <c r="MZS65"/>
      <c r="MZT65"/>
      <c r="MZU65"/>
      <c r="MZV65"/>
      <c r="MZW65"/>
      <c r="MZX65"/>
      <c r="MZY65"/>
      <c r="MZZ65"/>
      <c r="NAA65"/>
      <c r="NAB65"/>
      <c r="NAC65"/>
      <c r="NAD65"/>
      <c r="NAE65"/>
      <c r="NAF65"/>
      <c r="NAG65"/>
      <c r="NAH65"/>
      <c r="NAI65"/>
      <c r="NAJ65"/>
      <c r="NAK65"/>
      <c r="NAL65"/>
      <c r="NAM65"/>
      <c r="NAN65"/>
      <c r="NAO65"/>
      <c r="NAP65"/>
      <c r="NAQ65"/>
      <c r="NAR65"/>
      <c r="NAS65"/>
      <c r="NAT65"/>
      <c r="NAU65"/>
      <c r="NAV65"/>
      <c r="NAW65"/>
      <c r="NAX65"/>
      <c r="NAY65"/>
      <c r="NAZ65"/>
      <c r="NBA65"/>
      <c r="NBB65"/>
      <c r="NBC65"/>
      <c r="NBD65"/>
      <c r="NBE65"/>
      <c r="NBF65"/>
      <c r="NBG65"/>
      <c r="NBH65"/>
      <c r="NBI65"/>
      <c r="NBJ65"/>
      <c r="NBK65"/>
      <c r="NBL65"/>
      <c r="NBM65"/>
      <c r="NBN65"/>
      <c r="NBO65"/>
      <c r="NBP65"/>
      <c r="NBQ65"/>
      <c r="NBR65"/>
      <c r="NBS65"/>
      <c r="NBT65"/>
      <c r="NBU65"/>
      <c r="NBV65"/>
      <c r="NBW65"/>
      <c r="NBX65"/>
      <c r="NBY65"/>
      <c r="NBZ65"/>
      <c r="NCA65"/>
      <c r="NCB65"/>
      <c r="NCC65"/>
      <c r="NCD65"/>
      <c r="NCE65"/>
      <c r="NCF65"/>
      <c r="NCG65"/>
      <c r="NCH65"/>
      <c r="NCI65"/>
      <c r="NCJ65"/>
      <c r="NCK65"/>
      <c r="NCL65"/>
      <c r="NCM65"/>
      <c r="NCN65"/>
      <c r="NCO65"/>
      <c r="NCP65"/>
      <c r="NCQ65"/>
      <c r="NCR65"/>
      <c r="NCS65"/>
      <c r="NCT65"/>
      <c r="NCU65"/>
      <c r="NCV65"/>
      <c r="NCW65"/>
      <c r="NCX65"/>
      <c r="NCY65"/>
      <c r="NCZ65"/>
      <c r="NDA65"/>
      <c r="NDB65"/>
      <c r="NDC65"/>
      <c r="NDD65"/>
      <c r="NDE65"/>
      <c r="NDF65"/>
      <c r="NDG65"/>
      <c r="NDH65"/>
      <c r="NDI65"/>
      <c r="NDJ65"/>
      <c r="NDK65"/>
      <c r="NDL65"/>
      <c r="NDM65"/>
      <c r="NDN65"/>
      <c r="NDO65"/>
      <c r="NDP65"/>
      <c r="NDQ65"/>
      <c r="NDR65"/>
      <c r="NDS65"/>
      <c r="NDT65"/>
      <c r="NDU65"/>
      <c r="NDV65"/>
      <c r="NDW65"/>
      <c r="NDX65"/>
      <c r="NDY65"/>
      <c r="NDZ65"/>
      <c r="NEA65"/>
      <c r="NEB65"/>
      <c r="NEC65"/>
      <c r="NED65"/>
      <c r="NEE65"/>
      <c r="NEF65"/>
      <c r="NEG65"/>
      <c r="NEH65"/>
      <c r="NEI65"/>
      <c r="NEJ65"/>
      <c r="NEK65"/>
      <c r="NEL65"/>
      <c r="NEM65"/>
      <c r="NEN65"/>
      <c r="NEO65"/>
      <c r="NEP65"/>
      <c r="NEQ65"/>
      <c r="NER65"/>
      <c r="NES65"/>
      <c r="NET65"/>
      <c r="NEU65"/>
      <c r="NEV65"/>
      <c r="NEW65"/>
      <c r="NEX65"/>
      <c r="NEY65"/>
      <c r="NEZ65"/>
      <c r="NFA65"/>
      <c r="NFB65"/>
      <c r="NFC65"/>
      <c r="NFD65"/>
      <c r="NFE65"/>
      <c r="NFF65"/>
      <c r="NFG65"/>
      <c r="NFH65"/>
      <c r="NFI65"/>
      <c r="NFJ65"/>
      <c r="NFK65"/>
      <c r="NFL65"/>
      <c r="NFM65"/>
      <c r="NFN65"/>
      <c r="NFO65"/>
      <c r="NFP65"/>
      <c r="NFQ65"/>
      <c r="NFR65"/>
      <c r="NFS65"/>
      <c r="NFT65"/>
      <c r="NFU65"/>
      <c r="NFV65"/>
      <c r="NFW65"/>
      <c r="NFX65"/>
      <c r="NFY65"/>
      <c r="NFZ65"/>
      <c r="NGA65"/>
      <c r="NGB65"/>
      <c r="NGC65"/>
      <c r="NGD65"/>
      <c r="NGE65"/>
      <c r="NGF65"/>
      <c r="NGG65"/>
      <c r="NGH65"/>
      <c r="NGI65"/>
      <c r="NGJ65"/>
      <c r="NGK65"/>
      <c r="NGL65"/>
      <c r="NGM65"/>
      <c r="NGN65"/>
      <c r="NGO65"/>
      <c r="NGP65"/>
      <c r="NGQ65"/>
      <c r="NGR65"/>
      <c r="NGS65"/>
      <c r="NGT65"/>
      <c r="NGU65"/>
      <c r="NGV65"/>
      <c r="NGW65"/>
      <c r="NGX65"/>
      <c r="NGY65"/>
      <c r="NGZ65"/>
      <c r="NHA65"/>
      <c r="NHB65"/>
      <c r="NHC65"/>
      <c r="NHD65"/>
      <c r="NHE65"/>
      <c r="NHF65"/>
      <c r="NHG65"/>
      <c r="NHH65"/>
      <c r="NHI65"/>
      <c r="NHJ65"/>
      <c r="NHK65"/>
      <c r="NHL65"/>
      <c r="NHM65"/>
      <c r="NHN65"/>
      <c r="NHO65"/>
      <c r="NHP65"/>
      <c r="NHQ65"/>
      <c r="NHR65"/>
      <c r="NHS65"/>
      <c r="NHT65"/>
      <c r="NHU65"/>
      <c r="NHV65"/>
      <c r="NHW65"/>
      <c r="NHX65"/>
      <c r="NHY65"/>
      <c r="NHZ65"/>
      <c r="NIA65"/>
      <c r="NIB65"/>
      <c r="NIC65"/>
      <c r="NID65"/>
      <c r="NIE65"/>
      <c r="NIF65"/>
      <c r="NIG65"/>
      <c r="NIH65"/>
      <c r="NII65"/>
      <c r="NIJ65"/>
      <c r="NIK65"/>
      <c r="NIL65"/>
      <c r="NIM65"/>
      <c r="NIN65"/>
      <c r="NIO65"/>
      <c r="NIP65"/>
      <c r="NIQ65"/>
      <c r="NIR65"/>
      <c r="NIS65"/>
      <c r="NIT65"/>
      <c r="NIU65"/>
      <c r="NIV65"/>
      <c r="NIW65"/>
      <c r="NIX65"/>
      <c r="NIY65"/>
      <c r="NIZ65"/>
      <c r="NJA65"/>
      <c r="NJB65"/>
      <c r="NJC65"/>
      <c r="NJD65"/>
      <c r="NJE65"/>
      <c r="NJF65"/>
      <c r="NJG65"/>
      <c r="NJH65"/>
      <c r="NJI65"/>
      <c r="NJJ65"/>
      <c r="NJK65"/>
      <c r="NJL65"/>
      <c r="NJM65"/>
      <c r="NJN65"/>
      <c r="NJO65"/>
      <c r="NJP65"/>
      <c r="NJQ65"/>
      <c r="NJR65"/>
      <c r="NJS65"/>
      <c r="NJT65"/>
      <c r="NJU65"/>
      <c r="NJV65"/>
      <c r="NJW65"/>
      <c r="NJX65"/>
      <c r="NJY65"/>
      <c r="NJZ65"/>
      <c r="NKA65"/>
      <c r="NKB65"/>
      <c r="NKC65"/>
      <c r="NKD65"/>
      <c r="NKE65"/>
      <c r="NKF65"/>
      <c r="NKG65"/>
      <c r="NKH65"/>
      <c r="NKI65"/>
      <c r="NKJ65"/>
      <c r="NKK65"/>
      <c r="NKL65"/>
      <c r="NKM65"/>
      <c r="NKN65"/>
      <c r="NKO65"/>
      <c r="NKP65"/>
      <c r="NKQ65"/>
      <c r="NKR65"/>
      <c r="NKS65"/>
      <c r="NKT65"/>
      <c r="NKU65"/>
      <c r="NKV65"/>
      <c r="NKW65"/>
      <c r="NKX65"/>
      <c r="NKY65"/>
      <c r="NKZ65"/>
      <c r="NLA65"/>
      <c r="NLB65"/>
      <c r="NLC65"/>
      <c r="NLD65"/>
      <c r="NLE65"/>
      <c r="NLF65"/>
      <c r="NLG65"/>
      <c r="NLH65"/>
      <c r="NLI65"/>
      <c r="NLJ65"/>
      <c r="NLK65"/>
      <c r="NLL65"/>
      <c r="NLM65"/>
      <c r="NLN65"/>
      <c r="NLO65"/>
      <c r="NLP65"/>
      <c r="NLQ65"/>
      <c r="NLR65"/>
      <c r="NLS65"/>
      <c r="NLT65"/>
      <c r="NLU65"/>
      <c r="NLV65"/>
      <c r="NLW65"/>
      <c r="NLX65"/>
      <c r="NLY65"/>
      <c r="NLZ65"/>
      <c r="NMA65"/>
      <c r="NMB65"/>
      <c r="NMC65"/>
      <c r="NMD65"/>
      <c r="NME65"/>
      <c r="NMF65"/>
      <c r="NMG65"/>
      <c r="NMH65"/>
      <c r="NMI65"/>
      <c r="NMJ65"/>
      <c r="NMK65"/>
      <c r="NML65"/>
      <c r="NMM65"/>
      <c r="NMN65"/>
      <c r="NMO65"/>
      <c r="NMP65"/>
      <c r="NMQ65"/>
      <c r="NMR65"/>
      <c r="NMS65"/>
      <c r="NMT65"/>
      <c r="NMU65"/>
      <c r="NMV65"/>
      <c r="NMW65"/>
      <c r="NMX65"/>
      <c r="NMY65"/>
      <c r="NMZ65"/>
      <c r="NNA65"/>
      <c r="NNB65"/>
      <c r="NNC65"/>
      <c r="NND65"/>
      <c r="NNE65"/>
      <c r="NNF65"/>
      <c r="NNG65"/>
      <c r="NNH65"/>
      <c r="NNI65"/>
      <c r="NNJ65"/>
      <c r="NNK65"/>
      <c r="NNL65"/>
      <c r="NNM65"/>
      <c r="NNN65"/>
      <c r="NNO65"/>
      <c r="NNP65"/>
      <c r="NNQ65"/>
      <c r="NNR65"/>
      <c r="NNS65"/>
      <c r="NNT65"/>
      <c r="NNU65"/>
      <c r="NNV65"/>
      <c r="NNW65"/>
      <c r="NNX65"/>
      <c r="NNY65"/>
      <c r="NNZ65"/>
      <c r="NOA65"/>
      <c r="NOB65"/>
      <c r="NOC65"/>
      <c r="NOD65"/>
      <c r="NOE65"/>
      <c r="NOF65"/>
      <c r="NOG65"/>
      <c r="NOH65"/>
      <c r="NOI65"/>
      <c r="NOJ65"/>
      <c r="NOK65"/>
      <c r="NOL65"/>
      <c r="NOM65"/>
      <c r="NON65"/>
      <c r="NOO65"/>
      <c r="NOP65"/>
      <c r="NOQ65"/>
      <c r="NOR65"/>
      <c r="NOS65"/>
      <c r="NOT65"/>
      <c r="NOU65"/>
      <c r="NOV65"/>
      <c r="NOW65"/>
      <c r="NOX65"/>
      <c r="NOY65"/>
      <c r="NOZ65"/>
      <c r="NPA65"/>
      <c r="NPB65"/>
      <c r="NPC65"/>
      <c r="NPD65"/>
      <c r="NPE65"/>
      <c r="NPF65"/>
      <c r="NPG65"/>
      <c r="NPH65"/>
      <c r="NPI65"/>
      <c r="NPJ65"/>
      <c r="NPK65"/>
      <c r="NPL65"/>
      <c r="NPM65"/>
      <c r="NPN65"/>
      <c r="NPO65"/>
      <c r="NPP65"/>
      <c r="NPQ65"/>
      <c r="NPR65"/>
      <c r="NPS65"/>
      <c r="NPT65"/>
      <c r="NPU65"/>
      <c r="NPV65"/>
      <c r="NPW65"/>
      <c r="NPX65"/>
      <c r="NPY65"/>
      <c r="NPZ65"/>
      <c r="NQA65"/>
      <c r="NQB65"/>
      <c r="NQC65"/>
      <c r="NQD65"/>
      <c r="NQE65"/>
      <c r="NQF65"/>
      <c r="NQG65"/>
      <c r="NQH65"/>
      <c r="NQI65"/>
      <c r="NQJ65"/>
      <c r="NQK65"/>
      <c r="NQL65"/>
      <c r="NQM65"/>
      <c r="NQN65"/>
      <c r="NQO65"/>
      <c r="NQP65"/>
      <c r="NQQ65"/>
      <c r="NQR65"/>
      <c r="NQS65"/>
      <c r="NQT65"/>
      <c r="NQU65"/>
      <c r="NQV65"/>
      <c r="NQW65"/>
      <c r="NQX65"/>
      <c r="NQY65"/>
      <c r="NQZ65"/>
      <c r="NRA65"/>
      <c r="NRB65"/>
      <c r="NRC65"/>
      <c r="NRD65"/>
      <c r="NRE65"/>
      <c r="NRF65"/>
      <c r="NRG65"/>
      <c r="NRH65"/>
      <c r="NRI65"/>
      <c r="NRJ65"/>
      <c r="NRK65"/>
      <c r="NRL65"/>
      <c r="NRM65"/>
      <c r="NRN65"/>
      <c r="NRO65"/>
      <c r="NRP65"/>
      <c r="NRQ65"/>
      <c r="NRR65"/>
      <c r="NRS65"/>
      <c r="NRT65"/>
      <c r="NRU65"/>
      <c r="NRV65"/>
      <c r="NRW65"/>
      <c r="NRX65"/>
      <c r="NRY65"/>
      <c r="NRZ65"/>
      <c r="NSA65"/>
      <c r="NSB65"/>
      <c r="NSC65"/>
      <c r="NSD65"/>
      <c r="NSE65"/>
      <c r="NSF65"/>
      <c r="NSG65"/>
      <c r="NSH65"/>
      <c r="NSI65"/>
      <c r="NSJ65"/>
      <c r="NSK65"/>
      <c r="NSL65"/>
      <c r="NSM65"/>
      <c r="NSN65"/>
      <c r="NSO65"/>
      <c r="NSP65"/>
      <c r="NSQ65"/>
      <c r="NSR65"/>
      <c r="NSS65"/>
      <c r="NST65"/>
      <c r="NSU65"/>
      <c r="NSV65"/>
      <c r="NSW65"/>
      <c r="NSX65"/>
      <c r="NSY65"/>
      <c r="NSZ65"/>
      <c r="NTA65"/>
      <c r="NTB65"/>
      <c r="NTC65"/>
      <c r="NTD65"/>
      <c r="NTE65"/>
      <c r="NTF65"/>
      <c r="NTG65"/>
      <c r="NTH65"/>
      <c r="NTI65"/>
      <c r="NTJ65"/>
      <c r="NTK65"/>
      <c r="NTL65"/>
      <c r="NTM65"/>
      <c r="NTN65"/>
      <c r="NTO65"/>
      <c r="NTP65"/>
      <c r="NTQ65"/>
      <c r="NTR65"/>
      <c r="NTS65"/>
      <c r="NTT65"/>
      <c r="NTU65"/>
      <c r="NTV65"/>
      <c r="NTW65"/>
      <c r="NTX65"/>
      <c r="NTY65"/>
      <c r="NTZ65"/>
      <c r="NUA65"/>
      <c r="NUB65"/>
      <c r="NUC65"/>
      <c r="NUD65"/>
      <c r="NUE65"/>
      <c r="NUF65"/>
      <c r="NUG65"/>
      <c r="NUH65"/>
      <c r="NUI65"/>
      <c r="NUJ65"/>
      <c r="NUK65"/>
      <c r="NUL65"/>
      <c r="NUM65"/>
      <c r="NUN65"/>
      <c r="NUO65"/>
      <c r="NUP65"/>
      <c r="NUQ65"/>
      <c r="NUR65"/>
      <c r="NUS65"/>
      <c r="NUT65"/>
      <c r="NUU65"/>
      <c r="NUV65"/>
      <c r="NUW65"/>
      <c r="NUX65"/>
      <c r="NUY65"/>
      <c r="NUZ65"/>
      <c r="NVA65"/>
      <c r="NVB65"/>
      <c r="NVC65"/>
      <c r="NVD65"/>
      <c r="NVE65"/>
      <c r="NVF65"/>
      <c r="NVG65"/>
      <c r="NVH65"/>
      <c r="NVI65"/>
      <c r="NVJ65"/>
      <c r="NVK65"/>
      <c r="NVL65"/>
      <c r="NVM65"/>
      <c r="NVN65"/>
      <c r="NVO65"/>
      <c r="NVP65"/>
      <c r="NVQ65"/>
      <c r="NVR65"/>
      <c r="NVS65"/>
      <c r="NVT65"/>
      <c r="NVU65"/>
      <c r="NVV65"/>
      <c r="NVW65"/>
      <c r="NVX65"/>
      <c r="NVY65"/>
      <c r="NVZ65"/>
      <c r="NWA65"/>
      <c r="NWB65"/>
      <c r="NWC65"/>
      <c r="NWD65"/>
      <c r="NWE65"/>
      <c r="NWF65"/>
      <c r="NWG65"/>
      <c r="NWH65"/>
      <c r="NWI65"/>
      <c r="NWJ65"/>
      <c r="NWK65"/>
      <c r="NWL65"/>
      <c r="NWM65"/>
      <c r="NWN65"/>
      <c r="NWO65"/>
      <c r="NWP65"/>
      <c r="NWQ65"/>
      <c r="NWR65"/>
      <c r="NWS65"/>
      <c r="NWT65"/>
      <c r="NWU65"/>
      <c r="NWV65"/>
      <c r="NWW65"/>
      <c r="NWX65"/>
      <c r="NWY65"/>
      <c r="NWZ65"/>
      <c r="NXA65"/>
      <c r="NXB65"/>
      <c r="NXC65"/>
      <c r="NXD65"/>
      <c r="NXE65"/>
      <c r="NXF65"/>
      <c r="NXG65"/>
      <c r="NXH65"/>
      <c r="NXI65"/>
      <c r="NXJ65"/>
      <c r="NXK65"/>
      <c r="NXL65"/>
      <c r="NXM65"/>
      <c r="NXN65"/>
      <c r="NXO65"/>
      <c r="NXP65"/>
      <c r="NXQ65"/>
      <c r="NXR65"/>
      <c r="NXS65"/>
      <c r="NXT65"/>
      <c r="NXU65"/>
      <c r="NXV65"/>
      <c r="NXW65"/>
      <c r="NXX65"/>
      <c r="NXY65"/>
      <c r="NXZ65"/>
      <c r="NYA65"/>
      <c r="NYB65"/>
      <c r="NYC65"/>
      <c r="NYD65"/>
      <c r="NYE65"/>
      <c r="NYF65"/>
      <c r="NYG65"/>
      <c r="NYH65"/>
      <c r="NYI65"/>
      <c r="NYJ65"/>
      <c r="NYK65"/>
      <c r="NYL65"/>
      <c r="NYM65"/>
      <c r="NYN65"/>
      <c r="NYO65"/>
      <c r="NYP65"/>
      <c r="NYQ65"/>
      <c r="NYR65"/>
      <c r="NYS65"/>
      <c r="NYT65"/>
      <c r="NYU65"/>
      <c r="NYV65"/>
      <c r="NYW65"/>
      <c r="NYX65"/>
      <c r="NYY65"/>
      <c r="NYZ65"/>
      <c r="NZA65"/>
      <c r="NZB65"/>
      <c r="NZC65"/>
      <c r="NZD65"/>
      <c r="NZE65"/>
      <c r="NZF65"/>
      <c r="NZG65"/>
      <c r="NZH65"/>
      <c r="NZI65"/>
      <c r="NZJ65"/>
      <c r="NZK65"/>
      <c r="NZL65"/>
      <c r="NZM65"/>
      <c r="NZN65"/>
      <c r="NZO65"/>
      <c r="NZP65"/>
      <c r="NZQ65"/>
      <c r="NZR65"/>
      <c r="NZS65"/>
      <c r="NZT65"/>
      <c r="NZU65"/>
      <c r="NZV65"/>
      <c r="NZW65"/>
      <c r="NZX65"/>
      <c r="NZY65"/>
      <c r="NZZ65"/>
      <c r="OAA65"/>
      <c r="OAB65"/>
      <c r="OAC65"/>
      <c r="OAD65"/>
      <c r="OAE65"/>
      <c r="OAF65"/>
      <c r="OAG65"/>
      <c r="OAH65"/>
      <c r="OAI65"/>
      <c r="OAJ65"/>
      <c r="OAK65"/>
      <c r="OAL65"/>
      <c r="OAM65"/>
      <c r="OAN65"/>
      <c r="OAO65"/>
      <c r="OAP65"/>
      <c r="OAQ65"/>
      <c r="OAR65"/>
      <c r="OAS65"/>
      <c r="OAT65"/>
      <c r="OAU65"/>
      <c r="OAV65"/>
      <c r="OAW65"/>
      <c r="OAX65"/>
      <c r="OAY65"/>
      <c r="OAZ65"/>
      <c r="OBA65"/>
      <c r="OBB65"/>
      <c r="OBC65"/>
      <c r="OBD65"/>
      <c r="OBE65"/>
      <c r="OBF65"/>
      <c r="OBG65"/>
      <c r="OBH65"/>
      <c r="OBI65"/>
      <c r="OBJ65"/>
      <c r="OBK65"/>
      <c r="OBL65"/>
      <c r="OBM65"/>
      <c r="OBN65"/>
      <c r="OBO65"/>
      <c r="OBP65"/>
      <c r="OBQ65"/>
      <c r="OBR65"/>
      <c r="OBS65"/>
      <c r="OBT65"/>
      <c r="OBU65"/>
      <c r="OBV65"/>
      <c r="OBW65"/>
      <c r="OBX65"/>
      <c r="OBY65"/>
      <c r="OBZ65"/>
      <c r="OCA65"/>
      <c r="OCB65"/>
      <c r="OCC65"/>
      <c r="OCD65"/>
      <c r="OCE65"/>
      <c r="OCF65"/>
      <c r="OCG65"/>
      <c r="OCH65"/>
      <c r="OCI65"/>
      <c r="OCJ65"/>
      <c r="OCK65"/>
      <c r="OCL65"/>
      <c r="OCM65"/>
      <c r="OCN65"/>
      <c r="OCO65"/>
      <c r="OCP65"/>
      <c r="OCQ65"/>
      <c r="OCR65"/>
      <c r="OCS65"/>
      <c r="OCT65"/>
      <c r="OCU65"/>
      <c r="OCV65"/>
      <c r="OCW65"/>
      <c r="OCX65"/>
      <c r="OCY65"/>
      <c r="OCZ65"/>
      <c r="ODA65"/>
      <c r="ODB65"/>
      <c r="ODC65"/>
      <c r="ODD65"/>
      <c r="ODE65"/>
      <c r="ODF65"/>
      <c r="ODG65"/>
      <c r="ODH65"/>
      <c r="ODI65"/>
      <c r="ODJ65"/>
      <c r="ODK65"/>
      <c r="ODL65"/>
      <c r="ODM65"/>
      <c r="ODN65"/>
      <c r="ODO65"/>
      <c r="ODP65"/>
      <c r="ODQ65"/>
      <c r="ODR65"/>
      <c r="ODS65"/>
      <c r="ODT65"/>
      <c r="ODU65"/>
      <c r="ODV65"/>
      <c r="ODW65"/>
      <c r="ODX65"/>
      <c r="ODY65"/>
      <c r="ODZ65"/>
      <c r="OEA65"/>
      <c r="OEB65"/>
      <c r="OEC65"/>
      <c r="OED65"/>
      <c r="OEE65"/>
      <c r="OEF65"/>
      <c r="OEG65"/>
      <c r="OEH65"/>
      <c r="OEI65"/>
      <c r="OEJ65"/>
      <c r="OEK65"/>
      <c r="OEL65"/>
      <c r="OEM65"/>
      <c r="OEN65"/>
      <c r="OEO65"/>
      <c r="OEP65"/>
      <c r="OEQ65"/>
      <c r="OER65"/>
      <c r="OES65"/>
      <c r="OET65"/>
      <c r="OEU65"/>
      <c r="OEV65"/>
      <c r="OEW65"/>
      <c r="OEX65"/>
      <c r="OEY65"/>
      <c r="OEZ65"/>
      <c r="OFA65"/>
      <c r="OFB65"/>
      <c r="OFC65"/>
      <c r="OFD65"/>
      <c r="OFE65"/>
      <c r="OFF65"/>
      <c r="OFG65"/>
      <c r="OFH65"/>
      <c r="OFI65"/>
      <c r="OFJ65"/>
      <c r="OFK65"/>
      <c r="OFL65"/>
      <c r="OFM65"/>
      <c r="OFN65"/>
      <c r="OFO65"/>
      <c r="OFP65"/>
      <c r="OFQ65"/>
      <c r="OFR65"/>
      <c r="OFS65"/>
      <c r="OFT65"/>
      <c r="OFU65"/>
      <c r="OFV65"/>
      <c r="OFW65"/>
      <c r="OFX65"/>
      <c r="OFY65"/>
      <c r="OFZ65"/>
      <c r="OGA65"/>
      <c r="OGB65"/>
      <c r="OGC65"/>
      <c r="OGD65"/>
      <c r="OGE65"/>
      <c r="OGF65"/>
      <c r="OGG65"/>
      <c r="OGH65"/>
      <c r="OGI65"/>
      <c r="OGJ65"/>
      <c r="OGK65"/>
      <c r="OGL65"/>
      <c r="OGM65"/>
      <c r="OGN65"/>
      <c r="OGO65"/>
      <c r="OGP65"/>
      <c r="OGQ65"/>
      <c r="OGR65"/>
      <c r="OGS65"/>
      <c r="OGT65"/>
      <c r="OGU65"/>
      <c r="OGV65"/>
      <c r="OGW65"/>
      <c r="OGX65"/>
      <c r="OGY65"/>
      <c r="OGZ65"/>
      <c r="OHA65"/>
      <c r="OHB65"/>
      <c r="OHC65"/>
      <c r="OHD65"/>
      <c r="OHE65"/>
      <c r="OHF65"/>
      <c r="OHG65"/>
      <c r="OHH65"/>
      <c r="OHI65"/>
      <c r="OHJ65"/>
      <c r="OHK65"/>
      <c r="OHL65"/>
      <c r="OHM65"/>
      <c r="OHN65"/>
      <c r="OHO65"/>
      <c r="OHP65"/>
      <c r="OHQ65"/>
      <c r="OHR65"/>
      <c r="OHS65"/>
      <c r="OHT65"/>
      <c r="OHU65"/>
      <c r="OHV65"/>
      <c r="OHW65"/>
      <c r="OHX65"/>
      <c r="OHY65"/>
      <c r="OHZ65"/>
      <c r="OIA65"/>
      <c r="OIB65"/>
      <c r="OIC65"/>
      <c r="OID65"/>
      <c r="OIE65"/>
      <c r="OIF65"/>
      <c r="OIG65"/>
      <c r="OIH65"/>
      <c r="OII65"/>
      <c r="OIJ65"/>
      <c r="OIK65"/>
      <c r="OIL65"/>
      <c r="OIM65"/>
      <c r="OIN65"/>
      <c r="OIO65"/>
      <c r="OIP65"/>
      <c r="OIQ65"/>
      <c r="OIR65"/>
      <c r="OIS65"/>
      <c r="OIT65"/>
      <c r="OIU65"/>
      <c r="OIV65"/>
      <c r="OIW65"/>
      <c r="OIX65"/>
      <c r="OIY65"/>
      <c r="OIZ65"/>
      <c r="OJA65"/>
      <c r="OJB65"/>
      <c r="OJC65"/>
      <c r="OJD65"/>
      <c r="OJE65"/>
      <c r="OJF65"/>
      <c r="OJG65"/>
      <c r="OJH65"/>
      <c r="OJI65"/>
      <c r="OJJ65"/>
      <c r="OJK65"/>
      <c r="OJL65"/>
      <c r="OJM65"/>
      <c r="OJN65"/>
      <c r="OJO65"/>
      <c r="OJP65"/>
      <c r="OJQ65"/>
      <c r="OJR65"/>
      <c r="OJS65"/>
      <c r="OJT65"/>
      <c r="OJU65"/>
      <c r="OJV65"/>
      <c r="OJW65"/>
      <c r="OJX65"/>
      <c r="OJY65"/>
      <c r="OJZ65"/>
      <c r="OKA65"/>
      <c r="OKB65"/>
      <c r="OKC65"/>
      <c r="OKD65"/>
      <c r="OKE65"/>
      <c r="OKF65"/>
      <c r="OKG65"/>
      <c r="OKH65"/>
      <c r="OKI65"/>
      <c r="OKJ65"/>
      <c r="OKK65"/>
      <c r="OKL65"/>
      <c r="OKM65"/>
      <c r="OKN65"/>
      <c r="OKO65"/>
      <c r="OKP65"/>
      <c r="OKQ65"/>
      <c r="OKR65"/>
      <c r="OKS65"/>
      <c r="OKT65"/>
      <c r="OKU65"/>
      <c r="OKV65"/>
      <c r="OKW65"/>
      <c r="OKX65"/>
      <c r="OKY65"/>
      <c r="OKZ65"/>
      <c r="OLA65"/>
      <c r="OLB65"/>
      <c r="OLC65"/>
      <c r="OLD65"/>
      <c r="OLE65"/>
      <c r="OLF65"/>
      <c r="OLG65"/>
      <c r="OLH65"/>
      <c r="OLI65"/>
      <c r="OLJ65"/>
      <c r="OLK65"/>
      <c r="OLL65"/>
      <c r="OLM65"/>
      <c r="OLN65"/>
      <c r="OLO65"/>
      <c r="OLP65"/>
      <c r="OLQ65"/>
      <c r="OLR65"/>
      <c r="OLS65"/>
      <c r="OLT65"/>
      <c r="OLU65"/>
      <c r="OLV65"/>
      <c r="OLW65"/>
      <c r="OLX65"/>
      <c r="OLY65"/>
      <c r="OLZ65"/>
      <c r="OMA65"/>
      <c r="OMB65"/>
      <c r="OMC65"/>
      <c r="OMD65"/>
      <c r="OME65"/>
      <c r="OMF65"/>
      <c r="OMG65"/>
      <c r="OMH65"/>
      <c r="OMI65"/>
      <c r="OMJ65"/>
      <c r="OMK65"/>
      <c r="OML65"/>
      <c r="OMM65"/>
      <c r="OMN65"/>
      <c r="OMO65"/>
      <c r="OMP65"/>
      <c r="OMQ65"/>
      <c r="OMR65"/>
      <c r="OMS65"/>
      <c r="OMT65"/>
      <c r="OMU65"/>
      <c r="OMV65"/>
      <c r="OMW65"/>
      <c r="OMX65"/>
      <c r="OMY65"/>
      <c r="OMZ65"/>
      <c r="ONA65"/>
      <c r="ONB65"/>
      <c r="ONC65"/>
      <c r="OND65"/>
      <c r="ONE65"/>
      <c r="ONF65"/>
      <c r="ONG65"/>
      <c r="ONH65"/>
      <c r="ONI65"/>
      <c r="ONJ65"/>
      <c r="ONK65"/>
      <c r="ONL65"/>
      <c r="ONM65"/>
      <c r="ONN65"/>
      <c r="ONO65"/>
      <c r="ONP65"/>
      <c r="ONQ65"/>
      <c r="ONR65"/>
      <c r="ONS65"/>
      <c r="ONT65"/>
      <c r="ONU65"/>
      <c r="ONV65"/>
      <c r="ONW65"/>
      <c r="ONX65"/>
      <c r="ONY65"/>
      <c r="ONZ65"/>
      <c r="OOA65"/>
      <c r="OOB65"/>
      <c r="OOC65"/>
      <c r="OOD65"/>
      <c r="OOE65"/>
      <c r="OOF65"/>
      <c r="OOG65"/>
      <c r="OOH65"/>
      <c r="OOI65"/>
      <c r="OOJ65"/>
      <c r="OOK65"/>
      <c r="OOL65"/>
      <c r="OOM65"/>
      <c r="OON65"/>
      <c r="OOO65"/>
      <c r="OOP65"/>
      <c r="OOQ65"/>
      <c r="OOR65"/>
      <c r="OOS65"/>
      <c r="OOT65"/>
      <c r="OOU65"/>
      <c r="OOV65"/>
      <c r="OOW65"/>
      <c r="OOX65"/>
      <c r="OOY65"/>
      <c r="OOZ65"/>
      <c r="OPA65"/>
      <c r="OPB65"/>
      <c r="OPC65"/>
      <c r="OPD65"/>
      <c r="OPE65"/>
      <c r="OPF65"/>
      <c r="OPG65"/>
      <c r="OPH65"/>
      <c r="OPI65"/>
      <c r="OPJ65"/>
      <c r="OPK65"/>
      <c r="OPL65"/>
      <c r="OPM65"/>
      <c r="OPN65"/>
      <c r="OPO65"/>
      <c r="OPP65"/>
      <c r="OPQ65"/>
      <c r="OPR65"/>
      <c r="OPS65"/>
      <c r="OPT65"/>
      <c r="OPU65"/>
      <c r="OPV65"/>
      <c r="OPW65"/>
      <c r="OPX65"/>
      <c r="OPY65"/>
      <c r="OPZ65"/>
      <c r="OQA65"/>
      <c r="OQB65"/>
      <c r="OQC65"/>
      <c r="OQD65"/>
      <c r="OQE65"/>
      <c r="OQF65"/>
      <c r="OQG65"/>
      <c r="OQH65"/>
      <c r="OQI65"/>
      <c r="OQJ65"/>
      <c r="OQK65"/>
      <c r="OQL65"/>
      <c r="OQM65"/>
      <c r="OQN65"/>
      <c r="OQO65"/>
      <c r="OQP65"/>
      <c r="OQQ65"/>
      <c r="OQR65"/>
      <c r="OQS65"/>
      <c r="OQT65"/>
      <c r="OQU65"/>
      <c r="OQV65"/>
      <c r="OQW65"/>
      <c r="OQX65"/>
      <c r="OQY65"/>
      <c r="OQZ65"/>
      <c r="ORA65"/>
      <c r="ORB65"/>
      <c r="ORC65"/>
      <c r="ORD65"/>
      <c r="ORE65"/>
      <c r="ORF65"/>
      <c r="ORG65"/>
      <c r="ORH65"/>
      <c r="ORI65"/>
      <c r="ORJ65"/>
      <c r="ORK65"/>
      <c r="ORL65"/>
      <c r="ORM65"/>
      <c r="ORN65"/>
      <c r="ORO65"/>
      <c r="ORP65"/>
      <c r="ORQ65"/>
      <c r="ORR65"/>
      <c r="ORS65"/>
      <c r="ORT65"/>
      <c r="ORU65"/>
      <c r="ORV65"/>
      <c r="ORW65"/>
      <c r="ORX65"/>
      <c r="ORY65"/>
      <c r="ORZ65"/>
      <c r="OSA65"/>
      <c r="OSB65"/>
      <c r="OSC65"/>
      <c r="OSD65"/>
      <c r="OSE65"/>
      <c r="OSF65"/>
      <c r="OSG65"/>
      <c r="OSH65"/>
      <c r="OSI65"/>
      <c r="OSJ65"/>
      <c r="OSK65"/>
      <c r="OSL65"/>
      <c r="OSM65"/>
      <c r="OSN65"/>
      <c r="OSO65"/>
      <c r="OSP65"/>
      <c r="OSQ65"/>
      <c r="OSR65"/>
      <c r="OSS65"/>
      <c r="OST65"/>
      <c r="OSU65"/>
      <c r="OSV65"/>
      <c r="OSW65"/>
      <c r="OSX65"/>
      <c r="OSY65"/>
      <c r="OSZ65"/>
      <c r="OTA65"/>
      <c r="OTB65"/>
      <c r="OTC65"/>
      <c r="OTD65"/>
      <c r="OTE65"/>
      <c r="OTF65"/>
      <c r="OTG65"/>
      <c r="OTH65"/>
      <c r="OTI65"/>
      <c r="OTJ65"/>
      <c r="OTK65"/>
      <c r="OTL65"/>
      <c r="OTM65"/>
      <c r="OTN65"/>
      <c r="OTO65"/>
      <c r="OTP65"/>
      <c r="OTQ65"/>
      <c r="OTR65"/>
      <c r="OTS65"/>
      <c r="OTT65"/>
      <c r="OTU65"/>
      <c r="OTV65"/>
      <c r="OTW65"/>
      <c r="OTX65"/>
      <c r="OTY65"/>
      <c r="OTZ65"/>
      <c r="OUA65"/>
      <c r="OUB65"/>
      <c r="OUC65"/>
      <c r="OUD65"/>
      <c r="OUE65"/>
      <c r="OUF65"/>
      <c r="OUG65"/>
      <c r="OUH65"/>
      <c r="OUI65"/>
      <c r="OUJ65"/>
      <c r="OUK65"/>
      <c r="OUL65"/>
      <c r="OUM65"/>
      <c r="OUN65"/>
      <c r="OUO65"/>
      <c r="OUP65"/>
      <c r="OUQ65"/>
      <c r="OUR65"/>
      <c r="OUS65"/>
      <c r="OUT65"/>
      <c r="OUU65"/>
      <c r="OUV65"/>
      <c r="OUW65"/>
      <c r="OUX65"/>
      <c r="OUY65"/>
      <c r="OUZ65"/>
      <c r="OVA65"/>
      <c r="OVB65"/>
      <c r="OVC65"/>
      <c r="OVD65"/>
      <c r="OVE65"/>
      <c r="OVF65"/>
      <c r="OVG65"/>
      <c r="OVH65"/>
      <c r="OVI65"/>
      <c r="OVJ65"/>
      <c r="OVK65"/>
      <c r="OVL65"/>
      <c r="OVM65"/>
      <c r="OVN65"/>
      <c r="OVO65"/>
      <c r="OVP65"/>
      <c r="OVQ65"/>
      <c r="OVR65"/>
      <c r="OVS65"/>
      <c r="OVT65"/>
      <c r="OVU65"/>
      <c r="OVV65"/>
      <c r="OVW65"/>
      <c r="OVX65"/>
      <c r="OVY65"/>
      <c r="OVZ65"/>
      <c r="OWA65"/>
      <c r="OWB65"/>
      <c r="OWC65"/>
      <c r="OWD65"/>
      <c r="OWE65"/>
      <c r="OWF65"/>
      <c r="OWG65"/>
      <c r="OWH65"/>
      <c r="OWI65"/>
      <c r="OWJ65"/>
      <c r="OWK65"/>
      <c r="OWL65"/>
      <c r="OWM65"/>
      <c r="OWN65"/>
      <c r="OWO65"/>
      <c r="OWP65"/>
      <c r="OWQ65"/>
      <c r="OWR65"/>
      <c r="OWS65"/>
      <c r="OWT65"/>
      <c r="OWU65"/>
      <c r="OWV65"/>
      <c r="OWW65"/>
      <c r="OWX65"/>
      <c r="OWY65"/>
      <c r="OWZ65"/>
      <c r="OXA65"/>
      <c r="OXB65"/>
      <c r="OXC65"/>
      <c r="OXD65"/>
      <c r="OXE65"/>
      <c r="OXF65"/>
      <c r="OXG65"/>
      <c r="OXH65"/>
      <c r="OXI65"/>
      <c r="OXJ65"/>
      <c r="OXK65"/>
      <c r="OXL65"/>
      <c r="OXM65"/>
      <c r="OXN65"/>
      <c r="OXO65"/>
      <c r="OXP65"/>
      <c r="OXQ65"/>
      <c r="OXR65"/>
      <c r="OXS65"/>
      <c r="OXT65"/>
      <c r="OXU65"/>
      <c r="OXV65"/>
      <c r="OXW65"/>
      <c r="OXX65"/>
      <c r="OXY65"/>
      <c r="OXZ65"/>
      <c r="OYA65"/>
      <c r="OYB65"/>
      <c r="OYC65"/>
      <c r="OYD65"/>
      <c r="OYE65"/>
      <c r="OYF65"/>
      <c r="OYG65"/>
      <c r="OYH65"/>
      <c r="OYI65"/>
      <c r="OYJ65"/>
      <c r="OYK65"/>
      <c r="OYL65"/>
      <c r="OYM65"/>
      <c r="OYN65"/>
      <c r="OYO65"/>
      <c r="OYP65"/>
      <c r="OYQ65"/>
      <c r="OYR65"/>
      <c r="OYS65"/>
      <c r="OYT65"/>
      <c r="OYU65"/>
      <c r="OYV65"/>
      <c r="OYW65"/>
      <c r="OYX65"/>
      <c r="OYY65"/>
      <c r="OYZ65"/>
      <c r="OZA65"/>
      <c r="OZB65"/>
      <c r="OZC65"/>
      <c r="OZD65"/>
      <c r="OZE65"/>
      <c r="OZF65"/>
      <c r="OZG65"/>
      <c r="OZH65"/>
      <c r="OZI65"/>
      <c r="OZJ65"/>
      <c r="OZK65"/>
      <c r="OZL65"/>
      <c r="OZM65"/>
      <c r="OZN65"/>
      <c r="OZO65"/>
      <c r="OZP65"/>
      <c r="OZQ65"/>
      <c r="OZR65"/>
      <c r="OZS65"/>
      <c r="OZT65"/>
      <c r="OZU65"/>
      <c r="OZV65"/>
      <c r="OZW65"/>
      <c r="OZX65"/>
      <c r="OZY65"/>
      <c r="OZZ65"/>
      <c r="PAA65"/>
      <c r="PAB65"/>
      <c r="PAC65"/>
      <c r="PAD65"/>
      <c r="PAE65"/>
      <c r="PAF65"/>
      <c r="PAG65"/>
      <c r="PAH65"/>
      <c r="PAI65"/>
      <c r="PAJ65"/>
      <c r="PAK65"/>
      <c r="PAL65"/>
      <c r="PAM65"/>
      <c r="PAN65"/>
      <c r="PAO65"/>
      <c r="PAP65"/>
      <c r="PAQ65"/>
      <c r="PAR65"/>
      <c r="PAS65"/>
      <c r="PAT65"/>
      <c r="PAU65"/>
      <c r="PAV65"/>
      <c r="PAW65"/>
      <c r="PAX65"/>
      <c r="PAY65"/>
      <c r="PAZ65"/>
      <c r="PBA65"/>
      <c r="PBB65"/>
      <c r="PBC65"/>
      <c r="PBD65"/>
      <c r="PBE65"/>
      <c r="PBF65"/>
      <c r="PBG65"/>
      <c r="PBH65"/>
      <c r="PBI65"/>
      <c r="PBJ65"/>
      <c r="PBK65"/>
      <c r="PBL65"/>
      <c r="PBM65"/>
      <c r="PBN65"/>
      <c r="PBO65"/>
      <c r="PBP65"/>
      <c r="PBQ65"/>
      <c r="PBR65"/>
      <c r="PBS65"/>
      <c r="PBT65"/>
      <c r="PBU65"/>
      <c r="PBV65"/>
      <c r="PBW65"/>
      <c r="PBX65"/>
      <c r="PBY65"/>
      <c r="PBZ65"/>
      <c r="PCA65"/>
      <c r="PCB65"/>
      <c r="PCC65"/>
      <c r="PCD65"/>
      <c r="PCE65"/>
      <c r="PCF65"/>
      <c r="PCG65"/>
      <c r="PCH65"/>
      <c r="PCI65"/>
      <c r="PCJ65"/>
      <c r="PCK65"/>
      <c r="PCL65"/>
      <c r="PCM65"/>
      <c r="PCN65"/>
      <c r="PCO65"/>
      <c r="PCP65"/>
      <c r="PCQ65"/>
      <c r="PCR65"/>
      <c r="PCS65"/>
      <c r="PCT65"/>
      <c r="PCU65"/>
      <c r="PCV65"/>
      <c r="PCW65"/>
      <c r="PCX65"/>
      <c r="PCY65"/>
      <c r="PCZ65"/>
      <c r="PDA65"/>
      <c r="PDB65"/>
      <c r="PDC65"/>
      <c r="PDD65"/>
      <c r="PDE65"/>
      <c r="PDF65"/>
      <c r="PDG65"/>
      <c r="PDH65"/>
      <c r="PDI65"/>
      <c r="PDJ65"/>
      <c r="PDK65"/>
      <c r="PDL65"/>
      <c r="PDM65"/>
      <c r="PDN65"/>
      <c r="PDO65"/>
      <c r="PDP65"/>
      <c r="PDQ65"/>
      <c r="PDR65"/>
      <c r="PDS65"/>
      <c r="PDT65"/>
      <c r="PDU65"/>
      <c r="PDV65"/>
      <c r="PDW65"/>
      <c r="PDX65"/>
      <c r="PDY65"/>
      <c r="PDZ65"/>
      <c r="PEA65"/>
      <c r="PEB65"/>
      <c r="PEC65"/>
      <c r="PED65"/>
      <c r="PEE65"/>
      <c r="PEF65"/>
      <c r="PEG65"/>
      <c r="PEH65"/>
      <c r="PEI65"/>
      <c r="PEJ65"/>
      <c r="PEK65"/>
      <c r="PEL65"/>
      <c r="PEM65"/>
      <c r="PEN65"/>
      <c r="PEO65"/>
      <c r="PEP65"/>
      <c r="PEQ65"/>
      <c r="PER65"/>
      <c r="PES65"/>
      <c r="PET65"/>
      <c r="PEU65"/>
      <c r="PEV65"/>
      <c r="PEW65"/>
      <c r="PEX65"/>
      <c r="PEY65"/>
      <c r="PEZ65"/>
      <c r="PFA65"/>
      <c r="PFB65"/>
      <c r="PFC65"/>
      <c r="PFD65"/>
      <c r="PFE65"/>
      <c r="PFF65"/>
      <c r="PFG65"/>
      <c r="PFH65"/>
      <c r="PFI65"/>
      <c r="PFJ65"/>
      <c r="PFK65"/>
      <c r="PFL65"/>
      <c r="PFM65"/>
      <c r="PFN65"/>
      <c r="PFO65"/>
      <c r="PFP65"/>
      <c r="PFQ65"/>
      <c r="PFR65"/>
      <c r="PFS65"/>
      <c r="PFT65"/>
      <c r="PFU65"/>
      <c r="PFV65"/>
      <c r="PFW65"/>
      <c r="PFX65"/>
      <c r="PFY65"/>
      <c r="PFZ65"/>
      <c r="PGA65"/>
      <c r="PGB65"/>
      <c r="PGC65"/>
      <c r="PGD65"/>
      <c r="PGE65"/>
      <c r="PGF65"/>
      <c r="PGG65"/>
      <c r="PGH65"/>
      <c r="PGI65"/>
      <c r="PGJ65"/>
      <c r="PGK65"/>
      <c r="PGL65"/>
      <c r="PGM65"/>
      <c r="PGN65"/>
      <c r="PGO65"/>
      <c r="PGP65"/>
      <c r="PGQ65"/>
      <c r="PGR65"/>
      <c r="PGS65"/>
      <c r="PGT65"/>
      <c r="PGU65"/>
      <c r="PGV65"/>
      <c r="PGW65"/>
      <c r="PGX65"/>
      <c r="PGY65"/>
      <c r="PGZ65"/>
      <c r="PHA65"/>
      <c r="PHB65"/>
      <c r="PHC65"/>
      <c r="PHD65"/>
      <c r="PHE65"/>
      <c r="PHF65"/>
      <c r="PHG65"/>
      <c r="PHH65"/>
      <c r="PHI65"/>
      <c r="PHJ65"/>
      <c r="PHK65"/>
      <c r="PHL65"/>
      <c r="PHM65"/>
      <c r="PHN65"/>
      <c r="PHO65"/>
      <c r="PHP65"/>
      <c r="PHQ65"/>
      <c r="PHR65"/>
      <c r="PHS65"/>
      <c r="PHT65"/>
      <c r="PHU65"/>
      <c r="PHV65"/>
      <c r="PHW65"/>
      <c r="PHX65"/>
      <c r="PHY65"/>
      <c r="PHZ65"/>
      <c r="PIA65"/>
      <c r="PIB65"/>
      <c r="PIC65"/>
      <c r="PID65"/>
      <c r="PIE65"/>
      <c r="PIF65"/>
      <c r="PIG65"/>
      <c r="PIH65"/>
      <c r="PII65"/>
      <c r="PIJ65"/>
      <c r="PIK65"/>
      <c r="PIL65"/>
      <c r="PIM65"/>
      <c r="PIN65"/>
      <c r="PIO65"/>
      <c r="PIP65"/>
      <c r="PIQ65"/>
      <c r="PIR65"/>
      <c r="PIS65"/>
      <c r="PIT65"/>
      <c r="PIU65"/>
      <c r="PIV65"/>
      <c r="PIW65"/>
      <c r="PIX65"/>
      <c r="PIY65"/>
      <c r="PIZ65"/>
      <c r="PJA65"/>
      <c r="PJB65"/>
      <c r="PJC65"/>
      <c r="PJD65"/>
      <c r="PJE65"/>
      <c r="PJF65"/>
      <c r="PJG65"/>
      <c r="PJH65"/>
      <c r="PJI65"/>
      <c r="PJJ65"/>
      <c r="PJK65"/>
      <c r="PJL65"/>
      <c r="PJM65"/>
      <c r="PJN65"/>
      <c r="PJO65"/>
      <c r="PJP65"/>
      <c r="PJQ65"/>
      <c r="PJR65"/>
      <c r="PJS65"/>
      <c r="PJT65"/>
      <c r="PJU65"/>
      <c r="PJV65"/>
      <c r="PJW65"/>
      <c r="PJX65"/>
      <c r="PJY65"/>
      <c r="PJZ65"/>
      <c r="PKA65"/>
      <c r="PKB65"/>
      <c r="PKC65"/>
      <c r="PKD65"/>
      <c r="PKE65"/>
      <c r="PKF65"/>
      <c r="PKG65"/>
      <c r="PKH65"/>
      <c r="PKI65"/>
      <c r="PKJ65"/>
      <c r="PKK65"/>
      <c r="PKL65"/>
      <c r="PKM65"/>
      <c r="PKN65"/>
      <c r="PKO65"/>
      <c r="PKP65"/>
      <c r="PKQ65"/>
      <c r="PKR65"/>
      <c r="PKS65"/>
      <c r="PKT65"/>
      <c r="PKU65"/>
      <c r="PKV65"/>
      <c r="PKW65"/>
      <c r="PKX65"/>
      <c r="PKY65"/>
      <c r="PKZ65"/>
      <c r="PLA65"/>
      <c r="PLB65"/>
      <c r="PLC65"/>
      <c r="PLD65"/>
      <c r="PLE65"/>
      <c r="PLF65"/>
      <c r="PLG65"/>
      <c r="PLH65"/>
      <c r="PLI65"/>
      <c r="PLJ65"/>
      <c r="PLK65"/>
      <c r="PLL65"/>
      <c r="PLM65"/>
      <c r="PLN65"/>
      <c r="PLO65"/>
      <c r="PLP65"/>
      <c r="PLQ65"/>
      <c r="PLR65"/>
      <c r="PLS65"/>
      <c r="PLT65"/>
      <c r="PLU65"/>
      <c r="PLV65"/>
      <c r="PLW65"/>
      <c r="PLX65"/>
      <c r="PLY65"/>
      <c r="PLZ65"/>
      <c r="PMA65"/>
      <c r="PMB65"/>
      <c r="PMC65"/>
      <c r="PMD65"/>
      <c r="PME65"/>
      <c r="PMF65"/>
      <c r="PMG65"/>
      <c r="PMH65"/>
      <c r="PMI65"/>
      <c r="PMJ65"/>
      <c r="PMK65"/>
      <c r="PML65"/>
      <c r="PMM65"/>
      <c r="PMN65"/>
      <c r="PMO65"/>
      <c r="PMP65"/>
      <c r="PMQ65"/>
      <c r="PMR65"/>
      <c r="PMS65"/>
      <c r="PMT65"/>
      <c r="PMU65"/>
      <c r="PMV65"/>
      <c r="PMW65"/>
      <c r="PMX65"/>
      <c r="PMY65"/>
      <c r="PMZ65"/>
      <c r="PNA65"/>
      <c r="PNB65"/>
      <c r="PNC65"/>
      <c r="PND65"/>
      <c r="PNE65"/>
      <c r="PNF65"/>
      <c r="PNG65"/>
      <c r="PNH65"/>
      <c r="PNI65"/>
      <c r="PNJ65"/>
      <c r="PNK65"/>
      <c r="PNL65"/>
      <c r="PNM65"/>
      <c r="PNN65"/>
      <c r="PNO65"/>
      <c r="PNP65"/>
      <c r="PNQ65"/>
      <c r="PNR65"/>
      <c r="PNS65"/>
      <c r="PNT65"/>
      <c r="PNU65"/>
      <c r="PNV65"/>
      <c r="PNW65"/>
      <c r="PNX65"/>
      <c r="PNY65"/>
      <c r="PNZ65"/>
      <c r="POA65"/>
      <c r="POB65"/>
      <c r="POC65"/>
      <c r="POD65"/>
      <c r="POE65"/>
      <c r="POF65"/>
      <c r="POG65"/>
      <c r="POH65"/>
      <c r="POI65"/>
      <c r="POJ65"/>
      <c r="POK65"/>
      <c r="POL65"/>
      <c r="POM65"/>
      <c r="PON65"/>
      <c r="POO65"/>
      <c r="POP65"/>
      <c r="POQ65"/>
      <c r="POR65"/>
      <c r="POS65"/>
      <c r="POT65"/>
      <c r="POU65"/>
      <c r="POV65"/>
      <c r="POW65"/>
      <c r="POX65"/>
      <c r="POY65"/>
      <c r="POZ65"/>
      <c r="PPA65"/>
      <c r="PPB65"/>
      <c r="PPC65"/>
      <c r="PPD65"/>
      <c r="PPE65"/>
      <c r="PPF65"/>
      <c r="PPG65"/>
      <c r="PPH65"/>
      <c r="PPI65"/>
      <c r="PPJ65"/>
      <c r="PPK65"/>
      <c r="PPL65"/>
      <c r="PPM65"/>
      <c r="PPN65"/>
      <c r="PPO65"/>
      <c r="PPP65"/>
      <c r="PPQ65"/>
      <c r="PPR65"/>
      <c r="PPS65"/>
      <c r="PPT65"/>
      <c r="PPU65"/>
      <c r="PPV65"/>
      <c r="PPW65"/>
      <c r="PPX65"/>
      <c r="PPY65"/>
      <c r="PPZ65"/>
      <c r="PQA65"/>
      <c r="PQB65"/>
      <c r="PQC65"/>
      <c r="PQD65"/>
      <c r="PQE65"/>
      <c r="PQF65"/>
      <c r="PQG65"/>
      <c r="PQH65"/>
      <c r="PQI65"/>
      <c r="PQJ65"/>
      <c r="PQK65"/>
      <c r="PQL65"/>
      <c r="PQM65"/>
      <c r="PQN65"/>
      <c r="PQO65"/>
      <c r="PQP65"/>
      <c r="PQQ65"/>
      <c r="PQR65"/>
      <c r="PQS65"/>
      <c r="PQT65"/>
      <c r="PQU65"/>
      <c r="PQV65"/>
      <c r="PQW65"/>
      <c r="PQX65"/>
      <c r="PQY65"/>
      <c r="PQZ65"/>
      <c r="PRA65"/>
      <c r="PRB65"/>
      <c r="PRC65"/>
      <c r="PRD65"/>
      <c r="PRE65"/>
      <c r="PRF65"/>
      <c r="PRG65"/>
      <c r="PRH65"/>
      <c r="PRI65"/>
      <c r="PRJ65"/>
      <c r="PRK65"/>
      <c r="PRL65"/>
      <c r="PRM65"/>
      <c r="PRN65"/>
      <c r="PRO65"/>
      <c r="PRP65"/>
      <c r="PRQ65"/>
      <c r="PRR65"/>
      <c r="PRS65"/>
      <c r="PRT65"/>
      <c r="PRU65"/>
      <c r="PRV65"/>
      <c r="PRW65"/>
      <c r="PRX65"/>
      <c r="PRY65"/>
      <c r="PRZ65"/>
      <c r="PSA65"/>
      <c r="PSB65"/>
      <c r="PSC65"/>
      <c r="PSD65"/>
      <c r="PSE65"/>
      <c r="PSF65"/>
      <c r="PSG65"/>
      <c r="PSH65"/>
      <c r="PSI65"/>
      <c r="PSJ65"/>
      <c r="PSK65"/>
      <c r="PSL65"/>
      <c r="PSM65"/>
      <c r="PSN65"/>
      <c r="PSO65"/>
      <c r="PSP65"/>
      <c r="PSQ65"/>
      <c r="PSR65"/>
      <c r="PSS65"/>
      <c r="PST65"/>
      <c r="PSU65"/>
      <c r="PSV65"/>
      <c r="PSW65"/>
      <c r="PSX65"/>
      <c r="PSY65"/>
      <c r="PSZ65"/>
      <c r="PTA65"/>
      <c r="PTB65"/>
      <c r="PTC65"/>
      <c r="PTD65"/>
      <c r="PTE65"/>
      <c r="PTF65"/>
      <c r="PTG65"/>
      <c r="PTH65"/>
      <c r="PTI65"/>
      <c r="PTJ65"/>
      <c r="PTK65"/>
      <c r="PTL65"/>
      <c r="PTM65"/>
      <c r="PTN65"/>
      <c r="PTO65"/>
      <c r="PTP65"/>
      <c r="PTQ65"/>
      <c r="PTR65"/>
      <c r="PTS65"/>
      <c r="PTT65"/>
      <c r="PTU65"/>
      <c r="PTV65"/>
      <c r="PTW65"/>
      <c r="PTX65"/>
      <c r="PTY65"/>
      <c r="PTZ65"/>
      <c r="PUA65"/>
      <c r="PUB65"/>
      <c r="PUC65"/>
      <c r="PUD65"/>
      <c r="PUE65"/>
      <c r="PUF65"/>
      <c r="PUG65"/>
      <c r="PUH65"/>
      <c r="PUI65"/>
      <c r="PUJ65"/>
      <c r="PUK65"/>
      <c r="PUL65"/>
      <c r="PUM65"/>
      <c r="PUN65"/>
      <c r="PUO65"/>
      <c r="PUP65"/>
      <c r="PUQ65"/>
      <c r="PUR65"/>
      <c r="PUS65"/>
      <c r="PUT65"/>
      <c r="PUU65"/>
      <c r="PUV65"/>
      <c r="PUW65"/>
      <c r="PUX65"/>
      <c r="PUY65"/>
      <c r="PUZ65"/>
      <c r="PVA65"/>
      <c r="PVB65"/>
      <c r="PVC65"/>
      <c r="PVD65"/>
      <c r="PVE65"/>
      <c r="PVF65"/>
      <c r="PVG65"/>
      <c r="PVH65"/>
      <c r="PVI65"/>
      <c r="PVJ65"/>
      <c r="PVK65"/>
      <c r="PVL65"/>
      <c r="PVM65"/>
      <c r="PVN65"/>
      <c r="PVO65"/>
      <c r="PVP65"/>
      <c r="PVQ65"/>
      <c r="PVR65"/>
      <c r="PVS65"/>
      <c r="PVT65"/>
      <c r="PVU65"/>
      <c r="PVV65"/>
      <c r="PVW65"/>
      <c r="PVX65"/>
      <c r="PVY65"/>
      <c r="PVZ65"/>
      <c r="PWA65"/>
      <c r="PWB65"/>
      <c r="PWC65"/>
      <c r="PWD65"/>
      <c r="PWE65"/>
      <c r="PWF65"/>
      <c r="PWG65"/>
      <c r="PWH65"/>
      <c r="PWI65"/>
      <c r="PWJ65"/>
      <c r="PWK65"/>
      <c r="PWL65"/>
      <c r="PWM65"/>
      <c r="PWN65"/>
      <c r="PWO65"/>
      <c r="PWP65"/>
      <c r="PWQ65"/>
      <c r="PWR65"/>
      <c r="PWS65"/>
      <c r="PWT65"/>
      <c r="PWU65"/>
      <c r="PWV65"/>
      <c r="PWW65"/>
      <c r="PWX65"/>
      <c r="PWY65"/>
      <c r="PWZ65"/>
      <c r="PXA65"/>
      <c r="PXB65"/>
      <c r="PXC65"/>
      <c r="PXD65"/>
      <c r="PXE65"/>
      <c r="PXF65"/>
      <c r="PXG65"/>
      <c r="PXH65"/>
      <c r="PXI65"/>
      <c r="PXJ65"/>
      <c r="PXK65"/>
      <c r="PXL65"/>
      <c r="PXM65"/>
      <c r="PXN65"/>
      <c r="PXO65"/>
      <c r="PXP65"/>
      <c r="PXQ65"/>
      <c r="PXR65"/>
      <c r="PXS65"/>
      <c r="PXT65"/>
      <c r="PXU65"/>
      <c r="PXV65"/>
      <c r="PXW65"/>
      <c r="PXX65"/>
      <c r="PXY65"/>
      <c r="PXZ65"/>
      <c r="PYA65"/>
      <c r="PYB65"/>
      <c r="PYC65"/>
      <c r="PYD65"/>
      <c r="PYE65"/>
      <c r="PYF65"/>
      <c r="PYG65"/>
      <c r="PYH65"/>
      <c r="PYI65"/>
      <c r="PYJ65"/>
      <c r="PYK65"/>
      <c r="PYL65"/>
      <c r="PYM65"/>
      <c r="PYN65"/>
      <c r="PYO65"/>
      <c r="PYP65"/>
      <c r="PYQ65"/>
      <c r="PYR65"/>
      <c r="PYS65"/>
      <c r="PYT65"/>
      <c r="PYU65"/>
      <c r="PYV65"/>
      <c r="PYW65"/>
      <c r="PYX65"/>
      <c r="PYY65"/>
      <c r="PYZ65"/>
      <c r="PZA65"/>
      <c r="PZB65"/>
      <c r="PZC65"/>
      <c r="PZD65"/>
      <c r="PZE65"/>
      <c r="PZF65"/>
      <c r="PZG65"/>
      <c r="PZH65"/>
      <c r="PZI65"/>
      <c r="PZJ65"/>
      <c r="PZK65"/>
      <c r="PZL65"/>
      <c r="PZM65"/>
      <c r="PZN65"/>
      <c r="PZO65"/>
      <c r="PZP65"/>
      <c r="PZQ65"/>
      <c r="PZR65"/>
      <c r="PZS65"/>
      <c r="PZT65"/>
      <c r="PZU65"/>
      <c r="PZV65"/>
      <c r="PZW65"/>
      <c r="PZX65"/>
      <c r="PZY65"/>
      <c r="PZZ65"/>
      <c r="QAA65"/>
      <c r="QAB65"/>
      <c r="QAC65"/>
      <c r="QAD65"/>
      <c r="QAE65"/>
      <c r="QAF65"/>
      <c r="QAG65"/>
      <c r="QAH65"/>
      <c r="QAI65"/>
      <c r="QAJ65"/>
      <c r="QAK65"/>
      <c r="QAL65"/>
      <c r="QAM65"/>
      <c r="QAN65"/>
      <c r="QAO65"/>
      <c r="QAP65"/>
      <c r="QAQ65"/>
      <c r="QAR65"/>
      <c r="QAS65"/>
      <c r="QAT65"/>
      <c r="QAU65"/>
      <c r="QAV65"/>
      <c r="QAW65"/>
      <c r="QAX65"/>
      <c r="QAY65"/>
      <c r="QAZ65"/>
      <c r="QBA65"/>
      <c r="QBB65"/>
      <c r="QBC65"/>
      <c r="QBD65"/>
      <c r="QBE65"/>
      <c r="QBF65"/>
      <c r="QBG65"/>
      <c r="QBH65"/>
      <c r="QBI65"/>
      <c r="QBJ65"/>
      <c r="QBK65"/>
      <c r="QBL65"/>
      <c r="QBM65"/>
      <c r="QBN65"/>
      <c r="QBO65"/>
      <c r="QBP65"/>
      <c r="QBQ65"/>
      <c r="QBR65"/>
      <c r="QBS65"/>
      <c r="QBT65"/>
      <c r="QBU65"/>
      <c r="QBV65"/>
      <c r="QBW65"/>
      <c r="QBX65"/>
      <c r="QBY65"/>
      <c r="QBZ65"/>
      <c r="QCA65"/>
      <c r="QCB65"/>
      <c r="QCC65"/>
      <c r="QCD65"/>
      <c r="QCE65"/>
      <c r="QCF65"/>
      <c r="QCG65"/>
      <c r="QCH65"/>
      <c r="QCI65"/>
      <c r="QCJ65"/>
      <c r="QCK65"/>
      <c r="QCL65"/>
      <c r="QCM65"/>
      <c r="QCN65"/>
      <c r="QCO65"/>
      <c r="QCP65"/>
      <c r="QCQ65"/>
      <c r="QCR65"/>
      <c r="QCS65"/>
      <c r="QCT65"/>
      <c r="QCU65"/>
      <c r="QCV65"/>
      <c r="QCW65"/>
      <c r="QCX65"/>
      <c r="QCY65"/>
      <c r="QCZ65"/>
      <c r="QDA65"/>
      <c r="QDB65"/>
      <c r="QDC65"/>
      <c r="QDD65"/>
      <c r="QDE65"/>
      <c r="QDF65"/>
      <c r="QDG65"/>
      <c r="QDH65"/>
      <c r="QDI65"/>
      <c r="QDJ65"/>
      <c r="QDK65"/>
      <c r="QDL65"/>
      <c r="QDM65"/>
      <c r="QDN65"/>
      <c r="QDO65"/>
      <c r="QDP65"/>
      <c r="QDQ65"/>
      <c r="QDR65"/>
      <c r="QDS65"/>
      <c r="QDT65"/>
      <c r="QDU65"/>
      <c r="QDV65"/>
      <c r="QDW65"/>
      <c r="QDX65"/>
      <c r="QDY65"/>
      <c r="QDZ65"/>
      <c r="QEA65"/>
      <c r="QEB65"/>
      <c r="QEC65"/>
      <c r="QED65"/>
      <c r="QEE65"/>
      <c r="QEF65"/>
      <c r="QEG65"/>
      <c r="QEH65"/>
      <c r="QEI65"/>
      <c r="QEJ65"/>
      <c r="QEK65"/>
      <c r="QEL65"/>
      <c r="QEM65"/>
      <c r="QEN65"/>
      <c r="QEO65"/>
      <c r="QEP65"/>
      <c r="QEQ65"/>
      <c r="QER65"/>
      <c r="QES65"/>
      <c r="QET65"/>
      <c r="QEU65"/>
      <c r="QEV65"/>
      <c r="QEW65"/>
      <c r="QEX65"/>
      <c r="QEY65"/>
      <c r="QEZ65"/>
      <c r="QFA65"/>
      <c r="QFB65"/>
      <c r="QFC65"/>
      <c r="QFD65"/>
      <c r="QFE65"/>
      <c r="QFF65"/>
      <c r="QFG65"/>
      <c r="QFH65"/>
      <c r="QFI65"/>
      <c r="QFJ65"/>
      <c r="QFK65"/>
      <c r="QFL65"/>
      <c r="QFM65"/>
      <c r="QFN65"/>
      <c r="QFO65"/>
      <c r="QFP65"/>
      <c r="QFQ65"/>
      <c r="QFR65"/>
      <c r="QFS65"/>
      <c r="QFT65"/>
      <c r="QFU65"/>
      <c r="QFV65"/>
      <c r="QFW65"/>
      <c r="QFX65"/>
      <c r="QFY65"/>
      <c r="QFZ65"/>
      <c r="QGA65"/>
      <c r="QGB65"/>
      <c r="QGC65"/>
      <c r="QGD65"/>
      <c r="QGE65"/>
      <c r="QGF65"/>
      <c r="QGG65"/>
      <c r="QGH65"/>
      <c r="QGI65"/>
      <c r="QGJ65"/>
      <c r="QGK65"/>
      <c r="QGL65"/>
      <c r="QGM65"/>
      <c r="QGN65"/>
      <c r="QGO65"/>
      <c r="QGP65"/>
      <c r="QGQ65"/>
      <c r="QGR65"/>
      <c r="QGS65"/>
      <c r="QGT65"/>
      <c r="QGU65"/>
      <c r="QGV65"/>
      <c r="QGW65"/>
      <c r="QGX65"/>
      <c r="QGY65"/>
      <c r="QGZ65"/>
      <c r="QHA65"/>
      <c r="QHB65"/>
      <c r="QHC65"/>
      <c r="QHD65"/>
      <c r="QHE65"/>
      <c r="QHF65"/>
      <c r="QHG65"/>
      <c r="QHH65"/>
      <c r="QHI65"/>
      <c r="QHJ65"/>
      <c r="QHK65"/>
      <c r="QHL65"/>
      <c r="QHM65"/>
      <c r="QHN65"/>
      <c r="QHO65"/>
      <c r="QHP65"/>
      <c r="QHQ65"/>
      <c r="QHR65"/>
      <c r="QHS65"/>
      <c r="QHT65"/>
      <c r="QHU65"/>
      <c r="QHV65"/>
      <c r="QHW65"/>
      <c r="QHX65"/>
      <c r="QHY65"/>
      <c r="QHZ65"/>
      <c r="QIA65"/>
      <c r="QIB65"/>
      <c r="QIC65"/>
      <c r="QID65"/>
      <c r="QIE65"/>
      <c r="QIF65"/>
      <c r="QIG65"/>
      <c r="QIH65"/>
      <c r="QII65"/>
      <c r="QIJ65"/>
      <c r="QIK65"/>
      <c r="QIL65"/>
      <c r="QIM65"/>
      <c r="QIN65"/>
      <c r="QIO65"/>
      <c r="QIP65"/>
      <c r="QIQ65"/>
      <c r="QIR65"/>
      <c r="QIS65"/>
      <c r="QIT65"/>
      <c r="QIU65"/>
      <c r="QIV65"/>
      <c r="QIW65"/>
      <c r="QIX65"/>
      <c r="QIY65"/>
      <c r="QIZ65"/>
      <c r="QJA65"/>
      <c r="QJB65"/>
      <c r="QJC65"/>
      <c r="QJD65"/>
      <c r="QJE65"/>
      <c r="QJF65"/>
      <c r="QJG65"/>
      <c r="QJH65"/>
      <c r="QJI65"/>
      <c r="QJJ65"/>
      <c r="QJK65"/>
      <c r="QJL65"/>
      <c r="QJM65"/>
      <c r="QJN65"/>
      <c r="QJO65"/>
      <c r="QJP65"/>
      <c r="QJQ65"/>
      <c r="QJR65"/>
      <c r="QJS65"/>
      <c r="QJT65"/>
      <c r="QJU65"/>
      <c r="QJV65"/>
      <c r="QJW65"/>
      <c r="QJX65"/>
      <c r="QJY65"/>
      <c r="QJZ65"/>
      <c r="QKA65"/>
      <c r="QKB65"/>
      <c r="QKC65"/>
      <c r="QKD65"/>
      <c r="QKE65"/>
      <c r="QKF65"/>
      <c r="QKG65"/>
      <c r="QKH65"/>
      <c r="QKI65"/>
      <c r="QKJ65"/>
      <c r="QKK65"/>
      <c r="QKL65"/>
      <c r="QKM65"/>
      <c r="QKN65"/>
      <c r="QKO65"/>
      <c r="QKP65"/>
      <c r="QKQ65"/>
      <c r="QKR65"/>
      <c r="QKS65"/>
      <c r="QKT65"/>
      <c r="QKU65"/>
      <c r="QKV65"/>
      <c r="QKW65"/>
      <c r="QKX65"/>
      <c r="QKY65"/>
      <c r="QKZ65"/>
      <c r="QLA65"/>
      <c r="QLB65"/>
      <c r="QLC65"/>
      <c r="QLD65"/>
      <c r="QLE65"/>
      <c r="QLF65"/>
      <c r="QLG65"/>
      <c r="QLH65"/>
      <c r="QLI65"/>
      <c r="QLJ65"/>
      <c r="QLK65"/>
      <c r="QLL65"/>
      <c r="QLM65"/>
      <c r="QLN65"/>
      <c r="QLO65"/>
      <c r="QLP65"/>
      <c r="QLQ65"/>
      <c r="QLR65"/>
      <c r="QLS65"/>
      <c r="QLT65"/>
      <c r="QLU65"/>
      <c r="QLV65"/>
      <c r="QLW65"/>
      <c r="QLX65"/>
      <c r="QLY65"/>
      <c r="QLZ65"/>
      <c r="QMA65"/>
      <c r="QMB65"/>
      <c r="QMC65"/>
      <c r="QMD65"/>
      <c r="QME65"/>
      <c r="QMF65"/>
      <c r="QMG65"/>
      <c r="QMH65"/>
      <c r="QMI65"/>
      <c r="QMJ65"/>
      <c r="QMK65"/>
      <c r="QML65"/>
      <c r="QMM65"/>
      <c r="QMN65"/>
      <c r="QMO65"/>
      <c r="QMP65"/>
      <c r="QMQ65"/>
      <c r="QMR65"/>
      <c r="QMS65"/>
      <c r="QMT65"/>
      <c r="QMU65"/>
      <c r="QMV65"/>
      <c r="QMW65"/>
      <c r="QMX65"/>
      <c r="QMY65"/>
      <c r="QMZ65"/>
      <c r="QNA65"/>
      <c r="QNB65"/>
      <c r="QNC65"/>
      <c r="QND65"/>
      <c r="QNE65"/>
      <c r="QNF65"/>
      <c r="QNG65"/>
      <c r="QNH65"/>
      <c r="QNI65"/>
      <c r="QNJ65"/>
      <c r="QNK65"/>
      <c r="QNL65"/>
      <c r="QNM65"/>
      <c r="QNN65"/>
      <c r="QNO65"/>
      <c r="QNP65"/>
      <c r="QNQ65"/>
      <c r="QNR65"/>
      <c r="QNS65"/>
      <c r="QNT65"/>
      <c r="QNU65"/>
      <c r="QNV65"/>
      <c r="QNW65"/>
      <c r="QNX65"/>
      <c r="QNY65"/>
      <c r="QNZ65"/>
      <c r="QOA65"/>
      <c r="QOB65"/>
      <c r="QOC65"/>
      <c r="QOD65"/>
      <c r="QOE65"/>
      <c r="QOF65"/>
      <c r="QOG65"/>
      <c r="QOH65"/>
      <c r="QOI65"/>
      <c r="QOJ65"/>
      <c r="QOK65"/>
      <c r="QOL65"/>
      <c r="QOM65"/>
      <c r="QON65"/>
      <c r="QOO65"/>
      <c r="QOP65"/>
      <c r="QOQ65"/>
      <c r="QOR65"/>
      <c r="QOS65"/>
      <c r="QOT65"/>
      <c r="QOU65"/>
      <c r="QOV65"/>
      <c r="QOW65"/>
      <c r="QOX65"/>
      <c r="QOY65"/>
      <c r="QOZ65"/>
      <c r="QPA65"/>
      <c r="QPB65"/>
      <c r="QPC65"/>
      <c r="QPD65"/>
      <c r="QPE65"/>
      <c r="QPF65"/>
      <c r="QPG65"/>
      <c r="QPH65"/>
      <c r="QPI65"/>
      <c r="QPJ65"/>
      <c r="QPK65"/>
      <c r="QPL65"/>
      <c r="QPM65"/>
      <c r="QPN65"/>
      <c r="QPO65"/>
      <c r="QPP65"/>
      <c r="QPQ65"/>
      <c r="QPR65"/>
      <c r="QPS65"/>
      <c r="QPT65"/>
      <c r="QPU65"/>
      <c r="QPV65"/>
      <c r="QPW65"/>
      <c r="QPX65"/>
      <c r="QPY65"/>
      <c r="QPZ65"/>
      <c r="QQA65"/>
      <c r="QQB65"/>
      <c r="QQC65"/>
      <c r="QQD65"/>
      <c r="QQE65"/>
      <c r="QQF65"/>
      <c r="QQG65"/>
      <c r="QQH65"/>
      <c r="QQI65"/>
      <c r="QQJ65"/>
      <c r="QQK65"/>
      <c r="QQL65"/>
      <c r="QQM65"/>
      <c r="QQN65"/>
      <c r="QQO65"/>
      <c r="QQP65"/>
      <c r="QQQ65"/>
      <c r="QQR65"/>
      <c r="QQS65"/>
      <c r="QQT65"/>
      <c r="QQU65"/>
      <c r="QQV65"/>
      <c r="QQW65"/>
      <c r="QQX65"/>
      <c r="QQY65"/>
      <c r="QQZ65"/>
      <c r="QRA65"/>
      <c r="QRB65"/>
      <c r="QRC65"/>
      <c r="QRD65"/>
      <c r="QRE65"/>
      <c r="QRF65"/>
      <c r="QRG65"/>
      <c r="QRH65"/>
      <c r="QRI65"/>
      <c r="QRJ65"/>
      <c r="QRK65"/>
      <c r="QRL65"/>
      <c r="QRM65"/>
      <c r="QRN65"/>
      <c r="QRO65"/>
      <c r="QRP65"/>
      <c r="QRQ65"/>
      <c r="QRR65"/>
      <c r="QRS65"/>
      <c r="QRT65"/>
      <c r="QRU65"/>
      <c r="QRV65"/>
      <c r="QRW65"/>
      <c r="QRX65"/>
      <c r="QRY65"/>
      <c r="QRZ65"/>
      <c r="QSA65"/>
      <c r="QSB65"/>
      <c r="QSC65"/>
      <c r="QSD65"/>
      <c r="QSE65"/>
      <c r="QSF65"/>
      <c r="QSG65"/>
      <c r="QSH65"/>
      <c r="QSI65"/>
      <c r="QSJ65"/>
      <c r="QSK65"/>
      <c r="QSL65"/>
      <c r="QSM65"/>
      <c r="QSN65"/>
      <c r="QSO65"/>
      <c r="QSP65"/>
      <c r="QSQ65"/>
      <c r="QSR65"/>
      <c r="QSS65"/>
      <c r="QST65"/>
      <c r="QSU65"/>
      <c r="QSV65"/>
      <c r="QSW65"/>
      <c r="QSX65"/>
      <c r="QSY65"/>
      <c r="QSZ65"/>
      <c r="QTA65"/>
      <c r="QTB65"/>
      <c r="QTC65"/>
      <c r="QTD65"/>
      <c r="QTE65"/>
      <c r="QTF65"/>
      <c r="QTG65"/>
      <c r="QTH65"/>
      <c r="QTI65"/>
      <c r="QTJ65"/>
      <c r="QTK65"/>
      <c r="QTL65"/>
      <c r="QTM65"/>
      <c r="QTN65"/>
      <c r="QTO65"/>
      <c r="QTP65"/>
      <c r="QTQ65"/>
      <c r="QTR65"/>
      <c r="QTS65"/>
      <c r="QTT65"/>
      <c r="QTU65"/>
      <c r="QTV65"/>
      <c r="QTW65"/>
      <c r="QTX65"/>
      <c r="QTY65"/>
      <c r="QTZ65"/>
      <c r="QUA65"/>
      <c r="QUB65"/>
      <c r="QUC65"/>
      <c r="QUD65"/>
      <c r="QUE65"/>
      <c r="QUF65"/>
      <c r="QUG65"/>
      <c r="QUH65"/>
      <c r="QUI65"/>
      <c r="QUJ65"/>
      <c r="QUK65"/>
      <c r="QUL65"/>
      <c r="QUM65"/>
      <c r="QUN65"/>
      <c r="QUO65"/>
      <c r="QUP65"/>
      <c r="QUQ65"/>
      <c r="QUR65"/>
      <c r="QUS65"/>
      <c r="QUT65"/>
      <c r="QUU65"/>
      <c r="QUV65"/>
      <c r="QUW65"/>
      <c r="QUX65"/>
      <c r="QUY65"/>
      <c r="QUZ65"/>
      <c r="QVA65"/>
      <c r="QVB65"/>
      <c r="QVC65"/>
      <c r="QVD65"/>
      <c r="QVE65"/>
      <c r="QVF65"/>
      <c r="QVG65"/>
      <c r="QVH65"/>
      <c r="QVI65"/>
      <c r="QVJ65"/>
      <c r="QVK65"/>
      <c r="QVL65"/>
      <c r="QVM65"/>
      <c r="QVN65"/>
      <c r="QVO65"/>
      <c r="QVP65"/>
      <c r="QVQ65"/>
      <c r="QVR65"/>
      <c r="QVS65"/>
      <c r="QVT65"/>
      <c r="QVU65"/>
      <c r="QVV65"/>
      <c r="QVW65"/>
      <c r="QVX65"/>
      <c r="QVY65"/>
      <c r="QVZ65"/>
      <c r="QWA65"/>
      <c r="QWB65"/>
      <c r="QWC65"/>
      <c r="QWD65"/>
      <c r="QWE65"/>
      <c r="QWF65"/>
      <c r="QWG65"/>
      <c r="QWH65"/>
      <c r="QWI65"/>
      <c r="QWJ65"/>
      <c r="QWK65"/>
      <c r="QWL65"/>
      <c r="QWM65"/>
      <c r="QWN65"/>
      <c r="QWO65"/>
      <c r="QWP65"/>
      <c r="QWQ65"/>
      <c r="QWR65"/>
      <c r="QWS65"/>
      <c r="QWT65"/>
      <c r="QWU65"/>
      <c r="QWV65"/>
      <c r="QWW65"/>
      <c r="QWX65"/>
      <c r="QWY65"/>
      <c r="QWZ65"/>
      <c r="QXA65"/>
      <c r="QXB65"/>
      <c r="QXC65"/>
      <c r="QXD65"/>
      <c r="QXE65"/>
      <c r="QXF65"/>
      <c r="QXG65"/>
      <c r="QXH65"/>
      <c r="QXI65"/>
      <c r="QXJ65"/>
      <c r="QXK65"/>
      <c r="QXL65"/>
      <c r="QXM65"/>
      <c r="QXN65"/>
      <c r="QXO65"/>
      <c r="QXP65"/>
      <c r="QXQ65"/>
      <c r="QXR65"/>
      <c r="QXS65"/>
      <c r="QXT65"/>
      <c r="QXU65"/>
      <c r="QXV65"/>
      <c r="QXW65"/>
      <c r="QXX65"/>
      <c r="QXY65"/>
      <c r="QXZ65"/>
      <c r="QYA65"/>
      <c r="QYB65"/>
      <c r="QYC65"/>
      <c r="QYD65"/>
      <c r="QYE65"/>
      <c r="QYF65"/>
      <c r="QYG65"/>
      <c r="QYH65"/>
      <c r="QYI65"/>
      <c r="QYJ65"/>
      <c r="QYK65"/>
      <c r="QYL65"/>
      <c r="QYM65"/>
      <c r="QYN65"/>
      <c r="QYO65"/>
      <c r="QYP65"/>
      <c r="QYQ65"/>
      <c r="QYR65"/>
      <c r="QYS65"/>
      <c r="QYT65"/>
      <c r="QYU65"/>
      <c r="QYV65"/>
      <c r="QYW65"/>
      <c r="QYX65"/>
      <c r="QYY65"/>
      <c r="QYZ65"/>
      <c r="QZA65"/>
      <c r="QZB65"/>
      <c r="QZC65"/>
      <c r="QZD65"/>
      <c r="QZE65"/>
      <c r="QZF65"/>
      <c r="QZG65"/>
      <c r="QZH65"/>
      <c r="QZI65"/>
      <c r="QZJ65"/>
      <c r="QZK65"/>
      <c r="QZL65"/>
      <c r="QZM65"/>
      <c r="QZN65"/>
      <c r="QZO65"/>
      <c r="QZP65"/>
      <c r="QZQ65"/>
      <c r="QZR65"/>
      <c r="QZS65"/>
      <c r="QZT65"/>
      <c r="QZU65"/>
      <c r="QZV65"/>
      <c r="QZW65"/>
      <c r="QZX65"/>
      <c r="QZY65"/>
      <c r="QZZ65"/>
      <c r="RAA65"/>
      <c r="RAB65"/>
      <c r="RAC65"/>
      <c r="RAD65"/>
      <c r="RAE65"/>
      <c r="RAF65"/>
      <c r="RAG65"/>
      <c r="RAH65"/>
      <c r="RAI65"/>
      <c r="RAJ65"/>
      <c r="RAK65"/>
      <c r="RAL65"/>
      <c r="RAM65"/>
      <c r="RAN65"/>
      <c r="RAO65"/>
      <c r="RAP65"/>
      <c r="RAQ65"/>
      <c r="RAR65"/>
      <c r="RAS65"/>
      <c r="RAT65"/>
      <c r="RAU65"/>
      <c r="RAV65"/>
      <c r="RAW65"/>
      <c r="RAX65"/>
      <c r="RAY65"/>
      <c r="RAZ65"/>
      <c r="RBA65"/>
      <c r="RBB65"/>
      <c r="RBC65"/>
      <c r="RBD65"/>
      <c r="RBE65"/>
      <c r="RBF65"/>
      <c r="RBG65"/>
      <c r="RBH65"/>
      <c r="RBI65"/>
      <c r="RBJ65"/>
      <c r="RBK65"/>
      <c r="RBL65"/>
      <c r="RBM65"/>
      <c r="RBN65"/>
      <c r="RBO65"/>
      <c r="RBP65"/>
      <c r="RBQ65"/>
      <c r="RBR65"/>
      <c r="RBS65"/>
      <c r="RBT65"/>
      <c r="RBU65"/>
      <c r="RBV65"/>
      <c r="RBW65"/>
      <c r="RBX65"/>
      <c r="RBY65"/>
      <c r="RBZ65"/>
      <c r="RCA65"/>
      <c r="RCB65"/>
      <c r="RCC65"/>
      <c r="RCD65"/>
      <c r="RCE65"/>
      <c r="RCF65"/>
      <c r="RCG65"/>
      <c r="RCH65"/>
      <c r="RCI65"/>
      <c r="RCJ65"/>
      <c r="RCK65"/>
      <c r="RCL65"/>
      <c r="RCM65"/>
      <c r="RCN65"/>
      <c r="RCO65"/>
      <c r="RCP65"/>
      <c r="RCQ65"/>
      <c r="RCR65"/>
      <c r="RCS65"/>
      <c r="RCT65"/>
      <c r="RCU65"/>
      <c r="RCV65"/>
      <c r="RCW65"/>
      <c r="RCX65"/>
      <c r="RCY65"/>
      <c r="RCZ65"/>
      <c r="RDA65"/>
      <c r="RDB65"/>
      <c r="RDC65"/>
      <c r="RDD65"/>
      <c r="RDE65"/>
      <c r="RDF65"/>
      <c r="RDG65"/>
      <c r="RDH65"/>
      <c r="RDI65"/>
      <c r="RDJ65"/>
      <c r="RDK65"/>
      <c r="RDL65"/>
      <c r="RDM65"/>
      <c r="RDN65"/>
      <c r="RDO65"/>
      <c r="RDP65"/>
      <c r="RDQ65"/>
      <c r="RDR65"/>
      <c r="RDS65"/>
      <c r="RDT65"/>
      <c r="RDU65"/>
      <c r="RDV65"/>
      <c r="RDW65"/>
      <c r="RDX65"/>
      <c r="RDY65"/>
      <c r="RDZ65"/>
      <c r="REA65"/>
      <c r="REB65"/>
      <c r="REC65"/>
      <c r="RED65"/>
      <c r="REE65"/>
      <c r="REF65"/>
      <c r="REG65"/>
      <c r="REH65"/>
      <c r="REI65"/>
      <c r="REJ65"/>
      <c r="REK65"/>
      <c r="REL65"/>
      <c r="REM65"/>
      <c r="REN65"/>
      <c r="REO65"/>
      <c r="REP65"/>
      <c r="REQ65"/>
      <c r="RER65"/>
      <c r="RES65"/>
      <c r="RET65"/>
      <c r="REU65"/>
      <c r="REV65"/>
      <c r="REW65"/>
      <c r="REX65"/>
      <c r="REY65"/>
      <c r="REZ65"/>
      <c r="RFA65"/>
      <c r="RFB65"/>
      <c r="RFC65"/>
      <c r="RFD65"/>
      <c r="RFE65"/>
      <c r="RFF65"/>
      <c r="RFG65"/>
      <c r="RFH65"/>
      <c r="RFI65"/>
      <c r="RFJ65"/>
      <c r="RFK65"/>
      <c r="RFL65"/>
      <c r="RFM65"/>
      <c r="RFN65"/>
      <c r="RFO65"/>
      <c r="RFP65"/>
      <c r="RFQ65"/>
      <c r="RFR65"/>
      <c r="RFS65"/>
      <c r="RFT65"/>
      <c r="RFU65"/>
      <c r="RFV65"/>
      <c r="RFW65"/>
      <c r="RFX65"/>
      <c r="RFY65"/>
      <c r="RFZ65"/>
      <c r="RGA65"/>
      <c r="RGB65"/>
      <c r="RGC65"/>
      <c r="RGD65"/>
      <c r="RGE65"/>
      <c r="RGF65"/>
      <c r="RGG65"/>
      <c r="RGH65"/>
      <c r="RGI65"/>
      <c r="RGJ65"/>
      <c r="RGK65"/>
      <c r="RGL65"/>
      <c r="RGM65"/>
      <c r="RGN65"/>
      <c r="RGO65"/>
      <c r="RGP65"/>
      <c r="RGQ65"/>
      <c r="RGR65"/>
      <c r="RGS65"/>
      <c r="RGT65"/>
      <c r="RGU65"/>
      <c r="RGV65"/>
      <c r="RGW65"/>
      <c r="RGX65"/>
      <c r="RGY65"/>
      <c r="RGZ65"/>
      <c r="RHA65"/>
      <c r="RHB65"/>
      <c r="RHC65"/>
      <c r="RHD65"/>
      <c r="RHE65"/>
      <c r="RHF65"/>
      <c r="RHG65"/>
      <c r="RHH65"/>
      <c r="RHI65"/>
      <c r="RHJ65"/>
      <c r="RHK65"/>
      <c r="RHL65"/>
      <c r="RHM65"/>
      <c r="RHN65"/>
      <c r="RHO65"/>
      <c r="RHP65"/>
      <c r="RHQ65"/>
      <c r="RHR65"/>
      <c r="RHS65"/>
      <c r="RHT65"/>
      <c r="RHU65"/>
      <c r="RHV65"/>
      <c r="RHW65"/>
      <c r="RHX65"/>
      <c r="RHY65"/>
      <c r="RHZ65"/>
      <c r="RIA65"/>
      <c r="RIB65"/>
      <c r="RIC65"/>
      <c r="RID65"/>
      <c r="RIE65"/>
      <c r="RIF65"/>
      <c r="RIG65"/>
      <c r="RIH65"/>
      <c r="RII65"/>
      <c r="RIJ65"/>
      <c r="RIK65"/>
      <c r="RIL65"/>
      <c r="RIM65"/>
      <c r="RIN65"/>
      <c r="RIO65"/>
      <c r="RIP65"/>
      <c r="RIQ65"/>
      <c r="RIR65"/>
      <c r="RIS65"/>
      <c r="RIT65"/>
      <c r="RIU65"/>
      <c r="RIV65"/>
      <c r="RIW65"/>
      <c r="RIX65"/>
      <c r="RIY65"/>
      <c r="RIZ65"/>
      <c r="RJA65"/>
      <c r="RJB65"/>
      <c r="RJC65"/>
      <c r="RJD65"/>
      <c r="RJE65"/>
      <c r="RJF65"/>
      <c r="RJG65"/>
      <c r="RJH65"/>
      <c r="RJI65"/>
      <c r="RJJ65"/>
      <c r="RJK65"/>
      <c r="RJL65"/>
      <c r="RJM65"/>
      <c r="RJN65"/>
      <c r="RJO65"/>
      <c r="RJP65"/>
      <c r="RJQ65"/>
      <c r="RJR65"/>
      <c r="RJS65"/>
      <c r="RJT65"/>
      <c r="RJU65"/>
      <c r="RJV65"/>
      <c r="RJW65"/>
      <c r="RJX65"/>
      <c r="RJY65"/>
      <c r="RJZ65"/>
      <c r="RKA65"/>
      <c r="RKB65"/>
      <c r="RKC65"/>
      <c r="RKD65"/>
      <c r="RKE65"/>
      <c r="RKF65"/>
      <c r="RKG65"/>
      <c r="RKH65"/>
      <c r="RKI65"/>
      <c r="RKJ65"/>
      <c r="RKK65"/>
      <c r="RKL65"/>
      <c r="RKM65"/>
      <c r="RKN65"/>
      <c r="RKO65"/>
      <c r="RKP65"/>
      <c r="RKQ65"/>
      <c r="RKR65"/>
      <c r="RKS65"/>
      <c r="RKT65"/>
      <c r="RKU65"/>
      <c r="RKV65"/>
      <c r="RKW65"/>
      <c r="RKX65"/>
      <c r="RKY65"/>
      <c r="RKZ65"/>
      <c r="RLA65"/>
      <c r="RLB65"/>
      <c r="RLC65"/>
      <c r="RLD65"/>
      <c r="RLE65"/>
      <c r="RLF65"/>
      <c r="RLG65"/>
      <c r="RLH65"/>
      <c r="RLI65"/>
      <c r="RLJ65"/>
      <c r="RLK65"/>
      <c r="RLL65"/>
      <c r="RLM65"/>
      <c r="RLN65"/>
      <c r="RLO65"/>
      <c r="RLP65"/>
      <c r="RLQ65"/>
      <c r="RLR65"/>
      <c r="RLS65"/>
      <c r="RLT65"/>
      <c r="RLU65"/>
      <c r="RLV65"/>
      <c r="RLW65"/>
      <c r="RLX65"/>
      <c r="RLY65"/>
      <c r="RLZ65"/>
      <c r="RMA65"/>
      <c r="RMB65"/>
      <c r="RMC65"/>
      <c r="RMD65"/>
      <c r="RME65"/>
      <c r="RMF65"/>
      <c r="RMG65"/>
      <c r="RMH65"/>
      <c r="RMI65"/>
      <c r="RMJ65"/>
      <c r="RMK65"/>
      <c r="RML65"/>
      <c r="RMM65"/>
      <c r="RMN65"/>
      <c r="RMO65"/>
      <c r="RMP65"/>
      <c r="RMQ65"/>
      <c r="RMR65"/>
      <c r="RMS65"/>
      <c r="RMT65"/>
      <c r="RMU65"/>
      <c r="RMV65"/>
      <c r="RMW65"/>
      <c r="RMX65"/>
      <c r="RMY65"/>
      <c r="RMZ65"/>
      <c r="RNA65"/>
      <c r="RNB65"/>
      <c r="RNC65"/>
      <c r="RND65"/>
      <c r="RNE65"/>
      <c r="RNF65"/>
      <c r="RNG65"/>
      <c r="RNH65"/>
      <c r="RNI65"/>
      <c r="RNJ65"/>
      <c r="RNK65"/>
      <c r="RNL65"/>
      <c r="RNM65"/>
      <c r="RNN65"/>
      <c r="RNO65"/>
      <c r="RNP65"/>
      <c r="RNQ65"/>
      <c r="RNR65"/>
      <c r="RNS65"/>
      <c r="RNT65"/>
      <c r="RNU65"/>
      <c r="RNV65"/>
      <c r="RNW65"/>
      <c r="RNX65"/>
      <c r="RNY65"/>
      <c r="RNZ65"/>
      <c r="ROA65"/>
      <c r="ROB65"/>
      <c r="ROC65"/>
      <c r="ROD65"/>
      <c r="ROE65"/>
      <c r="ROF65"/>
      <c r="ROG65"/>
      <c r="ROH65"/>
      <c r="ROI65"/>
      <c r="ROJ65"/>
      <c r="ROK65"/>
      <c r="ROL65"/>
      <c r="ROM65"/>
      <c r="RON65"/>
      <c r="ROO65"/>
      <c r="ROP65"/>
      <c r="ROQ65"/>
      <c r="ROR65"/>
      <c r="ROS65"/>
      <c r="ROT65"/>
      <c r="ROU65"/>
      <c r="ROV65"/>
      <c r="ROW65"/>
      <c r="ROX65"/>
      <c r="ROY65"/>
      <c r="ROZ65"/>
      <c r="RPA65"/>
      <c r="RPB65"/>
      <c r="RPC65"/>
      <c r="RPD65"/>
      <c r="RPE65"/>
      <c r="RPF65"/>
      <c r="RPG65"/>
      <c r="RPH65"/>
      <c r="RPI65"/>
      <c r="RPJ65"/>
      <c r="RPK65"/>
      <c r="RPL65"/>
      <c r="RPM65"/>
      <c r="RPN65"/>
      <c r="RPO65"/>
      <c r="RPP65"/>
      <c r="RPQ65"/>
      <c r="RPR65"/>
      <c r="RPS65"/>
      <c r="RPT65"/>
      <c r="RPU65"/>
      <c r="RPV65"/>
      <c r="RPW65"/>
      <c r="RPX65"/>
      <c r="RPY65"/>
      <c r="RPZ65"/>
      <c r="RQA65"/>
      <c r="RQB65"/>
      <c r="RQC65"/>
      <c r="RQD65"/>
      <c r="RQE65"/>
      <c r="RQF65"/>
      <c r="RQG65"/>
      <c r="RQH65"/>
      <c r="RQI65"/>
      <c r="RQJ65"/>
      <c r="RQK65"/>
      <c r="RQL65"/>
      <c r="RQM65"/>
      <c r="RQN65"/>
      <c r="RQO65"/>
      <c r="RQP65"/>
      <c r="RQQ65"/>
      <c r="RQR65"/>
      <c r="RQS65"/>
      <c r="RQT65"/>
      <c r="RQU65"/>
      <c r="RQV65"/>
      <c r="RQW65"/>
      <c r="RQX65"/>
      <c r="RQY65"/>
      <c r="RQZ65"/>
      <c r="RRA65"/>
      <c r="RRB65"/>
      <c r="RRC65"/>
      <c r="RRD65"/>
      <c r="RRE65"/>
      <c r="RRF65"/>
      <c r="RRG65"/>
      <c r="RRH65"/>
      <c r="RRI65"/>
      <c r="RRJ65"/>
      <c r="RRK65"/>
      <c r="RRL65"/>
      <c r="RRM65"/>
      <c r="RRN65"/>
      <c r="RRO65"/>
      <c r="RRP65"/>
      <c r="RRQ65"/>
      <c r="RRR65"/>
      <c r="RRS65"/>
      <c r="RRT65"/>
      <c r="RRU65"/>
      <c r="RRV65"/>
      <c r="RRW65"/>
      <c r="RRX65"/>
      <c r="RRY65"/>
      <c r="RRZ65"/>
      <c r="RSA65"/>
      <c r="RSB65"/>
      <c r="RSC65"/>
      <c r="RSD65"/>
      <c r="RSE65"/>
      <c r="RSF65"/>
      <c r="RSG65"/>
      <c r="RSH65"/>
      <c r="RSI65"/>
      <c r="RSJ65"/>
      <c r="RSK65"/>
      <c r="RSL65"/>
      <c r="RSM65"/>
      <c r="RSN65"/>
      <c r="RSO65"/>
      <c r="RSP65"/>
      <c r="RSQ65"/>
      <c r="RSR65"/>
      <c r="RSS65"/>
      <c r="RST65"/>
      <c r="RSU65"/>
      <c r="RSV65"/>
      <c r="RSW65"/>
      <c r="RSX65"/>
      <c r="RSY65"/>
      <c r="RSZ65"/>
      <c r="RTA65"/>
      <c r="RTB65"/>
      <c r="RTC65"/>
      <c r="RTD65"/>
      <c r="RTE65"/>
      <c r="RTF65"/>
      <c r="RTG65"/>
      <c r="RTH65"/>
      <c r="RTI65"/>
      <c r="RTJ65"/>
      <c r="RTK65"/>
      <c r="RTL65"/>
      <c r="RTM65"/>
      <c r="RTN65"/>
      <c r="RTO65"/>
      <c r="RTP65"/>
      <c r="RTQ65"/>
      <c r="RTR65"/>
      <c r="RTS65"/>
      <c r="RTT65"/>
      <c r="RTU65"/>
      <c r="RTV65"/>
      <c r="RTW65"/>
      <c r="RTX65"/>
      <c r="RTY65"/>
      <c r="RTZ65"/>
      <c r="RUA65"/>
      <c r="RUB65"/>
      <c r="RUC65"/>
      <c r="RUD65"/>
      <c r="RUE65"/>
      <c r="RUF65"/>
      <c r="RUG65"/>
      <c r="RUH65"/>
      <c r="RUI65"/>
      <c r="RUJ65"/>
      <c r="RUK65"/>
      <c r="RUL65"/>
      <c r="RUM65"/>
      <c r="RUN65"/>
      <c r="RUO65"/>
      <c r="RUP65"/>
      <c r="RUQ65"/>
      <c r="RUR65"/>
      <c r="RUS65"/>
      <c r="RUT65"/>
      <c r="RUU65"/>
      <c r="RUV65"/>
      <c r="RUW65"/>
      <c r="RUX65"/>
      <c r="RUY65"/>
      <c r="RUZ65"/>
      <c r="RVA65"/>
      <c r="RVB65"/>
      <c r="RVC65"/>
      <c r="RVD65"/>
      <c r="RVE65"/>
      <c r="RVF65"/>
      <c r="RVG65"/>
      <c r="RVH65"/>
      <c r="RVI65"/>
      <c r="RVJ65"/>
      <c r="RVK65"/>
      <c r="RVL65"/>
      <c r="RVM65"/>
      <c r="RVN65"/>
      <c r="RVO65"/>
      <c r="RVP65"/>
      <c r="RVQ65"/>
      <c r="RVR65"/>
      <c r="RVS65"/>
      <c r="RVT65"/>
      <c r="RVU65"/>
      <c r="RVV65"/>
      <c r="RVW65"/>
      <c r="RVX65"/>
      <c r="RVY65"/>
      <c r="RVZ65"/>
      <c r="RWA65"/>
      <c r="RWB65"/>
      <c r="RWC65"/>
      <c r="RWD65"/>
      <c r="RWE65"/>
      <c r="RWF65"/>
      <c r="RWG65"/>
      <c r="RWH65"/>
      <c r="RWI65"/>
      <c r="RWJ65"/>
      <c r="RWK65"/>
      <c r="RWL65"/>
      <c r="RWM65"/>
      <c r="RWN65"/>
      <c r="RWO65"/>
      <c r="RWP65"/>
      <c r="RWQ65"/>
      <c r="RWR65"/>
      <c r="RWS65"/>
      <c r="RWT65"/>
      <c r="RWU65"/>
      <c r="RWV65"/>
      <c r="RWW65"/>
      <c r="RWX65"/>
      <c r="RWY65"/>
      <c r="RWZ65"/>
      <c r="RXA65"/>
      <c r="RXB65"/>
      <c r="RXC65"/>
      <c r="RXD65"/>
      <c r="RXE65"/>
      <c r="RXF65"/>
      <c r="RXG65"/>
      <c r="RXH65"/>
      <c r="RXI65"/>
      <c r="RXJ65"/>
      <c r="RXK65"/>
      <c r="RXL65"/>
      <c r="RXM65"/>
      <c r="RXN65"/>
      <c r="RXO65"/>
      <c r="RXP65"/>
      <c r="RXQ65"/>
      <c r="RXR65"/>
      <c r="RXS65"/>
      <c r="RXT65"/>
      <c r="RXU65"/>
      <c r="RXV65"/>
      <c r="RXW65"/>
      <c r="RXX65"/>
      <c r="RXY65"/>
      <c r="RXZ65"/>
      <c r="RYA65"/>
      <c r="RYB65"/>
      <c r="RYC65"/>
      <c r="RYD65"/>
      <c r="RYE65"/>
      <c r="RYF65"/>
      <c r="RYG65"/>
      <c r="RYH65"/>
      <c r="RYI65"/>
      <c r="RYJ65"/>
      <c r="RYK65"/>
      <c r="RYL65"/>
      <c r="RYM65"/>
      <c r="RYN65"/>
      <c r="RYO65"/>
      <c r="RYP65"/>
      <c r="RYQ65"/>
      <c r="RYR65"/>
      <c r="RYS65"/>
      <c r="RYT65"/>
      <c r="RYU65"/>
      <c r="RYV65"/>
      <c r="RYW65"/>
      <c r="RYX65"/>
      <c r="RYY65"/>
      <c r="RYZ65"/>
      <c r="RZA65"/>
      <c r="RZB65"/>
      <c r="RZC65"/>
      <c r="RZD65"/>
      <c r="RZE65"/>
      <c r="RZF65"/>
      <c r="RZG65"/>
      <c r="RZH65"/>
      <c r="RZI65"/>
      <c r="RZJ65"/>
      <c r="RZK65"/>
      <c r="RZL65"/>
      <c r="RZM65"/>
      <c r="RZN65"/>
      <c r="RZO65"/>
      <c r="RZP65"/>
      <c r="RZQ65"/>
      <c r="RZR65"/>
      <c r="RZS65"/>
      <c r="RZT65"/>
      <c r="RZU65"/>
      <c r="RZV65"/>
      <c r="RZW65"/>
      <c r="RZX65"/>
      <c r="RZY65"/>
      <c r="RZZ65"/>
      <c r="SAA65"/>
      <c r="SAB65"/>
      <c r="SAC65"/>
      <c r="SAD65"/>
      <c r="SAE65"/>
      <c r="SAF65"/>
      <c r="SAG65"/>
      <c r="SAH65"/>
      <c r="SAI65"/>
      <c r="SAJ65"/>
      <c r="SAK65"/>
      <c r="SAL65"/>
      <c r="SAM65"/>
      <c r="SAN65"/>
      <c r="SAO65"/>
      <c r="SAP65"/>
      <c r="SAQ65"/>
      <c r="SAR65"/>
      <c r="SAS65"/>
      <c r="SAT65"/>
      <c r="SAU65"/>
      <c r="SAV65"/>
      <c r="SAW65"/>
      <c r="SAX65"/>
      <c r="SAY65"/>
      <c r="SAZ65"/>
      <c r="SBA65"/>
      <c r="SBB65"/>
      <c r="SBC65"/>
      <c r="SBD65"/>
      <c r="SBE65"/>
      <c r="SBF65"/>
      <c r="SBG65"/>
      <c r="SBH65"/>
      <c r="SBI65"/>
      <c r="SBJ65"/>
      <c r="SBK65"/>
      <c r="SBL65"/>
      <c r="SBM65"/>
      <c r="SBN65"/>
      <c r="SBO65"/>
      <c r="SBP65"/>
      <c r="SBQ65"/>
      <c r="SBR65"/>
      <c r="SBS65"/>
      <c r="SBT65"/>
      <c r="SBU65"/>
      <c r="SBV65"/>
      <c r="SBW65"/>
      <c r="SBX65"/>
      <c r="SBY65"/>
      <c r="SBZ65"/>
      <c r="SCA65"/>
      <c r="SCB65"/>
      <c r="SCC65"/>
      <c r="SCD65"/>
      <c r="SCE65"/>
      <c r="SCF65"/>
      <c r="SCG65"/>
      <c r="SCH65"/>
      <c r="SCI65"/>
      <c r="SCJ65"/>
      <c r="SCK65"/>
      <c r="SCL65"/>
      <c r="SCM65"/>
      <c r="SCN65"/>
      <c r="SCO65"/>
      <c r="SCP65"/>
      <c r="SCQ65"/>
      <c r="SCR65"/>
      <c r="SCS65"/>
      <c r="SCT65"/>
      <c r="SCU65"/>
      <c r="SCV65"/>
      <c r="SCW65"/>
      <c r="SCX65"/>
      <c r="SCY65"/>
      <c r="SCZ65"/>
      <c r="SDA65"/>
      <c r="SDB65"/>
      <c r="SDC65"/>
      <c r="SDD65"/>
      <c r="SDE65"/>
      <c r="SDF65"/>
      <c r="SDG65"/>
      <c r="SDH65"/>
      <c r="SDI65"/>
      <c r="SDJ65"/>
      <c r="SDK65"/>
      <c r="SDL65"/>
      <c r="SDM65"/>
      <c r="SDN65"/>
      <c r="SDO65"/>
      <c r="SDP65"/>
      <c r="SDQ65"/>
      <c r="SDR65"/>
      <c r="SDS65"/>
      <c r="SDT65"/>
      <c r="SDU65"/>
      <c r="SDV65"/>
      <c r="SDW65"/>
      <c r="SDX65"/>
      <c r="SDY65"/>
      <c r="SDZ65"/>
      <c r="SEA65"/>
      <c r="SEB65"/>
      <c r="SEC65"/>
      <c r="SED65"/>
      <c r="SEE65"/>
      <c r="SEF65"/>
      <c r="SEG65"/>
      <c r="SEH65"/>
      <c r="SEI65"/>
      <c r="SEJ65"/>
      <c r="SEK65"/>
      <c r="SEL65"/>
      <c r="SEM65"/>
      <c r="SEN65"/>
      <c r="SEO65"/>
      <c r="SEP65"/>
      <c r="SEQ65"/>
      <c r="SER65"/>
      <c r="SES65"/>
      <c r="SET65"/>
      <c r="SEU65"/>
      <c r="SEV65"/>
      <c r="SEW65"/>
      <c r="SEX65"/>
      <c r="SEY65"/>
      <c r="SEZ65"/>
      <c r="SFA65"/>
      <c r="SFB65"/>
      <c r="SFC65"/>
      <c r="SFD65"/>
      <c r="SFE65"/>
      <c r="SFF65"/>
      <c r="SFG65"/>
      <c r="SFH65"/>
      <c r="SFI65"/>
      <c r="SFJ65"/>
      <c r="SFK65"/>
      <c r="SFL65"/>
      <c r="SFM65"/>
      <c r="SFN65"/>
      <c r="SFO65"/>
      <c r="SFP65"/>
      <c r="SFQ65"/>
      <c r="SFR65"/>
      <c r="SFS65"/>
      <c r="SFT65"/>
      <c r="SFU65"/>
      <c r="SFV65"/>
      <c r="SFW65"/>
      <c r="SFX65"/>
      <c r="SFY65"/>
      <c r="SFZ65"/>
      <c r="SGA65"/>
      <c r="SGB65"/>
      <c r="SGC65"/>
      <c r="SGD65"/>
      <c r="SGE65"/>
      <c r="SGF65"/>
      <c r="SGG65"/>
      <c r="SGH65"/>
      <c r="SGI65"/>
      <c r="SGJ65"/>
      <c r="SGK65"/>
      <c r="SGL65"/>
      <c r="SGM65"/>
      <c r="SGN65"/>
      <c r="SGO65"/>
      <c r="SGP65"/>
      <c r="SGQ65"/>
      <c r="SGR65"/>
      <c r="SGS65"/>
      <c r="SGT65"/>
      <c r="SGU65"/>
      <c r="SGV65"/>
      <c r="SGW65"/>
      <c r="SGX65"/>
      <c r="SGY65"/>
      <c r="SGZ65"/>
      <c r="SHA65"/>
      <c r="SHB65"/>
      <c r="SHC65"/>
      <c r="SHD65"/>
      <c r="SHE65"/>
      <c r="SHF65"/>
      <c r="SHG65"/>
      <c r="SHH65"/>
      <c r="SHI65"/>
      <c r="SHJ65"/>
      <c r="SHK65"/>
      <c r="SHL65"/>
      <c r="SHM65"/>
      <c r="SHN65"/>
      <c r="SHO65"/>
      <c r="SHP65"/>
      <c r="SHQ65"/>
      <c r="SHR65"/>
      <c r="SHS65"/>
      <c r="SHT65"/>
      <c r="SHU65"/>
      <c r="SHV65"/>
      <c r="SHW65"/>
      <c r="SHX65"/>
      <c r="SHY65"/>
      <c r="SHZ65"/>
      <c r="SIA65"/>
      <c r="SIB65"/>
      <c r="SIC65"/>
      <c r="SID65"/>
      <c r="SIE65"/>
      <c r="SIF65"/>
      <c r="SIG65"/>
      <c r="SIH65"/>
      <c r="SII65"/>
      <c r="SIJ65"/>
      <c r="SIK65"/>
      <c r="SIL65"/>
      <c r="SIM65"/>
      <c r="SIN65"/>
      <c r="SIO65"/>
      <c r="SIP65"/>
      <c r="SIQ65"/>
      <c r="SIR65"/>
      <c r="SIS65"/>
      <c r="SIT65"/>
      <c r="SIU65"/>
      <c r="SIV65"/>
      <c r="SIW65"/>
      <c r="SIX65"/>
      <c r="SIY65"/>
      <c r="SIZ65"/>
      <c r="SJA65"/>
      <c r="SJB65"/>
      <c r="SJC65"/>
      <c r="SJD65"/>
      <c r="SJE65"/>
      <c r="SJF65"/>
      <c r="SJG65"/>
      <c r="SJH65"/>
      <c r="SJI65"/>
      <c r="SJJ65"/>
      <c r="SJK65"/>
      <c r="SJL65"/>
      <c r="SJM65"/>
      <c r="SJN65"/>
      <c r="SJO65"/>
      <c r="SJP65"/>
      <c r="SJQ65"/>
      <c r="SJR65"/>
      <c r="SJS65"/>
      <c r="SJT65"/>
      <c r="SJU65"/>
      <c r="SJV65"/>
      <c r="SJW65"/>
      <c r="SJX65"/>
      <c r="SJY65"/>
      <c r="SJZ65"/>
      <c r="SKA65"/>
      <c r="SKB65"/>
      <c r="SKC65"/>
      <c r="SKD65"/>
      <c r="SKE65"/>
      <c r="SKF65"/>
      <c r="SKG65"/>
      <c r="SKH65"/>
      <c r="SKI65"/>
      <c r="SKJ65"/>
      <c r="SKK65"/>
      <c r="SKL65"/>
      <c r="SKM65"/>
      <c r="SKN65"/>
      <c r="SKO65"/>
      <c r="SKP65"/>
      <c r="SKQ65"/>
      <c r="SKR65"/>
      <c r="SKS65"/>
      <c r="SKT65"/>
      <c r="SKU65"/>
      <c r="SKV65"/>
      <c r="SKW65"/>
      <c r="SKX65"/>
      <c r="SKY65"/>
      <c r="SKZ65"/>
      <c r="SLA65"/>
      <c r="SLB65"/>
      <c r="SLC65"/>
      <c r="SLD65"/>
      <c r="SLE65"/>
      <c r="SLF65"/>
      <c r="SLG65"/>
      <c r="SLH65"/>
      <c r="SLI65"/>
      <c r="SLJ65"/>
      <c r="SLK65"/>
      <c r="SLL65"/>
      <c r="SLM65"/>
      <c r="SLN65"/>
      <c r="SLO65"/>
      <c r="SLP65"/>
      <c r="SLQ65"/>
      <c r="SLR65"/>
      <c r="SLS65"/>
      <c r="SLT65"/>
      <c r="SLU65"/>
      <c r="SLV65"/>
      <c r="SLW65"/>
      <c r="SLX65"/>
      <c r="SLY65"/>
      <c r="SLZ65"/>
      <c r="SMA65"/>
      <c r="SMB65"/>
      <c r="SMC65"/>
      <c r="SMD65"/>
      <c r="SME65"/>
      <c r="SMF65"/>
      <c r="SMG65"/>
      <c r="SMH65"/>
      <c r="SMI65"/>
      <c r="SMJ65"/>
      <c r="SMK65"/>
      <c r="SML65"/>
      <c r="SMM65"/>
      <c r="SMN65"/>
      <c r="SMO65"/>
      <c r="SMP65"/>
      <c r="SMQ65"/>
      <c r="SMR65"/>
      <c r="SMS65"/>
      <c r="SMT65"/>
      <c r="SMU65"/>
      <c r="SMV65"/>
      <c r="SMW65"/>
      <c r="SMX65"/>
      <c r="SMY65"/>
      <c r="SMZ65"/>
      <c r="SNA65"/>
      <c r="SNB65"/>
      <c r="SNC65"/>
      <c r="SND65"/>
      <c r="SNE65"/>
      <c r="SNF65"/>
      <c r="SNG65"/>
      <c r="SNH65"/>
      <c r="SNI65"/>
      <c r="SNJ65"/>
      <c r="SNK65"/>
      <c r="SNL65"/>
      <c r="SNM65"/>
      <c r="SNN65"/>
      <c r="SNO65"/>
      <c r="SNP65"/>
      <c r="SNQ65"/>
      <c r="SNR65"/>
      <c r="SNS65"/>
      <c r="SNT65"/>
      <c r="SNU65"/>
      <c r="SNV65"/>
      <c r="SNW65"/>
      <c r="SNX65"/>
      <c r="SNY65"/>
      <c r="SNZ65"/>
      <c r="SOA65"/>
      <c r="SOB65"/>
      <c r="SOC65"/>
      <c r="SOD65"/>
      <c r="SOE65"/>
      <c r="SOF65"/>
      <c r="SOG65"/>
      <c r="SOH65"/>
      <c r="SOI65"/>
      <c r="SOJ65"/>
      <c r="SOK65"/>
      <c r="SOL65"/>
      <c r="SOM65"/>
      <c r="SON65"/>
      <c r="SOO65"/>
      <c r="SOP65"/>
      <c r="SOQ65"/>
      <c r="SOR65"/>
      <c r="SOS65"/>
      <c r="SOT65"/>
      <c r="SOU65"/>
      <c r="SOV65"/>
      <c r="SOW65"/>
      <c r="SOX65"/>
      <c r="SOY65"/>
      <c r="SOZ65"/>
      <c r="SPA65"/>
      <c r="SPB65"/>
      <c r="SPC65"/>
      <c r="SPD65"/>
      <c r="SPE65"/>
      <c r="SPF65"/>
      <c r="SPG65"/>
      <c r="SPH65"/>
      <c r="SPI65"/>
      <c r="SPJ65"/>
      <c r="SPK65"/>
      <c r="SPL65"/>
      <c r="SPM65"/>
      <c r="SPN65"/>
      <c r="SPO65"/>
      <c r="SPP65"/>
      <c r="SPQ65"/>
      <c r="SPR65"/>
      <c r="SPS65"/>
      <c r="SPT65"/>
      <c r="SPU65"/>
      <c r="SPV65"/>
      <c r="SPW65"/>
      <c r="SPX65"/>
      <c r="SPY65"/>
      <c r="SPZ65"/>
      <c r="SQA65"/>
      <c r="SQB65"/>
      <c r="SQC65"/>
      <c r="SQD65"/>
      <c r="SQE65"/>
      <c r="SQF65"/>
      <c r="SQG65"/>
      <c r="SQH65"/>
      <c r="SQI65"/>
      <c r="SQJ65"/>
      <c r="SQK65"/>
      <c r="SQL65"/>
      <c r="SQM65"/>
      <c r="SQN65"/>
      <c r="SQO65"/>
      <c r="SQP65"/>
      <c r="SQQ65"/>
      <c r="SQR65"/>
      <c r="SQS65"/>
      <c r="SQT65"/>
      <c r="SQU65"/>
      <c r="SQV65"/>
      <c r="SQW65"/>
      <c r="SQX65"/>
      <c r="SQY65"/>
      <c r="SQZ65"/>
      <c r="SRA65"/>
      <c r="SRB65"/>
      <c r="SRC65"/>
      <c r="SRD65"/>
      <c r="SRE65"/>
      <c r="SRF65"/>
      <c r="SRG65"/>
      <c r="SRH65"/>
      <c r="SRI65"/>
      <c r="SRJ65"/>
      <c r="SRK65"/>
      <c r="SRL65"/>
      <c r="SRM65"/>
      <c r="SRN65"/>
      <c r="SRO65"/>
      <c r="SRP65"/>
      <c r="SRQ65"/>
      <c r="SRR65"/>
      <c r="SRS65"/>
      <c r="SRT65"/>
      <c r="SRU65"/>
      <c r="SRV65"/>
      <c r="SRW65"/>
      <c r="SRX65"/>
      <c r="SRY65"/>
      <c r="SRZ65"/>
      <c r="SSA65"/>
      <c r="SSB65"/>
      <c r="SSC65"/>
      <c r="SSD65"/>
      <c r="SSE65"/>
      <c r="SSF65"/>
      <c r="SSG65"/>
      <c r="SSH65"/>
      <c r="SSI65"/>
      <c r="SSJ65"/>
      <c r="SSK65"/>
      <c r="SSL65"/>
      <c r="SSM65"/>
      <c r="SSN65"/>
      <c r="SSO65"/>
      <c r="SSP65"/>
      <c r="SSQ65"/>
      <c r="SSR65"/>
      <c r="SSS65"/>
      <c r="SST65"/>
      <c r="SSU65"/>
      <c r="SSV65"/>
      <c r="SSW65"/>
      <c r="SSX65"/>
      <c r="SSY65"/>
      <c r="SSZ65"/>
      <c r="STA65"/>
      <c r="STB65"/>
      <c r="STC65"/>
      <c r="STD65"/>
      <c r="STE65"/>
      <c r="STF65"/>
      <c r="STG65"/>
      <c r="STH65"/>
      <c r="STI65"/>
      <c r="STJ65"/>
      <c r="STK65"/>
      <c r="STL65"/>
      <c r="STM65"/>
      <c r="STN65"/>
      <c r="STO65"/>
      <c r="STP65"/>
      <c r="STQ65"/>
      <c r="STR65"/>
      <c r="STS65"/>
      <c r="STT65"/>
      <c r="STU65"/>
      <c r="STV65"/>
      <c r="STW65"/>
      <c r="STX65"/>
      <c r="STY65"/>
      <c r="STZ65"/>
      <c r="SUA65"/>
      <c r="SUB65"/>
      <c r="SUC65"/>
      <c r="SUD65"/>
      <c r="SUE65"/>
      <c r="SUF65"/>
      <c r="SUG65"/>
      <c r="SUH65"/>
      <c r="SUI65"/>
      <c r="SUJ65"/>
      <c r="SUK65"/>
      <c r="SUL65"/>
      <c r="SUM65"/>
      <c r="SUN65"/>
      <c r="SUO65"/>
      <c r="SUP65"/>
      <c r="SUQ65"/>
      <c r="SUR65"/>
      <c r="SUS65"/>
      <c r="SUT65"/>
      <c r="SUU65"/>
      <c r="SUV65"/>
      <c r="SUW65"/>
      <c r="SUX65"/>
      <c r="SUY65"/>
      <c r="SUZ65"/>
      <c r="SVA65"/>
      <c r="SVB65"/>
      <c r="SVC65"/>
      <c r="SVD65"/>
      <c r="SVE65"/>
      <c r="SVF65"/>
      <c r="SVG65"/>
      <c r="SVH65"/>
      <c r="SVI65"/>
      <c r="SVJ65"/>
      <c r="SVK65"/>
      <c r="SVL65"/>
      <c r="SVM65"/>
      <c r="SVN65"/>
      <c r="SVO65"/>
      <c r="SVP65"/>
      <c r="SVQ65"/>
      <c r="SVR65"/>
      <c r="SVS65"/>
      <c r="SVT65"/>
      <c r="SVU65"/>
      <c r="SVV65"/>
      <c r="SVW65"/>
      <c r="SVX65"/>
      <c r="SVY65"/>
      <c r="SVZ65"/>
      <c r="SWA65"/>
      <c r="SWB65"/>
      <c r="SWC65"/>
      <c r="SWD65"/>
      <c r="SWE65"/>
      <c r="SWF65"/>
      <c r="SWG65"/>
      <c r="SWH65"/>
      <c r="SWI65"/>
      <c r="SWJ65"/>
      <c r="SWK65"/>
      <c r="SWL65"/>
      <c r="SWM65"/>
      <c r="SWN65"/>
      <c r="SWO65"/>
      <c r="SWP65"/>
      <c r="SWQ65"/>
      <c r="SWR65"/>
      <c r="SWS65"/>
      <c r="SWT65"/>
      <c r="SWU65"/>
      <c r="SWV65"/>
      <c r="SWW65"/>
      <c r="SWX65"/>
      <c r="SWY65"/>
      <c r="SWZ65"/>
      <c r="SXA65"/>
      <c r="SXB65"/>
      <c r="SXC65"/>
      <c r="SXD65"/>
      <c r="SXE65"/>
      <c r="SXF65"/>
      <c r="SXG65"/>
      <c r="SXH65"/>
      <c r="SXI65"/>
      <c r="SXJ65"/>
      <c r="SXK65"/>
      <c r="SXL65"/>
      <c r="SXM65"/>
      <c r="SXN65"/>
      <c r="SXO65"/>
      <c r="SXP65"/>
      <c r="SXQ65"/>
      <c r="SXR65"/>
      <c r="SXS65"/>
      <c r="SXT65"/>
      <c r="SXU65"/>
      <c r="SXV65"/>
      <c r="SXW65"/>
      <c r="SXX65"/>
      <c r="SXY65"/>
      <c r="SXZ65"/>
      <c r="SYA65"/>
      <c r="SYB65"/>
      <c r="SYC65"/>
      <c r="SYD65"/>
      <c r="SYE65"/>
      <c r="SYF65"/>
      <c r="SYG65"/>
      <c r="SYH65"/>
      <c r="SYI65"/>
      <c r="SYJ65"/>
      <c r="SYK65"/>
      <c r="SYL65"/>
      <c r="SYM65"/>
      <c r="SYN65"/>
      <c r="SYO65"/>
      <c r="SYP65"/>
      <c r="SYQ65"/>
      <c r="SYR65"/>
      <c r="SYS65"/>
      <c r="SYT65"/>
      <c r="SYU65"/>
      <c r="SYV65"/>
      <c r="SYW65"/>
      <c r="SYX65"/>
      <c r="SYY65"/>
      <c r="SYZ65"/>
      <c r="SZA65"/>
      <c r="SZB65"/>
      <c r="SZC65"/>
      <c r="SZD65"/>
      <c r="SZE65"/>
      <c r="SZF65"/>
      <c r="SZG65"/>
      <c r="SZH65"/>
      <c r="SZI65"/>
      <c r="SZJ65"/>
      <c r="SZK65"/>
      <c r="SZL65"/>
      <c r="SZM65"/>
      <c r="SZN65"/>
      <c r="SZO65"/>
      <c r="SZP65"/>
      <c r="SZQ65"/>
      <c r="SZR65"/>
      <c r="SZS65"/>
      <c r="SZT65"/>
      <c r="SZU65"/>
      <c r="SZV65"/>
      <c r="SZW65"/>
      <c r="SZX65"/>
      <c r="SZY65"/>
      <c r="SZZ65"/>
      <c r="TAA65"/>
      <c r="TAB65"/>
      <c r="TAC65"/>
      <c r="TAD65"/>
      <c r="TAE65"/>
      <c r="TAF65"/>
      <c r="TAG65"/>
      <c r="TAH65"/>
      <c r="TAI65"/>
      <c r="TAJ65"/>
      <c r="TAK65"/>
      <c r="TAL65"/>
      <c r="TAM65"/>
      <c r="TAN65"/>
      <c r="TAO65"/>
      <c r="TAP65"/>
      <c r="TAQ65"/>
      <c r="TAR65"/>
      <c r="TAS65"/>
      <c r="TAT65"/>
      <c r="TAU65"/>
      <c r="TAV65"/>
      <c r="TAW65"/>
      <c r="TAX65"/>
      <c r="TAY65"/>
      <c r="TAZ65"/>
      <c r="TBA65"/>
      <c r="TBB65"/>
      <c r="TBC65"/>
      <c r="TBD65"/>
      <c r="TBE65"/>
      <c r="TBF65"/>
      <c r="TBG65"/>
      <c r="TBH65"/>
      <c r="TBI65"/>
      <c r="TBJ65"/>
      <c r="TBK65"/>
      <c r="TBL65"/>
      <c r="TBM65"/>
      <c r="TBN65"/>
      <c r="TBO65"/>
      <c r="TBP65"/>
      <c r="TBQ65"/>
      <c r="TBR65"/>
      <c r="TBS65"/>
      <c r="TBT65"/>
      <c r="TBU65"/>
      <c r="TBV65"/>
      <c r="TBW65"/>
      <c r="TBX65"/>
      <c r="TBY65"/>
      <c r="TBZ65"/>
      <c r="TCA65"/>
      <c r="TCB65"/>
      <c r="TCC65"/>
      <c r="TCD65"/>
      <c r="TCE65"/>
      <c r="TCF65"/>
      <c r="TCG65"/>
      <c r="TCH65"/>
      <c r="TCI65"/>
      <c r="TCJ65"/>
      <c r="TCK65"/>
      <c r="TCL65"/>
      <c r="TCM65"/>
      <c r="TCN65"/>
      <c r="TCO65"/>
      <c r="TCP65"/>
      <c r="TCQ65"/>
      <c r="TCR65"/>
      <c r="TCS65"/>
      <c r="TCT65"/>
      <c r="TCU65"/>
      <c r="TCV65"/>
      <c r="TCW65"/>
      <c r="TCX65"/>
      <c r="TCY65"/>
      <c r="TCZ65"/>
      <c r="TDA65"/>
      <c r="TDB65"/>
      <c r="TDC65"/>
      <c r="TDD65"/>
      <c r="TDE65"/>
      <c r="TDF65"/>
      <c r="TDG65"/>
      <c r="TDH65"/>
      <c r="TDI65"/>
      <c r="TDJ65"/>
      <c r="TDK65"/>
      <c r="TDL65"/>
      <c r="TDM65"/>
      <c r="TDN65"/>
      <c r="TDO65"/>
      <c r="TDP65"/>
      <c r="TDQ65"/>
      <c r="TDR65"/>
      <c r="TDS65"/>
      <c r="TDT65"/>
      <c r="TDU65"/>
      <c r="TDV65"/>
      <c r="TDW65"/>
      <c r="TDX65"/>
      <c r="TDY65"/>
      <c r="TDZ65"/>
      <c r="TEA65"/>
      <c r="TEB65"/>
      <c r="TEC65"/>
      <c r="TED65"/>
      <c r="TEE65"/>
      <c r="TEF65"/>
      <c r="TEG65"/>
      <c r="TEH65"/>
      <c r="TEI65"/>
      <c r="TEJ65"/>
      <c r="TEK65"/>
      <c r="TEL65"/>
      <c r="TEM65"/>
      <c r="TEN65"/>
      <c r="TEO65"/>
      <c r="TEP65"/>
      <c r="TEQ65"/>
      <c r="TER65"/>
      <c r="TES65"/>
      <c r="TET65"/>
      <c r="TEU65"/>
      <c r="TEV65"/>
      <c r="TEW65"/>
      <c r="TEX65"/>
      <c r="TEY65"/>
      <c r="TEZ65"/>
      <c r="TFA65"/>
      <c r="TFB65"/>
      <c r="TFC65"/>
      <c r="TFD65"/>
      <c r="TFE65"/>
      <c r="TFF65"/>
      <c r="TFG65"/>
      <c r="TFH65"/>
      <c r="TFI65"/>
      <c r="TFJ65"/>
      <c r="TFK65"/>
      <c r="TFL65"/>
      <c r="TFM65"/>
      <c r="TFN65"/>
      <c r="TFO65"/>
      <c r="TFP65"/>
      <c r="TFQ65"/>
      <c r="TFR65"/>
      <c r="TFS65"/>
      <c r="TFT65"/>
      <c r="TFU65"/>
      <c r="TFV65"/>
      <c r="TFW65"/>
      <c r="TFX65"/>
      <c r="TFY65"/>
      <c r="TFZ65"/>
      <c r="TGA65"/>
      <c r="TGB65"/>
      <c r="TGC65"/>
      <c r="TGD65"/>
      <c r="TGE65"/>
      <c r="TGF65"/>
      <c r="TGG65"/>
      <c r="TGH65"/>
      <c r="TGI65"/>
      <c r="TGJ65"/>
      <c r="TGK65"/>
      <c r="TGL65"/>
      <c r="TGM65"/>
      <c r="TGN65"/>
      <c r="TGO65"/>
      <c r="TGP65"/>
      <c r="TGQ65"/>
      <c r="TGR65"/>
      <c r="TGS65"/>
      <c r="TGT65"/>
      <c r="TGU65"/>
      <c r="TGV65"/>
      <c r="TGW65"/>
      <c r="TGX65"/>
      <c r="TGY65"/>
      <c r="TGZ65"/>
      <c r="THA65"/>
      <c r="THB65"/>
      <c r="THC65"/>
      <c r="THD65"/>
      <c r="THE65"/>
      <c r="THF65"/>
      <c r="THG65"/>
      <c r="THH65"/>
      <c r="THI65"/>
      <c r="THJ65"/>
      <c r="THK65"/>
      <c r="THL65"/>
      <c r="THM65"/>
      <c r="THN65"/>
      <c r="THO65"/>
      <c r="THP65"/>
      <c r="THQ65"/>
      <c r="THR65"/>
      <c r="THS65"/>
      <c r="THT65"/>
      <c r="THU65"/>
      <c r="THV65"/>
      <c r="THW65"/>
      <c r="THX65"/>
      <c r="THY65"/>
      <c r="THZ65"/>
      <c r="TIA65"/>
      <c r="TIB65"/>
      <c r="TIC65"/>
      <c r="TID65"/>
      <c r="TIE65"/>
      <c r="TIF65"/>
      <c r="TIG65"/>
      <c r="TIH65"/>
      <c r="TII65"/>
      <c r="TIJ65"/>
      <c r="TIK65"/>
      <c r="TIL65"/>
      <c r="TIM65"/>
      <c r="TIN65"/>
      <c r="TIO65"/>
      <c r="TIP65"/>
      <c r="TIQ65"/>
      <c r="TIR65"/>
      <c r="TIS65"/>
      <c r="TIT65"/>
      <c r="TIU65"/>
      <c r="TIV65"/>
      <c r="TIW65"/>
      <c r="TIX65"/>
      <c r="TIY65"/>
      <c r="TIZ65"/>
      <c r="TJA65"/>
      <c r="TJB65"/>
      <c r="TJC65"/>
      <c r="TJD65"/>
      <c r="TJE65"/>
      <c r="TJF65"/>
      <c r="TJG65"/>
      <c r="TJH65"/>
      <c r="TJI65"/>
      <c r="TJJ65"/>
      <c r="TJK65"/>
      <c r="TJL65"/>
      <c r="TJM65"/>
      <c r="TJN65"/>
      <c r="TJO65"/>
      <c r="TJP65"/>
      <c r="TJQ65"/>
      <c r="TJR65"/>
      <c r="TJS65"/>
      <c r="TJT65"/>
      <c r="TJU65"/>
      <c r="TJV65"/>
      <c r="TJW65"/>
      <c r="TJX65"/>
      <c r="TJY65"/>
      <c r="TJZ65"/>
      <c r="TKA65"/>
      <c r="TKB65"/>
      <c r="TKC65"/>
      <c r="TKD65"/>
      <c r="TKE65"/>
      <c r="TKF65"/>
      <c r="TKG65"/>
      <c r="TKH65"/>
      <c r="TKI65"/>
      <c r="TKJ65"/>
      <c r="TKK65"/>
      <c r="TKL65"/>
      <c r="TKM65"/>
      <c r="TKN65"/>
      <c r="TKO65"/>
      <c r="TKP65"/>
      <c r="TKQ65"/>
      <c r="TKR65"/>
      <c r="TKS65"/>
      <c r="TKT65"/>
      <c r="TKU65"/>
      <c r="TKV65"/>
      <c r="TKW65"/>
      <c r="TKX65"/>
      <c r="TKY65"/>
      <c r="TKZ65"/>
      <c r="TLA65"/>
      <c r="TLB65"/>
      <c r="TLC65"/>
      <c r="TLD65"/>
      <c r="TLE65"/>
      <c r="TLF65"/>
      <c r="TLG65"/>
      <c r="TLH65"/>
      <c r="TLI65"/>
      <c r="TLJ65"/>
      <c r="TLK65"/>
      <c r="TLL65"/>
      <c r="TLM65"/>
      <c r="TLN65"/>
      <c r="TLO65"/>
      <c r="TLP65"/>
      <c r="TLQ65"/>
      <c r="TLR65"/>
      <c r="TLS65"/>
      <c r="TLT65"/>
      <c r="TLU65"/>
      <c r="TLV65"/>
      <c r="TLW65"/>
      <c r="TLX65"/>
      <c r="TLY65"/>
      <c r="TLZ65"/>
      <c r="TMA65"/>
      <c r="TMB65"/>
      <c r="TMC65"/>
      <c r="TMD65"/>
      <c r="TME65"/>
      <c r="TMF65"/>
      <c r="TMG65"/>
      <c r="TMH65"/>
      <c r="TMI65"/>
      <c r="TMJ65"/>
      <c r="TMK65"/>
      <c r="TML65"/>
      <c r="TMM65"/>
      <c r="TMN65"/>
      <c r="TMO65"/>
      <c r="TMP65"/>
      <c r="TMQ65"/>
      <c r="TMR65"/>
      <c r="TMS65"/>
      <c r="TMT65"/>
      <c r="TMU65"/>
      <c r="TMV65"/>
      <c r="TMW65"/>
      <c r="TMX65"/>
      <c r="TMY65"/>
      <c r="TMZ65"/>
      <c r="TNA65"/>
      <c r="TNB65"/>
      <c r="TNC65"/>
      <c r="TND65"/>
      <c r="TNE65"/>
      <c r="TNF65"/>
      <c r="TNG65"/>
      <c r="TNH65"/>
      <c r="TNI65"/>
      <c r="TNJ65"/>
      <c r="TNK65"/>
      <c r="TNL65"/>
      <c r="TNM65"/>
      <c r="TNN65"/>
      <c r="TNO65"/>
      <c r="TNP65"/>
      <c r="TNQ65"/>
      <c r="TNR65"/>
      <c r="TNS65"/>
      <c r="TNT65"/>
      <c r="TNU65"/>
      <c r="TNV65"/>
      <c r="TNW65"/>
      <c r="TNX65"/>
      <c r="TNY65"/>
      <c r="TNZ65"/>
      <c r="TOA65"/>
      <c r="TOB65"/>
      <c r="TOC65"/>
      <c r="TOD65"/>
      <c r="TOE65"/>
      <c r="TOF65"/>
      <c r="TOG65"/>
      <c r="TOH65"/>
      <c r="TOI65"/>
      <c r="TOJ65"/>
      <c r="TOK65"/>
      <c r="TOL65"/>
      <c r="TOM65"/>
      <c r="TON65"/>
      <c r="TOO65"/>
      <c r="TOP65"/>
      <c r="TOQ65"/>
      <c r="TOR65"/>
      <c r="TOS65"/>
      <c r="TOT65"/>
      <c r="TOU65"/>
      <c r="TOV65"/>
      <c r="TOW65"/>
      <c r="TOX65"/>
      <c r="TOY65"/>
      <c r="TOZ65"/>
      <c r="TPA65"/>
      <c r="TPB65"/>
      <c r="TPC65"/>
      <c r="TPD65"/>
      <c r="TPE65"/>
      <c r="TPF65"/>
      <c r="TPG65"/>
      <c r="TPH65"/>
      <c r="TPI65"/>
      <c r="TPJ65"/>
      <c r="TPK65"/>
      <c r="TPL65"/>
      <c r="TPM65"/>
      <c r="TPN65"/>
      <c r="TPO65"/>
      <c r="TPP65"/>
      <c r="TPQ65"/>
      <c r="TPR65"/>
      <c r="TPS65"/>
      <c r="TPT65"/>
      <c r="TPU65"/>
      <c r="TPV65"/>
      <c r="TPW65"/>
      <c r="TPX65"/>
      <c r="TPY65"/>
      <c r="TPZ65"/>
      <c r="TQA65"/>
      <c r="TQB65"/>
      <c r="TQC65"/>
      <c r="TQD65"/>
      <c r="TQE65"/>
      <c r="TQF65"/>
      <c r="TQG65"/>
      <c r="TQH65"/>
      <c r="TQI65"/>
      <c r="TQJ65"/>
      <c r="TQK65"/>
      <c r="TQL65"/>
      <c r="TQM65"/>
      <c r="TQN65"/>
      <c r="TQO65"/>
      <c r="TQP65"/>
      <c r="TQQ65"/>
      <c r="TQR65"/>
      <c r="TQS65"/>
      <c r="TQT65"/>
      <c r="TQU65"/>
      <c r="TQV65"/>
      <c r="TQW65"/>
      <c r="TQX65"/>
      <c r="TQY65"/>
      <c r="TQZ65"/>
      <c r="TRA65"/>
      <c r="TRB65"/>
      <c r="TRC65"/>
      <c r="TRD65"/>
      <c r="TRE65"/>
      <c r="TRF65"/>
      <c r="TRG65"/>
      <c r="TRH65"/>
      <c r="TRI65"/>
      <c r="TRJ65"/>
      <c r="TRK65"/>
      <c r="TRL65"/>
      <c r="TRM65"/>
      <c r="TRN65"/>
      <c r="TRO65"/>
      <c r="TRP65"/>
      <c r="TRQ65"/>
      <c r="TRR65"/>
      <c r="TRS65"/>
      <c r="TRT65"/>
      <c r="TRU65"/>
      <c r="TRV65"/>
      <c r="TRW65"/>
      <c r="TRX65"/>
      <c r="TRY65"/>
      <c r="TRZ65"/>
      <c r="TSA65"/>
      <c r="TSB65"/>
      <c r="TSC65"/>
      <c r="TSD65"/>
      <c r="TSE65"/>
      <c r="TSF65"/>
      <c r="TSG65"/>
      <c r="TSH65"/>
      <c r="TSI65"/>
      <c r="TSJ65"/>
      <c r="TSK65"/>
      <c r="TSL65"/>
      <c r="TSM65"/>
      <c r="TSN65"/>
      <c r="TSO65"/>
      <c r="TSP65"/>
      <c r="TSQ65"/>
      <c r="TSR65"/>
      <c r="TSS65"/>
      <c r="TST65"/>
      <c r="TSU65"/>
      <c r="TSV65"/>
      <c r="TSW65"/>
      <c r="TSX65"/>
      <c r="TSY65"/>
      <c r="TSZ65"/>
      <c r="TTA65"/>
      <c r="TTB65"/>
      <c r="TTC65"/>
      <c r="TTD65"/>
      <c r="TTE65"/>
      <c r="TTF65"/>
      <c r="TTG65"/>
      <c r="TTH65"/>
      <c r="TTI65"/>
      <c r="TTJ65"/>
      <c r="TTK65"/>
      <c r="TTL65"/>
      <c r="TTM65"/>
      <c r="TTN65"/>
      <c r="TTO65"/>
      <c r="TTP65"/>
      <c r="TTQ65"/>
      <c r="TTR65"/>
      <c r="TTS65"/>
      <c r="TTT65"/>
      <c r="TTU65"/>
      <c r="TTV65"/>
      <c r="TTW65"/>
      <c r="TTX65"/>
      <c r="TTY65"/>
      <c r="TTZ65"/>
      <c r="TUA65"/>
      <c r="TUB65"/>
      <c r="TUC65"/>
      <c r="TUD65"/>
      <c r="TUE65"/>
      <c r="TUF65"/>
      <c r="TUG65"/>
      <c r="TUH65"/>
      <c r="TUI65"/>
      <c r="TUJ65"/>
      <c r="TUK65"/>
      <c r="TUL65"/>
      <c r="TUM65"/>
      <c r="TUN65"/>
      <c r="TUO65"/>
      <c r="TUP65"/>
      <c r="TUQ65"/>
      <c r="TUR65"/>
      <c r="TUS65"/>
      <c r="TUT65"/>
      <c r="TUU65"/>
      <c r="TUV65"/>
      <c r="TUW65"/>
      <c r="TUX65"/>
      <c r="TUY65"/>
      <c r="TUZ65"/>
      <c r="TVA65"/>
      <c r="TVB65"/>
      <c r="TVC65"/>
      <c r="TVD65"/>
      <c r="TVE65"/>
      <c r="TVF65"/>
      <c r="TVG65"/>
      <c r="TVH65"/>
      <c r="TVI65"/>
      <c r="TVJ65"/>
      <c r="TVK65"/>
      <c r="TVL65"/>
      <c r="TVM65"/>
      <c r="TVN65"/>
      <c r="TVO65"/>
      <c r="TVP65"/>
      <c r="TVQ65"/>
      <c r="TVR65"/>
      <c r="TVS65"/>
      <c r="TVT65"/>
      <c r="TVU65"/>
      <c r="TVV65"/>
      <c r="TVW65"/>
      <c r="TVX65"/>
      <c r="TVY65"/>
      <c r="TVZ65"/>
      <c r="TWA65"/>
      <c r="TWB65"/>
      <c r="TWC65"/>
      <c r="TWD65"/>
      <c r="TWE65"/>
      <c r="TWF65"/>
      <c r="TWG65"/>
      <c r="TWH65"/>
      <c r="TWI65"/>
      <c r="TWJ65"/>
      <c r="TWK65"/>
      <c r="TWL65"/>
      <c r="TWM65"/>
      <c r="TWN65"/>
      <c r="TWO65"/>
      <c r="TWP65"/>
      <c r="TWQ65"/>
      <c r="TWR65"/>
      <c r="TWS65"/>
      <c r="TWT65"/>
      <c r="TWU65"/>
      <c r="TWV65"/>
      <c r="TWW65"/>
      <c r="TWX65"/>
      <c r="TWY65"/>
      <c r="TWZ65"/>
      <c r="TXA65"/>
      <c r="TXB65"/>
      <c r="TXC65"/>
      <c r="TXD65"/>
      <c r="TXE65"/>
      <c r="TXF65"/>
      <c r="TXG65"/>
      <c r="TXH65"/>
      <c r="TXI65"/>
      <c r="TXJ65"/>
      <c r="TXK65"/>
      <c r="TXL65"/>
      <c r="TXM65"/>
      <c r="TXN65"/>
      <c r="TXO65"/>
      <c r="TXP65"/>
      <c r="TXQ65"/>
      <c r="TXR65"/>
      <c r="TXS65"/>
      <c r="TXT65"/>
      <c r="TXU65"/>
      <c r="TXV65"/>
      <c r="TXW65"/>
      <c r="TXX65"/>
      <c r="TXY65"/>
      <c r="TXZ65"/>
      <c r="TYA65"/>
      <c r="TYB65"/>
      <c r="TYC65"/>
      <c r="TYD65"/>
      <c r="TYE65"/>
      <c r="TYF65"/>
      <c r="TYG65"/>
      <c r="TYH65"/>
      <c r="TYI65"/>
      <c r="TYJ65"/>
      <c r="TYK65"/>
      <c r="TYL65"/>
      <c r="TYM65"/>
      <c r="TYN65"/>
      <c r="TYO65"/>
      <c r="TYP65"/>
      <c r="TYQ65"/>
      <c r="TYR65"/>
      <c r="TYS65"/>
      <c r="TYT65"/>
      <c r="TYU65"/>
      <c r="TYV65"/>
      <c r="TYW65"/>
      <c r="TYX65"/>
      <c r="TYY65"/>
      <c r="TYZ65"/>
      <c r="TZA65"/>
      <c r="TZB65"/>
      <c r="TZC65"/>
      <c r="TZD65"/>
      <c r="TZE65"/>
      <c r="TZF65"/>
      <c r="TZG65"/>
      <c r="TZH65"/>
      <c r="TZI65"/>
      <c r="TZJ65"/>
      <c r="TZK65"/>
      <c r="TZL65"/>
      <c r="TZM65"/>
      <c r="TZN65"/>
      <c r="TZO65"/>
      <c r="TZP65"/>
      <c r="TZQ65"/>
      <c r="TZR65"/>
      <c r="TZS65"/>
      <c r="TZT65"/>
      <c r="TZU65"/>
      <c r="TZV65"/>
      <c r="TZW65"/>
      <c r="TZX65"/>
      <c r="TZY65"/>
      <c r="TZZ65"/>
      <c r="UAA65"/>
      <c r="UAB65"/>
      <c r="UAC65"/>
      <c r="UAD65"/>
      <c r="UAE65"/>
      <c r="UAF65"/>
      <c r="UAG65"/>
      <c r="UAH65"/>
      <c r="UAI65"/>
      <c r="UAJ65"/>
      <c r="UAK65"/>
      <c r="UAL65"/>
      <c r="UAM65"/>
      <c r="UAN65"/>
      <c r="UAO65"/>
      <c r="UAP65"/>
      <c r="UAQ65"/>
      <c r="UAR65"/>
      <c r="UAS65"/>
      <c r="UAT65"/>
      <c r="UAU65"/>
      <c r="UAV65"/>
      <c r="UAW65"/>
      <c r="UAX65"/>
      <c r="UAY65"/>
      <c r="UAZ65"/>
      <c r="UBA65"/>
      <c r="UBB65"/>
      <c r="UBC65"/>
      <c r="UBD65"/>
      <c r="UBE65"/>
      <c r="UBF65"/>
      <c r="UBG65"/>
      <c r="UBH65"/>
      <c r="UBI65"/>
      <c r="UBJ65"/>
      <c r="UBK65"/>
      <c r="UBL65"/>
      <c r="UBM65"/>
      <c r="UBN65"/>
      <c r="UBO65"/>
      <c r="UBP65"/>
      <c r="UBQ65"/>
      <c r="UBR65"/>
      <c r="UBS65"/>
      <c r="UBT65"/>
      <c r="UBU65"/>
      <c r="UBV65"/>
      <c r="UBW65"/>
      <c r="UBX65"/>
      <c r="UBY65"/>
      <c r="UBZ65"/>
      <c r="UCA65"/>
      <c r="UCB65"/>
      <c r="UCC65"/>
      <c r="UCD65"/>
      <c r="UCE65"/>
      <c r="UCF65"/>
      <c r="UCG65"/>
      <c r="UCH65"/>
      <c r="UCI65"/>
      <c r="UCJ65"/>
      <c r="UCK65"/>
      <c r="UCL65"/>
      <c r="UCM65"/>
      <c r="UCN65"/>
      <c r="UCO65"/>
      <c r="UCP65"/>
      <c r="UCQ65"/>
      <c r="UCR65"/>
      <c r="UCS65"/>
      <c r="UCT65"/>
      <c r="UCU65"/>
      <c r="UCV65"/>
      <c r="UCW65"/>
      <c r="UCX65"/>
      <c r="UCY65"/>
      <c r="UCZ65"/>
      <c r="UDA65"/>
      <c r="UDB65"/>
      <c r="UDC65"/>
      <c r="UDD65"/>
      <c r="UDE65"/>
      <c r="UDF65"/>
      <c r="UDG65"/>
      <c r="UDH65"/>
      <c r="UDI65"/>
      <c r="UDJ65"/>
      <c r="UDK65"/>
      <c r="UDL65"/>
      <c r="UDM65"/>
      <c r="UDN65"/>
      <c r="UDO65"/>
      <c r="UDP65"/>
      <c r="UDQ65"/>
      <c r="UDR65"/>
      <c r="UDS65"/>
      <c r="UDT65"/>
      <c r="UDU65"/>
      <c r="UDV65"/>
      <c r="UDW65"/>
      <c r="UDX65"/>
      <c r="UDY65"/>
      <c r="UDZ65"/>
      <c r="UEA65"/>
      <c r="UEB65"/>
      <c r="UEC65"/>
      <c r="UED65"/>
      <c r="UEE65"/>
      <c r="UEF65"/>
      <c r="UEG65"/>
      <c r="UEH65"/>
      <c r="UEI65"/>
      <c r="UEJ65"/>
      <c r="UEK65"/>
      <c r="UEL65"/>
      <c r="UEM65"/>
      <c r="UEN65"/>
      <c r="UEO65"/>
      <c r="UEP65"/>
      <c r="UEQ65"/>
      <c r="UER65"/>
      <c r="UES65"/>
      <c r="UET65"/>
      <c r="UEU65"/>
      <c r="UEV65"/>
      <c r="UEW65"/>
      <c r="UEX65"/>
      <c r="UEY65"/>
      <c r="UEZ65"/>
      <c r="UFA65"/>
      <c r="UFB65"/>
      <c r="UFC65"/>
      <c r="UFD65"/>
      <c r="UFE65"/>
      <c r="UFF65"/>
      <c r="UFG65"/>
      <c r="UFH65"/>
      <c r="UFI65"/>
      <c r="UFJ65"/>
      <c r="UFK65"/>
      <c r="UFL65"/>
      <c r="UFM65"/>
      <c r="UFN65"/>
      <c r="UFO65"/>
      <c r="UFP65"/>
      <c r="UFQ65"/>
      <c r="UFR65"/>
      <c r="UFS65"/>
      <c r="UFT65"/>
      <c r="UFU65"/>
      <c r="UFV65"/>
      <c r="UFW65"/>
      <c r="UFX65"/>
      <c r="UFY65"/>
      <c r="UFZ65"/>
      <c r="UGA65"/>
      <c r="UGB65"/>
      <c r="UGC65"/>
      <c r="UGD65"/>
      <c r="UGE65"/>
      <c r="UGF65"/>
      <c r="UGG65"/>
      <c r="UGH65"/>
      <c r="UGI65"/>
      <c r="UGJ65"/>
      <c r="UGK65"/>
      <c r="UGL65"/>
      <c r="UGM65"/>
      <c r="UGN65"/>
      <c r="UGO65"/>
      <c r="UGP65"/>
      <c r="UGQ65"/>
      <c r="UGR65"/>
      <c r="UGS65"/>
      <c r="UGT65"/>
      <c r="UGU65"/>
      <c r="UGV65"/>
      <c r="UGW65"/>
      <c r="UGX65"/>
      <c r="UGY65"/>
      <c r="UGZ65"/>
      <c r="UHA65"/>
      <c r="UHB65"/>
      <c r="UHC65"/>
      <c r="UHD65"/>
      <c r="UHE65"/>
      <c r="UHF65"/>
      <c r="UHG65"/>
      <c r="UHH65"/>
      <c r="UHI65"/>
      <c r="UHJ65"/>
      <c r="UHK65"/>
      <c r="UHL65"/>
      <c r="UHM65"/>
      <c r="UHN65"/>
      <c r="UHO65"/>
      <c r="UHP65"/>
      <c r="UHQ65"/>
      <c r="UHR65"/>
      <c r="UHS65"/>
      <c r="UHT65"/>
      <c r="UHU65"/>
      <c r="UHV65"/>
      <c r="UHW65"/>
      <c r="UHX65"/>
      <c r="UHY65"/>
      <c r="UHZ65"/>
      <c r="UIA65"/>
      <c r="UIB65"/>
      <c r="UIC65"/>
      <c r="UID65"/>
      <c r="UIE65"/>
      <c r="UIF65"/>
      <c r="UIG65"/>
      <c r="UIH65"/>
      <c r="UII65"/>
      <c r="UIJ65"/>
      <c r="UIK65"/>
      <c r="UIL65"/>
      <c r="UIM65"/>
      <c r="UIN65"/>
      <c r="UIO65"/>
      <c r="UIP65"/>
      <c r="UIQ65"/>
      <c r="UIR65"/>
      <c r="UIS65"/>
      <c r="UIT65"/>
      <c r="UIU65"/>
      <c r="UIV65"/>
      <c r="UIW65"/>
      <c r="UIX65"/>
      <c r="UIY65"/>
      <c r="UIZ65"/>
      <c r="UJA65"/>
      <c r="UJB65"/>
      <c r="UJC65"/>
      <c r="UJD65"/>
      <c r="UJE65"/>
      <c r="UJF65"/>
      <c r="UJG65"/>
      <c r="UJH65"/>
      <c r="UJI65"/>
      <c r="UJJ65"/>
      <c r="UJK65"/>
      <c r="UJL65"/>
      <c r="UJM65"/>
      <c r="UJN65"/>
      <c r="UJO65"/>
      <c r="UJP65"/>
      <c r="UJQ65"/>
      <c r="UJR65"/>
      <c r="UJS65"/>
      <c r="UJT65"/>
      <c r="UJU65"/>
      <c r="UJV65"/>
      <c r="UJW65"/>
      <c r="UJX65"/>
      <c r="UJY65"/>
      <c r="UJZ65"/>
      <c r="UKA65"/>
      <c r="UKB65"/>
      <c r="UKC65"/>
      <c r="UKD65"/>
      <c r="UKE65"/>
      <c r="UKF65"/>
      <c r="UKG65"/>
      <c r="UKH65"/>
      <c r="UKI65"/>
      <c r="UKJ65"/>
      <c r="UKK65"/>
      <c r="UKL65"/>
      <c r="UKM65"/>
      <c r="UKN65"/>
      <c r="UKO65"/>
      <c r="UKP65"/>
      <c r="UKQ65"/>
      <c r="UKR65"/>
      <c r="UKS65"/>
      <c r="UKT65"/>
      <c r="UKU65"/>
      <c r="UKV65"/>
      <c r="UKW65"/>
      <c r="UKX65"/>
      <c r="UKY65"/>
      <c r="UKZ65"/>
      <c r="ULA65"/>
      <c r="ULB65"/>
      <c r="ULC65"/>
      <c r="ULD65"/>
      <c r="ULE65"/>
      <c r="ULF65"/>
      <c r="ULG65"/>
      <c r="ULH65"/>
      <c r="ULI65"/>
      <c r="ULJ65"/>
      <c r="ULK65"/>
      <c r="ULL65"/>
      <c r="ULM65"/>
      <c r="ULN65"/>
      <c r="ULO65"/>
      <c r="ULP65"/>
      <c r="ULQ65"/>
      <c r="ULR65"/>
      <c r="ULS65"/>
      <c r="ULT65"/>
      <c r="ULU65"/>
      <c r="ULV65"/>
      <c r="ULW65"/>
      <c r="ULX65"/>
      <c r="ULY65"/>
      <c r="ULZ65"/>
      <c r="UMA65"/>
      <c r="UMB65"/>
      <c r="UMC65"/>
      <c r="UMD65"/>
      <c r="UME65"/>
      <c r="UMF65"/>
      <c r="UMG65"/>
      <c r="UMH65"/>
      <c r="UMI65"/>
      <c r="UMJ65"/>
      <c r="UMK65"/>
      <c r="UML65"/>
      <c r="UMM65"/>
      <c r="UMN65"/>
      <c r="UMO65"/>
      <c r="UMP65"/>
      <c r="UMQ65"/>
      <c r="UMR65"/>
      <c r="UMS65"/>
      <c r="UMT65"/>
      <c r="UMU65"/>
      <c r="UMV65"/>
      <c r="UMW65"/>
      <c r="UMX65"/>
      <c r="UMY65"/>
      <c r="UMZ65"/>
      <c r="UNA65"/>
      <c r="UNB65"/>
      <c r="UNC65"/>
      <c r="UND65"/>
      <c r="UNE65"/>
      <c r="UNF65"/>
      <c r="UNG65"/>
      <c r="UNH65"/>
      <c r="UNI65"/>
      <c r="UNJ65"/>
      <c r="UNK65"/>
      <c r="UNL65"/>
      <c r="UNM65"/>
      <c r="UNN65"/>
      <c r="UNO65"/>
      <c r="UNP65"/>
      <c r="UNQ65"/>
      <c r="UNR65"/>
      <c r="UNS65"/>
      <c r="UNT65"/>
      <c r="UNU65"/>
      <c r="UNV65"/>
      <c r="UNW65"/>
      <c r="UNX65"/>
      <c r="UNY65"/>
      <c r="UNZ65"/>
      <c r="UOA65"/>
      <c r="UOB65"/>
      <c r="UOC65"/>
      <c r="UOD65"/>
      <c r="UOE65"/>
      <c r="UOF65"/>
      <c r="UOG65"/>
      <c r="UOH65"/>
      <c r="UOI65"/>
      <c r="UOJ65"/>
      <c r="UOK65"/>
      <c r="UOL65"/>
      <c r="UOM65"/>
      <c r="UON65"/>
      <c r="UOO65"/>
      <c r="UOP65"/>
      <c r="UOQ65"/>
      <c r="UOR65"/>
      <c r="UOS65"/>
      <c r="UOT65"/>
      <c r="UOU65"/>
      <c r="UOV65"/>
      <c r="UOW65"/>
      <c r="UOX65"/>
      <c r="UOY65"/>
      <c r="UOZ65"/>
      <c r="UPA65"/>
      <c r="UPB65"/>
      <c r="UPC65"/>
      <c r="UPD65"/>
      <c r="UPE65"/>
      <c r="UPF65"/>
      <c r="UPG65"/>
      <c r="UPH65"/>
      <c r="UPI65"/>
      <c r="UPJ65"/>
      <c r="UPK65"/>
      <c r="UPL65"/>
      <c r="UPM65"/>
      <c r="UPN65"/>
      <c r="UPO65"/>
      <c r="UPP65"/>
      <c r="UPQ65"/>
      <c r="UPR65"/>
      <c r="UPS65"/>
      <c r="UPT65"/>
      <c r="UPU65"/>
      <c r="UPV65"/>
      <c r="UPW65"/>
      <c r="UPX65"/>
      <c r="UPY65"/>
      <c r="UPZ65"/>
      <c r="UQA65"/>
      <c r="UQB65"/>
      <c r="UQC65"/>
      <c r="UQD65"/>
      <c r="UQE65"/>
      <c r="UQF65"/>
      <c r="UQG65"/>
      <c r="UQH65"/>
      <c r="UQI65"/>
      <c r="UQJ65"/>
      <c r="UQK65"/>
      <c r="UQL65"/>
      <c r="UQM65"/>
      <c r="UQN65"/>
      <c r="UQO65"/>
      <c r="UQP65"/>
      <c r="UQQ65"/>
      <c r="UQR65"/>
      <c r="UQS65"/>
      <c r="UQT65"/>
      <c r="UQU65"/>
      <c r="UQV65"/>
      <c r="UQW65"/>
      <c r="UQX65"/>
      <c r="UQY65"/>
      <c r="UQZ65"/>
      <c r="URA65"/>
      <c r="URB65"/>
      <c r="URC65"/>
      <c r="URD65"/>
      <c r="URE65"/>
      <c r="URF65"/>
      <c r="URG65"/>
      <c r="URH65"/>
      <c r="URI65"/>
      <c r="URJ65"/>
      <c r="URK65"/>
      <c r="URL65"/>
      <c r="URM65"/>
      <c r="URN65"/>
      <c r="URO65"/>
      <c r="URP65"/>
      <c r="URQ65"/>
      <c r="URR65"/>
      <c r="URS65"/>
      <c r="URT65"/>
      <c r="URU65"/>
      <c r="URV65"/>
      <c r="URW65"/>
      <c r="URX65"/>
      <c r="URY65"/>
      <c r="URZ65"/>
      <c r="USA65"/>
      <c r="USB65"/>
      <c r="USC65"/>
      <c r="USD65"/>
      <c r="USE65"/>
      <c r="USF65"/>
      <c r="USG65"/>
      <c r="USH65"/>
      <c r="USI65"/>
      <c r="USJ65"/>
      <c r="USK65"/>
      <c r="USL65"/>
      <c r="USM65"/>
      <c r="USN65"/>
      <c r="USO65"/>
      <c r="USP65"/>
      <c r="USQ65"/>
      <c r="USR65"/>
      <c r="USS65"/>
      <c r="UST65"/>
      <c r="USU65"/>
      <c r="USV65"/>
      <c r="USW65"/>
      <c r="USX65"/>
      <c r="USY65"/>
      <c r="USZ65"/>
      <c r="UTA65"/>
      <c r="UTB65"/>
      <c r="UTC65"/>
      <c r="UTD65"/>
      <c r="UTE65"/>
      <c r="UTF65"/>
      <c r="UTG65"/>
      <c r="UTH65"/>
      <c r="UTI65"/>
      <c r="UTJ65"/>
      <c r="UTK65"/>
      <c r="UTL65"/>
      <c r="UTM65"/>
      <c r="UTN65"/>
      <c r="UTO65"/>
      <c r="UTP65"/>
      <c r="UTQ65"/>
      <c r="UTR65"/>
      <c r="UTS65"/>
      <c r="UTT65"/>
      <c r="UTU65"/>
      <c r="UTV65"/>
      <c r="UTW65"/>
      <c r="UTX65"/>
      <c r="UTY65"/>
      <c r="UTZ65"/>
      <c r="UUA65"/>
      <c r="UUB65"/>
      <c r="UUC65"/>
      <c r="UUD65"/>
      <c r="UUE65"/>
      <c r="UUF65"/>
      <c r="UUG65"/>
      <c r="UUH65"/>
      <c r="UUI65"/>
      <c r="UUJ65"/>
      <c r="UUK65"/>
      <c r="UUL65"/>
      <c r="UUM65"/>
      <c r="UUN65"/>
      <c r="UUO65"/>
      <c r="UUP65"/>
      <c r="UUQ65"/>
      <c r="UUR65"/>
      <c r="UUS65"/>
      <c r="UUT65"/>
      <c r="UUU65"/>
      <c r="UUV65"/>
      <c r="UUW65"/>
      <c r="UUX65"/>
      <c r="UUY65"/>
      <c r="UUZ65"/>
      <c r="UVA65"/>
      <c r="UVB65"/>
      <c r="UVC65"/>
      <c r="UVD65"/>
      <c r="UVE65"/>
      <c r="UVF65"/>
      <c r="UVG65"/>
      <c r="UVH65"/>
      <c r="UVI65"/>
      <c r="UVJ65"/>
      <c r="UVK65"/>
      <c r="UVL65"/>
      <c r="UVM65"/>
      <c r="UVN65"/>
      <c r="UVO65"/>
      <c r="UVP65"/>
      <c r="UVQ65"/>
      <c r="UVR65"/>
      <c r="UVS65"/>
      <c r="UVT65"/>
      <c r="UVU65"/>
      <c r="UVV65"/>
      <c r="UVW65"/>
      <c r="UVX65"/>
      <c r="UVY65"/>
      <c r="UVZ65"/>
      <c r="UWA65"/>
      <c r="UWB65"/>
      <c r="UWC65"/>
      <c r="UWD65"/>
      <c r="UWE65"/>
      <c r="UWF65"/>
      <c r="UWG65"/>
      <c r="UWH65"/>
      <c r="UWI65"/>
      <c r="UWJ65"/>
      <c r="UWK65"/>
      <c r="UWL65"/>
      <c r="UWM65"/>
      <c r="UWN65"/>
      <c r="UWO65"/>
      <c r="UWP65"/>
      <c r="UWQ65"/>
      <c r="UWR65"/>
      <c r="UWS65"/>
      <c r="UWT65"/>
      <c r="UWU65"/>
      <c r="UWV65"/>
      <c r="UWW65"/>
      <c r="UWX65"/>
      <c r="UWY65"/>
      <c r="UWZ65"/>
      <c r="UXA65"/>
      <c r="UXB65"/>
      <c r="UXC65"/>
      <c r="UXD65"/>
      <c r="UXE65"/>
      <c r="UXF65"/>
      <c r="UXG65"/>
      <c r="UXH65"/>
      <c r="UXI65"/>
      <c r="UXJ65"/>
      <c r="UXK65"/>
      <c r="UXL65"/>
      <c r="UXM65"/>
      <c r="UXN65"/>
      <c r="UXO65"/>
      <c r="UXP65"/>
      <c r="UXQ65"/>
      <c r="UXR65"/>
      <c r="UXS65"/>
      <c r="UXT65"/>
      <c r="UXU65"/>
      <c r="UXV65"/>
      <c r="UXW65"/>
      <c r="UXX65"/>
      <c r="UXY65"/>
      <c r="UXZ65"/>
      <c r="UYA65"/>
      <c r="UYB65"/>
      <c r="UYC65"/>
      <c r="UYD65"/>
      <c r="UYE65"/>
      <c r="UYF65"/>
      <c r="UYG65"/>
      <c r="UYH65"/>
      <c r="UYI65"/>
      <c r="UYJ65"/>
      <c r="UYK65"/>
      <c r="UYL65"/>
      <c r="UYM65"/>
      <c r="UYN65"/>
      <c r="UYO65"/>
      <c r="UYP65"/>
      <c r="UYQ65"/>
      <c r="UYR65"/>
      <c r="UYS65"/>
      <c r="UYT65"/>
      <c r="UYU65"/>
      <c r="UYV65"/>
      <c r="UYW65"/>
      <c r="UYX65"/>
      <c r="UYY65"/>
      <c r="UYZ65"/>
      <c r="UZA65"/>
      <c r="UZB65"/>
      <c r="UZC65"/>
      <c r="UZD65"/>
      <c r="UZE65"/>
      <c r="UZF65"/>
      <c r="UZG65"/>
      <c r="UZH65"/>
      <c r="UZI65"/>
      <c r="UZJ65"/>
      <c r="UZK65"/>
      <c r="UZL65"/>
      <c r="UZM65"/>
      <c r="UZN65"/>
      <c r="UZO65"/>
      <c r="UZP65"/>
      <c r="UZQ65"/>
      <c r="UZR65"/>
      <c r="UZS65"/>
      <c r="UZT65"/>
      <c r="UZU65"/>
      <c r="UZV65"/>
      <c r="UZW65"/>
      <c r="UZX65"/>
      <c r="UZY65"/>
      <c r="UZZ65"/>
      <c r="VAA65"/>
      <c r="VAB65"/>
      <c r="VAC65"/>
      <c r="VAD65"/>
      <c r="VAE65"/>
      <c r="VAF65"/>
      <c r="VAG65"/>
      <c r="VAH65"/>
      <c r="VAI65"/>
      <c r="VAJ65"/>
      <c r="VAK65"/>
      <c r="VAL65"/>
      <c r="VAM65"/>
      <c r="VAN65"/>
      <c r="VAO65"/>
      <c r="VAP65"/>
      <c r="VAQ65"/>
      <c r="VAR65"/>
      <c r="VAS65"/>
      <c r="VAT65"/>
      <c r="VAU65"/>
      <c r="VAV65"/>
      <c r="VAW65"/>
      <c r="VAX65"/>
      <c r="VAY65"/>
      <c r="VAZ65"/>
      <c r="VBA65"/>
      <c r="VBB65"/>
      <c r="VBC65"/>
      <c r="VBD65"/>
      <c r="VBE65"/>
      <c r="VBF65"/>
      <c r="VBG65"/>
      <c r="VBH65"/>
      <c r="VBI65"/>
      <c r="VBJ65"/>
      <c r="VBK65"/>
      <c r="VBL65"/>
      <c r="VBM65"/>
      <c r="VBN65"/>
      <c r="VBO65"/>
      <c r="VBP65"/>
      <c r="VBQ65"/>
      <c r="VBR65"/>
      <c r="VBS65"/>
      <c r="VBT65"/>
      <c r="VBU65"/>
      <c r="VBV65"/>
      <c r="VBW65"/>
      <c r="VBX65"/>
      <c r="VBY65"/>
      <c r="VBZ65"/>
      <c r="VCA65"/>
      <c r="VCB65"/>
      <c r="VCC65"/>
      <c r="VCD65"/>
      <c r="VCE65"/>
      <c r="VCF65"/>
      <c r="VCG65"/>
      <c r="VCH65"/>
      <c r="VCI65"/>
      <c r="VCJ65"/>
      <c r="VCK65"/>
      <c r="VCL65"/>
      <c r="VCM65"/>
      <c r="VCN65"/>
      <c r="VCO65"/>
      <c r="VCP65"/>
      <c r="VCQ65"/>
      <c r="VCR65"/>
      <c r="VCS65"/>
      <c r="VCT65"/>
      <c r="VCU65"/>
      <c r="VCV65"/>
      <c r="VCW65"/>
      <c r="VCX65"/>
      <c r="VCY65"/>
      <c r="VCZ65"/>
      <c r="VDA65"/>
      <c r="VDB65"/>
      <c r="VDC65"/>
      <c r="VDD65"/>
      <c r="VDE65"/>
      <c r="VDF65"/>
      <c r="VDG65"/>
      <c r="VDH65"/>
      <c r="VDI65"/>
      <c r="VDJ65"/>
      <c r="VDK65"/>
      <c r="VDL65"/>
      <c r="VDM65"/>
      <c r="VDN65"/>
      <c r="VDO65"/>
      <c r="VDP65"/>
      <c r="VDQ65"/>
      <c r="VDR65"/>
      <c r="VDS65"/>
      <c r="VDT65"/>
      <c r="VDU65"/>
      <c r="VDV65"/>
      <c r="VDW65"/>
      <c r="VDX65"/>
      <c r="VDY65"/>
      <c r="VDZ65"/>
      <c r="VEA65"/>
      <c r="VEB65"/>
      <c r="VEC65"/>
      <c r="VED65"/>
      <c r="VEE65"/>
      <c r="VEF65"/>
      <c r="VEG65"/>
      <c r="VEH65"/>
      <c r="VEI65"/>
      <c r="VEJ65"/>
      <c r="VEK65"/>
      <c r="VEL65"/>
      <c r="VEM65"/>
      <c r="VEN65"/>
      <c r="VEO65"/>
      <c r="VEP65"/>
      <c r="VEQ65"/>
      <c r="VER65"/>
      <c r="VES65"/>
      <c r="VET65"/>
      <c r="VEU65"/>
      <c r="VEV65"/>
      <c r="VEW65"/>
      <c r="VEX65"/>
      <c r="VEY65"/>
      <c r="VEZ65"/>
      <c r="VFA65"/>
      <c r="VFB65"/>
      <c r="VFC65"/>
      <c r="VFD65"/>
      <c r="VFE65"/>
      <c r="VFF65"/>
      <c r="VFG65"/>
      <c r="VFH65"/>
      <c r="VFI65"/>
      <c r="VFJ65"/>
      <c r="VFK65"/>
      <c r="VFL65"/>
      <c r="VFM65"/>
      <c r="VFN65"/>
      <c r="VFO65"/>
      <c r="VFP65"/>
      <c r="VFQ65"/>
      <c r="VFR65"/>
      <c r="VFS65"/>
      <c r="VFT65"/>
      <c r="VFU65"/>
      <c r="VFV65"/>
      <c r="VFW65"/>
      <c r="VFX65"/>
      <c r="VFY65"/>
      <c r="VFZ65"/>
      <c r="VGA65"/>
      <c r="VGB65"/>
      <c r="VGC65"/>
      <c r="VGD65"/>
      <c r="VGE65"/>
      <c r="VGF65"/>
      <c r="VGG65"/>
      <c r="VGH65"/>
      <c r="VGI65"/>
      <c r="VGJ65"/>
      <c r="VGK65"/>
      <c r="VGL65"/>
      <c r="VGM65"/>
      <c r="VGN65"/>
      <c r="VGO65"/>
      <c r="VGP65"/>
      <c r="VGQ65"/>
      <c r="VGR65"/>
      <c r="VGS65"/>
      <c r="VGT65"/>
      <c r="VGU65"/>
      <c r="VGV65"/>
      <c r="VGW65"/>
      <c r="VGX65"/>
      <c r="VGY65"/>
      <c r="VGZ65"/>
      <c r="VHA65"/>
      <c r="VHB65"/>
      <c r="VHC65"/>
      <c r="VHD65"/>
      <c r="VHE65"/>
      <c r="VHF65"/>
      <c r="VHG65"/>
      <c r="VHH65"/>
      <c r="VHI65"/>
      <c r="VHJ65"/>
      <c r="VHK65"/>
      <c r="VHL65"/>
      <c r="VHM65"/>
      <c r="VHN65"/>
      <c r="VHO65"/>
      <c r="VHP65"/>
      <c r="VHQ65"/>
      <c r="VHR65"/>
      <c r="VHS65"/>
      <c r="VHT65"/>
      <c r="VHU65"/>
      <c r="VHV65"/>
      <c r="VHW65"/>
      <c r="VHX65"/>
      <c r="VHY65"/>
      <c r="VHZ65"/>
      <c r="VIA65"/>
      <c r="VIB65"/>
      <c r="VIC65"/>
      <c r="VID65"/>
      <c r="VIE65"/>
      <c r="VIF65"/>
      <c r="VIG65"/>
      <c r="VIH65"/>
      <c r="VII65"/>
      <c r="VIJ65"/>
      <c r="VIK65"/>
      <c r="VIL65"/>
      <c r="VIM65"/>
      <c r="VIN65"/>
      <c r="VIO65"/>
      <c r="VIP65"/>
      <c r="VIQ65"/>
      <c r="VIR65"/>
      <c r="VIS65"/>
      <c r="VIT65"/>
      <c r="VIU65"/>
      <c r="VIV65"/>
      <c r="VIW65"/>
      <c r="VIX65"/>
      <c r="VIY65"/>
      <c r="VIZ65"/>
      <c r="VJA65"/>
      <c r="VJB65"/>
      <c r="VJC65"/>
      <c r="VJD65"/>
      <c r="VJE65"/>
      <c r="VJF65"/>
      <c r="VJG65"/>
      <c r="VJH65"/>
      <c r="VJI65"/>
      <c r="VJJ65"/>
      <c r="VJK65"/>
      <c r="VJL65"/>
      <c r="VJM65"/>
      <c r="VJN65"/>
      <c r="VJO65"/>
      <c r="VJP65"/>
      <c r="VJQ65"/>
      <c r="VJR65"/>
      <c r="VJS65"/>
      <c r="VJT65"/>
      <c r="VJU65"/>
      <c r="VJV65"/>
      <c r="VJW65"/>
      <c r="VJX65"/>
      <c r="VJY65"/>
      <c r="VJZ65"/>
      <c r="VKA65"/>
      <c r="VKB65"/>
      <c r="VKC65"/>
      <c r="VKD65"/>
      <c r="VKE65"/>
      <c r="VKF65"/>
      <c r="VKG65"/>
      <c r="VKH65"/>
      <c r="VKI65"/>
      <c r="VKJ65"/>
      <c r="VKK65"/>
      <c r="VKL65"/>
      <c r="VKM65"/>
      <c r="VKN65"/>
      <c r="VKO65"/>
      <c r="VKP65"/>
      <c r="VKQ65"/>
      <c r="VKR65"/>
      <c r="VKS65"/>
      <c r="VKT65"/>
      <c r="VKU65"/>
      <c r="VKV65"/>
      <c r="VKW65"/>
      <c r="VKX65"/>
      <c r="VKY65"/>
      <c r="VKZ65"/>
      <c r="VLA65"/>
      <c r="VLB65"/>
      <c r="VLC65"/>
      <c r="VLD65"/>
      <c r="VLE65"/>
      <c r="VLF65"/>
      <c r="VLG65"/>
      <c r="VLH65"/>
      <c r="VLI65"/>
      <c r="VLJ65"/>
      <c r="VLK65"/>
      <c r="VLL65"/>
      <c r="VLM65"/>
      <c r="VLN65"/>
      <c r="VLO65"/>
      <c r="VLP65"/>
      <c r="VLQ65"/>
      <c r="VLR65"/>
      <c r="VLS65"/>
      <c r="VLT65"/>
      <c r="VLU65"/>
      <c r="VLV65"/>
      <c r="VLW65"/>
      <c r="VLX65"/>
      <c r="VLY65"/>
      <c r="VLZ65"/>
      <c r="VMA65"/>
      <c r="VMB65"/>
      <c r="VMC65"/>
      <c r="VMD65"/>
      <c r="VME65"/>
      <c r="VMF65"/>
      <c r="VMG65"/>
      <c r="VMH65"/>
      <c r="VMI65"/>
      <c r="VMJ65"/>
      <c r="VMK65"/>
      <c r="VML65"/>
      <c r="VMM65"/>
      <c r="VMN65"/>
      <c r="VMO65"/>
      <c r="VMP65"/>
      <c r="VMQ65"/>
      <c r="VMR65"/>
      <c r="VMS65"/>
      <c r="VMT65"/>
      <c r="VMU65"/>
      <c r="VMV65"/>
      <c r="VMW65"/>
      <c r="VMX65"/>
      <c r="VMY65"/>
      <c r="VMZ65"/>
      <c r="VNA65"/>
      <c r="VNB65"/>
      <c r="VNC65"/>
      <c r="VND65"/>
      <c r="VNE65"/>
      <c r="VNF65"/>
      <c r="VNG65"/>
      <c r="VNH65"/>
      <c r="VNI65"/>
      <c r="VNJ65"/>
      <c r="VNK65"/>
      <c r="VNL65"/>
      <c r="VNM65"/>
      <c r="VNN65"/>
      <c r="VNO65"/>
      <c r="VNP65"/>
      <c r="VNQ65"/>
      <c r="VNR65"/>
      <c r="VNS65"/>
      <c r="VNT65"/>
      <c r="VNU65"/>
      <c r="VNV65"/>
      <c r="VNW65"/>
      <c r="VNX65"/>
      <c r="VNY65"/>
      <c r="VNZ65"/>
      <c r="VOA65"/>
      <c r="VOB65"/>
      <c r="VOC65"/>
      <c r="VOD65"/>
      <c r="VOE65"/>
      <c r="VOF65"/>
      <c r="VOG65"/>
      <c r="VOH65"/>
      <c r="VOI65"/>
      <c r="VOJ65"/>
      <c r="VOK65"/>
      <c r="VOL65"/>
      <c r="VOM65"/>
      <c r="VON65"/>
      <c r="VOO65"/>
      <c r="VOP65"/>
      <c r="VOQ65"/>
      <c r="VOR65"/>
      <c r="VOS65"/>
      <c r="VOT65"/>
      <c r="VOU65"/>
      <c r="VOV65"/>
      <c r="VOW65"/>
      <c r="VOX65"/>
      <c r="VOY65"/>
      <c r="VOZ65"/>
      <c r="VPA65"/>
      <c r="VPB65"/>
      <c r="VPC65"/>
      <c r="VPD65"/>
      <c r="VPE65"/>
      <c r="VPF65"/>
      <c r="VPG65"/>
      <c r="VPH65"/>
      <c r="VPI65"/>
      <c r="VPJ65"/>
      <c r="VPK65"/>
      <c r="VPL65"/>
      <c r="VPM65"/>
      <c r="VPN65"/>
      <c r="VPO65"/>
      <c r="VPP65"/>
      <c r="VPQ65"/>
      <c r="VPR65"/>
      <c r="VPS65"/>
      <c r="VPT65"/>
      <c r="VPU65"/>
      <c r="VPV65"/>
      <c r="VPW65"/>
      <c r="VPX65"/>
      <c r="VPY65"/>
      <c r="VPZ65"/>
      <c r="VQA65"/>
      <c r="VQB65"/>
      <c r="VQC65"/>
      <c r="VQD65"/>
      <c r="VQE65"/>
      <c r="VQF65"/>
      <c r="VQG65"/>
      <c r="VQH65"/>
      <c r="VQI65"/>
      <c r="VQJ65"/>
      <c r="VQK65"/>
      <c r="VQL65"/>
      <c r="VQM65"/>
      <c r="VQN65"/>
      <c r="VQO65"/>
      <c r="VQP65"/>
      <c r="VQQ65"/>
      <c r="VQR65"/>
      <c r="VQS65"/>
      <c r="VQT65"/>
      <c r="VQU65"/>
      <c r="VQV65"/>
      <c r="VQW65"/>
      <c r="VQX65"/>
      <c r="VQY65"/>
      <c r="VQZ65"/>
      <c r="VRA65"/>
      <c r="VRB65"/>
      <c r="VRC65"/>
      <c r="VRD65"/>
      <c r="VRE65"/>
      <c r="VRF65"/>
      <c r="VRG65"/>
      <c r="VRH65"/>
      <c r="VRI65"/>
      <c r="VRJ65"/>
      <c r="VRK65"/>
      <c r="VRL65"/>
      <c r="VRM65"/>
      <c r="VRN65"/>
      <c r="VRO65"/>
      <c r="VRP65"/>
      <c r="VRQ65"/>
      <c r="VRR65"/>
      <c r="VRS65"/>
      <c r="VRT65"/>
      <c r="VRU65"/>
      <c r="VRV65"/>
      <c r="VRW65"/>
      <c r="VRX65"/>
      <c r="VRY65"/>
      <c r="VRZ65"/>
      <c r="VSA65"/>
      <c r="VSB65"/>
      <c r="VSC65"/>
      <c r="VSD65"/>
      <c r="VSE65"/>
      <c r="VSF65"/>
      <c r="VSG65"/>
      <c r="VSH65"/>
      <c r="VSI65"/>
      <c r="VSJ65"/>
      <c r="VSK65"/>
      <c r="VSL65"/>
      <c r="VSM65"/>
      <c r="VSN65"/>
      <c r="VSO65"/>
      <c r="VSP65"/>
      <c r="VSQ65"/>
      <c r="VSR65"/>
      <c r="VSS65"/>
      <c r="VST65"/>
      <c r="VSU65"/>
      <c r="VSV65"/>
      <c r="VSW65"/>
      <c r="VSX65"/>
      <c r="VSY65"/>
      <c r="VSZ65"/>
      <c r="VTA65"/>
      <c r="VTB65"/>
      <c r="VTC65"/>
      <c r="VTD65"/>
      <c r="VTE65"/>
      <c r="VTF65"/>
      <c r="VTG65"/>
      <c r="VTH65"/>
      <c r="VTI65"/>
      <c r="VTJ65"/>
      <c r="VTK65"/>
      <c r="VTL65"/>
      <c r="VTM65"/>
      <c r="VTN65"/>
      <c r="VTO65"/>
      <c r="VTP65"/>
      <c r="VTQ65"/>
      <c r="VTR65"/>
      <c r="VTS65"/>
      <c r="VTT65"/>
      <c r="VTU65"/>
      <c r="VTV65"/>
      <c r="VTW65"/>
      <c r="VTX65"/>
      <c r="VTY65"/>
      <c r="VTZ65"/>
      <c r="VUA65"/>
      <c r="VUB65"/>
      <c r="VUC65"/>
      <c r="VUD65"/>
      <c r="VUE65"/>
      <c r="VUF65"/>
      <c r="VUG65"/>
      <c r="VUH65"/>
      <c r="VUI65"/>
      <c r="VUJ65"/>
      <c r="VUK65"/>
      <c r="VUL65"/>
      <c r="VUM65"/>
      <c r="VUN65"/>
      <c r="VUO65"/>
      <c r="VUP65"/>
      <c r="VUQ65"/>
      <c r="VUR65"/>
      <c r="VUS65"/>
      <c r="VUT65"/>
      <c r="VUU65"/>
      <c r="VUV65"/>
      <c r="VUW65"/>
      <c r="VUX65"/>
      <c r="VUY65"/>
      <c r="VUZ65"/>
      <c r="VVA65"/>
      <c r="VVB65"/>
      <c r="VVC65"/>
      <c r="VVD65"/>
      <c r="VVE65"/>
      <c r="VVF65"/>
      <c r="VVG65"/>
      <c r="VVH65"/>
      <c r="VVI65"/>
      <c r="VVJ65"/>
      <c r="VVK65"/>
      <c r="VVL65"/>
      <c r="VVM65"/>
      <c r="VVN65"/>
      <c r="VVO65"/>
      <c r="VVP65"/>
      <c r="VVQ65"/>
      <c r="VVR65"/>
      <c r="VVS65"/>
      <c r="VVT65"/>
      <c r="VVU65"/>
      <c r="VVV65"/>
      <c r="VVW65"/>
      <c r="VVX65"/>
      <c r="VVY65"/>
      <c r="VVZ65"/>
      <c r="VWA65"/>
      <c r="VWB65"/>
      <c r="VWC65"/>
      <c r="VWD65"/>
      <c r="VWE65"/>
      <c r="VWF65"/>
      <c r="VWG65"/>
      <c r="VWH65"/>
      <c r="VWI65"/>
      <c r="VWJ65"/>
      <c r="VWK65"/>
      <c r="VWL65"/>
      <c r="VWM65"/>
      <c r="VWN65"/>
      <c r="VWO65"/>
      <c r="VWP65"/>
      <c r="VWQ65"/>
      <c r="VWR65"/>
      <c r="VWS65"/>
      <c r="VWT65"/>
      <c r="VWU65"/>
      <c r="VWV65"/>
      <c r="VWW65"/>
      <c r="VWX65"/>
      <c r="VWY65"/>
      <c r="VWZ65"/>
      <c r="VXA65"/>
      <c r="VXB65"/>
      <c r="VXC65"/>
      <c r="VXD65"/>
      <c r="VXE65"/>
      <c r="VXF65"/>
      <c r="VXG65"/>
      <c r="VXH65"/>
      <c r="VXI65"/>
      <c r="VXJ65"/>
      <c r="VXK65"/>
      <c r="VXL65"/>
      <c r="VXM65"/>
      <c r="VXN65"/>
      <c r="VXO65"/>
      <c r="VXP65"/>
      <c r="VXQ65"/>
      <c r="VXR65"/>
      <c r="VXS65"/>
      <c r="VXT65"/>
      <c r="VXU65"/>
      <c r="VXV65"/>
      <c r="VXW65"/>
      <c r="VXX65"/>
      <c r="VXY65"/>
      <c r="VXZ65"/>
      <c r="VYA65"/>
      <c r="VYB65"/>
      <c r="VYC65"/>
      <c r="VYD65"/>
      <c r="VYE65"/>
      <c r="VYF65"/>
      <c r="VYG65"/>
      <c r="VYH65"/>
      <c r="VYI65"/>
      <c r="VYJ65"/>
      <c r="VYK65"/>
      <c r="VYL65"/>
      <c r="VYM65"/>
      <c r="VYN65"/>
      <c r="VYO65"/>
      <c r="VYP65"/>
      <c r="VYQ65"/>
      <c r="VYR65"/>
      <c r="VYS65"/>
      <c r="VYT65"/>
      <c r="VYU65"/>
      <c r="VYV65"/>
      <c r="VYW65"/>
      <c r="VYX65"/>
      <c r="VYY65"/>
      <c r="VYZ65"/>
      <c r="VZA65"/>
      <c r="VZB65"/>
      <c r="VZC65"/>
      <c r="VZD65"/>
      <c r="VZE65"/>
      <c r="VZF65"/>
      <c r="VZG65"/>
      <c r="VZH65"/>
      <c r="VZI65"/>
      <c r="VZJ65"/>
      <c r="VZK65"/>
      <c r="VZL65"/>
      <c r="VZM65"/>
      <c r="VZN65"/>
      <c r="VZO65"/>
      <c r="VZP65"/>
      <c r="VZQ65"/>
      <c r="VZR65"/>
      <c r="VZS65"/>
      <c r="VZT65"/>
      <c r="VZU65"/>
      <c r="VZV65"/>
      <c r="VZW65"/>
      <c r="VZX65"/>
      <c r="VZY65"/>
      <c r="VZZ65"/>
      <c r="WAA65"/>
      <c r="WAB65"/>
      <c r="WAC65"/>
      <c r="WAD65"/>
      <c r="WAE65"/>
      <c r="WAF65"/>
      <c r="WAG65"/>
      <c r="WAH65"/>
      <c r="WAI65"/>
      <c r="WAJ65"/>
      <c r="WAK65"/>
      <c r="WAL65"/>
      <c r="WAM65"/>
      <c r="WAN65"/>
      <c r="WAO65"/>
      <c r="WAP65"/>
      <c r="WAQ65"/>
      <c r="WAR65"/>
      <c r="WAS65"/>
      <c r="WAT65"/>
      <c r="WAU65"/>
      <c r="WAV65"/>
      <c r="WAW65"/>
      <c r="WAX65"/>
      <c r="WAY65"/>
      <c r="WAZ65"/>
      <c r="WBA65"/>
      <c r="WBB65"/>
      <c r="WBC65"/>
      <c r="WBD65"/>
      <c r="WBE65"/>
      <c r="WBF65"/>
      <c r="WBG65"/>
      <c r="WBH65"/>
      <c r="WBI65"/>
      <c r="WBJ65"/>
      <c r="WBK65"/>
      <c r="WBL65"/>
      <c r="WBM65"/>
      <c r="WBN65"/>
      <c r="WBO65"/>
      <c r="WBP65"/>
      <c r="WBQ65"/>
      <c r="WBR65"/>
      <c r="WBS65"/>
      <c r="WBT65"/>
      <c r="WBU65"/>
      <c r="WBV65"/>
      <c r="WBW65"/>
      <c r="WBX65"/>
      <c r="WBY65"/>
      <c r="WBZ65"/>
      <c r="WCA65"/>
      <c r="WCB65"/>
      <c r="WCC65"/>
      <c r="WCD65"/>
      <c r="WCE65"/>
      <c r="WCF65"/>
      <c r="WCG65"/>
      <c r="WCH65"/>
      <c r="WCI65"/>
      <c r="WCJ65"/>
      <c r="WCK65"/>
      <c r="WCL65"/>
      <c r="WCM65"/>
      <c r="WCN65"/>
      <c r="WCO65"/>
      <c r="WCP65"/>
      <c r="WCQ65"/>
      <c r="WCR65"/>
      <c r="WCS65"/>
      <c r="WCT65"/>
      <c r="WCU65"/>
      <c r="WCV65"/>
      <c r="WCW65"/>
      <c r="WCX65"/>
      <c r="WCY65"/>
      <c r="WCZ65"/>
      <c r="WDA65"/>
      <c r="WDB65"/>
      <c r="WDC65"/>
      <c r="WDD65"/>
      <c r="WDE65"/>
      <c r="WDF65"/>
      <c r="WDG65"/>
      <c r="WDH65"/>
      <c r="WDI65"/>
      <c r="WDJ65"/>
      <c r="WDK65"/>
      <c r="WDL65"/>
      <c r="WDM65"/>
      <c r="WDN65"/>
      <c r="WDO65"/>
      <c r="WDP65"/>
      <c r="WDQ65"/>
      <c r="WDR65"/>
      <c r="WDS65"/>
      <c r="WDT65"/>
      <c r="WDU65"/>
      <c r="WDV65"/>
      <c r="WDW65"/>
      <c r="WDX65"/>
      <c r="WDY65"/>
      <c r="WDZ65"/>
      <c r="WEA65"/>
      <c r="WEB65"/>
      <c r="WEC65"/>
      <c r="WED65"/>
      <c r="WEE65"/>
      <c r="WEF65"/>
      <c r="WEG65"/>
      <c r="WEH65"/>
      <c r="WEI65"/>
      <c r="WEJ65"/>
      <c r="WEK65"/>
      <c r="WEL65"/>
      <c r="WEM65"/>
      <c r="WEN65"/>
      <c r="WEO65"/>
      <c r="WEP65"/>
      <c r="WEQ65"/>
      <c r="WER65"/>
      <c r="WES65"/>
      <c r="WET65"/>
      <c r="WEU65"/>
      <c r="WEV65"/>
      <c r="WEW65"/>
      <c r="WEX65"/>
      <c r="WEY65"/>
      <c r="WEZ65"/>
      <c r="WFA65"/>
      <c r="WFB65"/>
      <c r="WFC65"/>
      <c r="WFD65"/>
      <c r="WFE65"/>
      <c r="WFF65"/>
      <c r="WFG65"/>
      <c r="WFH65"/>
      <c r="WFI65"/>
      <c r="WFJ65"/>
      <c r="WFK65"/>
      <c r="WFL65"/>
      <c r="WFM65"/>
      <c r="WFN65"/>
      <c r="WFO65"/>
      <c r="WFP65"/>
      <c r="WFQ65"/>
      <c r="WFR65"/>
      <c r="WFS65"/>
      <c r="WFT65"/>
      <c r="WFU65"/>
      <c r="WFV65"/>
      <c r="WFW65"/>
      <c r="WFX65"/>
      <c r="WFY65"/>
      <c r="WFZ65"/>
      <c r="WGA65"/>
      <c r="WGB65"/>
      <c r="WGC65"/>
      <c r="WGD65"/>
      <c r="WGE65"/>
      <c r="WGF65"/>
      <c r="WGG65"/>
      <c r="WGH65"/>
      <c r="WGI65"/>
      <c r="WGJ65"/>
      <c r="WGK65"/>
      <c r="WGL65"/>
      <c r="WGM65"/>
      <c r="WGN65"/>
      <c r="WGO65"/>
      <c r="WGP65"/>
      <c r="WGQ65"/>
      <c r="WGR65"/>
      <c r="WGS65"/>
      <c r="WGT65"/>
      <c r="WGU65"/>
      <c r="WGV65"/>
      <c r="WGW65"/>
      <c r="WGX65"/>
      <c r="WGY65"/>
      <c r="WGZ65"/>
      <c r="WHA65"/>
      <c r="WHB65"/>
      <c r="WHC65"/>
      <c r="WHD65"/>
      <c r="WHE65"/>
      <c r="WHF65"/>
      <c r="WHG65"/>
      <c r="WHH65"/>
      <c r="WHI65"/>
      <c r="WHJ65"/>
      <c r="WHK65"/>
      <c r="WHL65"/>
      <c r="WHM65"/>
      <c r="WHN65"/>
      <c r="WHO65"/>
      <c r="WHP65"/>
      <c r="WHQ65"/>
      <c r="WHR65"/>
      <c r="WHS65"/>
      <c r="WHT65"/>
      <c r="WHU65"/>
      <c r="WHV65"/>
      <c r="WHW65"/>
      <c r="WHX65"/>
      <c r="WHY65"/>
      <c r="WHZ65"/>
      <c r="WIA65"/>
      <c r="WIB65"/>
      <c r="WIC65"/>
      <c r="WID65"/>
      <c r="WIE65"/>
      <c r="WIF65"/>
      <c r="WIG65"/>
      <c r="WIH65"/>
      <c r="WII65"/>
      <c r="WIJ65"/>
      <c r="WIK65"/>
      <c r="WIL65"/>
      <c r="WIM65"/>
      <c r="WIN65"/>
      <c r="WIO65"/>
      <c r="WIP65"/>
      <c r="WIQ65"/>
      <c r="WIR65"/>
      <c r="WIS65"/>
      <c r="WIT65"/>
      <c r="WIU65"/>
      <c r="WIV65"/>
      <c r="WIW65"/>
      <c r="WIX65"/>
      <c r="WIY65"/>
      <c r="WIZ65"/>
      <c r="WJA65"/>
      <c r="WJB65"/>
      <c r="WJC65"/>
      <c r="WJD65"/>
      <c r="WJE65"/>
      <c r="WJF65"/>
      <c r="WJG65"/>
      <c r="WJH65"/>
      <c r="WJI65"/>
      <c r="WJJ65"/>
      <c r="WJK65"/>
      <c r="WJL65"/>
      <c r="WJM65"/>
      <c r="WJN65"/>
      <c r="WJO65"/>
      <c r="WJP65"/>
      <c r="WJQ65"/>
      <c r="WJR65"/>
      <c r="WJS65"/>
      <c r="WJT65"/>
      <c r="WJU65"/>
      <c r="WJV65"/>
      <c r="WJW65"/>
      <c r="WJX65"/>
      <c r="WJY65"/>
      <c r="WJZ65"/>
      <c r="WKA65"/>
      <c r="WKB65"/>
      <c r="WKC65"/>
      <c r="WKD65"/>
      <c r="WKE65"/>
      <c r="WKF65"/>
      <c r="WKG65"/>
      <c r="WKH65"/>
      <c r="WKI65"/>
      <c r="WKJ65"/>
      <c r="WKK65"/>
      <c r="WKL65"/>
      <c r="WKM65"/>
      <c r="WKN65"/>
      <c r="WKO65"/>
      <c r="WKP65"/>
      <c r="WKQ65"/>
      <c r="WKR65"/>
      <c r="WKS65"/>
      <c r="WKT65"/>
      <c r="WKU65"/>
      <c r="WKV65"/>
      <c r="WKW65"/>
      <c r="WKX65"/>
      <c r="WKY65"/>
      <c r="WKZ65"/>
      <c r="WLA65"/>
      <c r="WLB65"/>
      <c r="WLC65"/>
      <c r="WLD65"/>
      <c r="WLE65"/>
      <c r="WLF65"/>
      <c r="WLG65"/>
      <c r="WLH65"/>
      <c r="WLI65"/>
      <c r="WLJ65"/>
      <c r="WLK65"/>
      <c r="WLL65"/>
      <c r="WLM65"/>
      <c r="WLN65"/>
      <c r="WLO65"/>
      <c r="WLP65"/>
      <c r="WLQ65"/>
      <c r="WLR65"/>
      <c r="WLS65"/>
      <c r="WLT65"/>
      <c r="WLU65"/>
      <c r="WLV65"/>
      <c r="WLW65"/>
      <c r="WLX65"/>
      <c r="WLY65"/>
      <c r="WLZ65"/>
      <c r="WMA65"/>
      <c r="WMB65"/>
      <c r="WMC65"/>
      <c r="WMD65"/>
      <c r="WME65"/>
      <c r="WMF65"/>
      <c r="WMG65"/>
      <c r="WMH65"/>
      <c r="WMI65"/>
      <c r="WMJ65"/>
      <c r="WMK65"/>
      <c r="WML65"/>
      <c r="WMM65"/>
      <c r="WMN65"/>
      <c r="WMO65"/>
      <c r="WMP65"/>
      <c r="WMQ65"/>
      <c r="WMR65"/>
      <c r="WMS65"/>
      <c r="WMT65"/>
      <c r="WMU65"/>
      <c r="WMV65"/>
      <c r="WMW65"/>
      <c r="WMX65"/>
      <c r="WMY65"/>
      <c r="WMZ65"/>
      <c r="WNA65"/>
      <c r="WNB65"/>
      <c r="WNC65"/>
      <c r="WND65"/>
      <c r="WNE65"/>
      <c r="WNF65"/>
      <c r="WNG65"/>
      <c r="WNH65"/>
      <c r="WNI65"/>
      <c r="WNJ65"/>
      <c r="WNK65"/>
      <c r="WNL65"/>
      <c r="WNM65"/>
      <c r="WNN65"/>
      <c r="WNO65"/>
      <c r="WNP65"/>
      <c r="WNQ65"/>
      <c r="WNR65"/>
      <c r="WNS65"/>
      <c r="WNT65"/>
      <c r="WNU65"/>
      <c r="WNV65"/>
      <c r="WNW65"/>
      <c r="WNX65"/>
      <c r="WNY65"/>
      <c r="WNZ65"/>
      <c r="WOA65"/>
      <c r="WOB65"/>
      <c r="WOC65"/>
      <c r="WOD65"/>
      <c r="WOE65"/>
      <c r="WOF65"/>
      <c r="WOG65"/>
      <c r="WOH65"/>
      <c r="WOI65"/>
      <c r="WOJ65"/>
      <c r="WOK65"/>
      <c r="WOL65"/>
      <c r="WOM65"/>
      <c r="WON65"/>
      <c r="WOO65"/>
      <c r="WOP65"/>
      <c r="WOQ65"/>
      <c r="WOR65"/>
      <c r="WOS65"/>
      <c r="WOT65"/>
      <c r="WOU65"/>
      <c r="WOV65"/>
      <c r="WOW65"/>
    </row>
    <row r="66" spans="1:15961" s="1" customFormat="1">
      <c r="A66" s="1" t="s">
        <v>88</v>
      </c>
      <c r="B66" s="98"/>
      <c r="C66">
        <v>147</v>
      </c>
      <c r="D66">
        <v>123</v>
      </c>
      <c r="E66">
        <v>98</v>
      </c>
      <c r="F66">
        <v>70.3</v>
      </c>
      <c r="G66">
        <v>126</v>
      </c>
      <c r="H66">
        <v>181</v>
      </c>
      <c r="I66">
        <v>183</v>
      </c>
      <c r="J66">
        <v>140</v>
      </c>
      <c r="K66">
        <v>171</v>
      </c>
      <c r="L66">
        <v>230</v>
      </c>
      <c r="M66">
        <v>247</v>
      </c>
      <c r="N66">
        <v>269</v>
      </c>
      <c r="O66">
        <v>361</v>
      </c>
      <c r="P66">
        <v>425</v>
      </c>
      <c r="Q66">
        <v>393</v>
      </c>
      <c r="R66">
        <v>293</v>
      </c>
      <c r="S66">
        <v>259</v>
      </c>
      <c r="T66">
        <v>321</v>
      </c>
      <c r="U66">
        <v>310</v>
      </c>
      <c r="V66">
        <v>310</v>
      </c>
      <c r="W66">
        <v>356</v>
      </c>
      <c r="X66">
        <v>350</v>
      </c>
      <c r="Y66">
        <v>376</v>
      </c>
      <c r="Z66">
        <v>349</v>
      </c>
      <c r="AA66">
        <v>355</v>
      </c>
      <c r="AB66">
        <v>374</v>
      </c>
      <c r="AC66">
        <v>371</v>
      </c>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c r="AMK66"/>
      <c r="AML66"/>
      <c r="AMM66"/>
      <c r="AMN66"/>
      <c r="AMO66"/>
      <c r="AMP66"/>
      <c r="AMQ66"/>
      <c r="AMR66"/>
      <c r="AMS66"/>
      <c r="AMT66"/>
      <c r="AMU66"/>
      <c r="AMV66"/>
      <c r="AMW66"/>
      <c r="AMX66"/>
      <c r="AMY66"/>
      <c r="AMZ66"/>
      <c r="ANA66"/>
      <c r="ANB66"/>
      <c r="ANC66"/>
      <c r="AND66"/>
      <c r="ANE66"/>
      <c r="ANF66"/>
      <c r="ANG66"/>
      <c r="ANH66"/>
      <c r="ANI66"/>
      <c r="ANJ66"/>
      <c r="ANK66"/>
      <c r="ANL66"/>
      <c r="ANM66"/>
      <c r="ANN66"/>
      <c r="ANO66"/>
      <c r="ANP66"/>
      <c r="ANQ66"/>
      <c r="ANR66"/>
      <c r="ANS66"/>
      <c r="ANT66"/>
      <c r="ANU66"/>
      <c r="ANV66"/>
      <c r="ANW66"/>
      <c r="ANX66"/>
      <c r="ANY66"/>
      <c r="ANZ66"/>
      <c r="AOA66"/>
      <c r="AOB66"/>
      <c r="AOC66"/>
      <c r="AOD66"/>
      <c r="AOE66"/>
      <c r="AOF66"/>
      <c r="AOG66"/>
      <c r="AOH66"/>
      <c r="AOI66"/>
      <c r="AOJ66"/>
      <c r="AOK66"/>
      <c r="AOL66"/>
      <c r="AOM66"/>
      <c r="AON66"/>
      <c r="AOO66"/>
      <c r="AOP66"/>
      <c r="AOQ66"/>
      <c r="AOR66"/>
      <c r="AOS66"/>
      <c r="AOT66"/>
      <c r="AOU66"/>
      <c r="AOV66"/>
      <c r="AOW66"/>
      <c r="AOX66"/>
      <c r="AOY66"/>
      <c r="AOZ66"/>
      <c r="APA66"/>
      <c r="APB66"/>
      <c r="APC66"/>
      <c r="APD66"/>
      <c r="APE66"/>
      <c r="APF66"/>
      <c r="APG66"/>
      <c r="APH66"/>
      <c r="API66"/>
      <c r="APJ66"/>
      <c r="APK66"/>
      <c r="APL66"/>
      <c r="APM66"/>
      <c r="APN66"/>
      <c r="APO66"/>
      <c r="APP66"/>
      <c r="APQ66"/>
      <c r="APR66"/>
      <c r="APS66"/>
      <c r="APT66"/>
      <c r="APU66"/>
      <c r="APV66"/>
      <c r="APW66"/>
      <c r="APX66"/>
      <c r="APY66"/>
      <c r="APZ66"/>
      <c r="AQA66"/>
      <c r="AQB66"/>
      <c r="AQC66"/>
      <c r="AQD66"/>
      <c r="AQE66"/>
      <c r="AQF66"/>
      <c r="AQG66"/>
      <c r="AQH66"/>
      <c r="AQI66"/>
      <c r="AQJ66"/>
      <c r="AQK66"/>
      <c r="AQL66"/>
      <c r="AQM66"/>
      <c r="AQN66"/>
      <c r="AQO66"/>
      <c r="AQP66"/>
      <c r="AQQ66"/>
      <c r="AQR66"/>
      <c r="AQS66"/>
      <c r="AQT66"/>
      <c r="AQU66"/>
      <c r="AQV66"/>
      <c r="AQW66"/>
      <c r="AQX66"/>
      <c r="AQY66"/>
      <c r="AQZ66"/>
      <c r="ARA66"/>
      <c r="ARB66"/>
      <c r="ARC66"/>
      <c r="ARD66"/>
      <c r="ARE66"/>
      <c r="ARF66"/>
      <c r="ARG66"/>
      <c r="ARH66"/>
      <c r="ARI66"/>
      <c r="ARJ66"/>
      <c r="ARK66"/>
      <c r="ARL66"/>
      <c r="ARM66"/>
      <c r="ARN66"/>
      <c r="ARO66"/>
      <c r="ARP66"/>
      <c r="ARQ66"/>
      <c r="ARR66"/>
      <c r="ARS66"/>
      <c r="ART66"/>
      <c r="ARU66"/>
      <c r="ARV66"/>
      <c r="ARW66"/>
      <c r="ARX66"/>
      <c r="ARY66"/>
      <c r="ARZ66"/>
      <c r="ASA66"/>
      <c r="ASB66"/>
      <c r="ASC66"/>
      <c r="ASD66"/>
      <c r="ASE66"/>
      <c r="ASF66"/>
      <c r="ASG66"/>
      <c r="ASH66"/>
      <c r="ASI66"/>
      <c r="ASJ66"/>
      <c r="ASK66"/>
      <c r="ASL66"/>
      <c r="ASM66"/>
      <c r="ASN66"/>
      <c r="ASO66"/>
      <c r="ASP66"/>
      <c r="ASQ66"/>
      <c r="ASR66"/>
      <c r="ASS66"/>
      <c r="AST66"/>
      <c r="ASU66"/>
      <c r="ASV66"/>
      <c r="ASW66"/>
      <c r="ASX66"/>
      <c r="ASY66"/>
      <c r="ASZ66"/>
      <c r="ATA66"/>
      <c r="ATB66"/>
      <c r="ATC66"/>
      <c r="ATD66"/>
      <c r="ATE66"/>
      <c r="ATF66"/>
      <c r="ATG66"/>
      <c r="ATH66"/>
      <c r="ATI66"/>
      <c r="ATJ66"/>
      <c r="ATK66"/>
      <c r="ATL66"/>
      <c r="ATM66"/>
      <c r="ATN66"/>
      <c r="ATO66"/>
      <c r="ATP66"/>
      <c r="ATQ66"/>
      <c r="ATR66"/>
      <c r="ATS66"/>
      <c r="ATT66"/>
      <c r="ATU66"/>
      <c r="ATV66"/>
      <c r="ATW66"/>
      <c r="ATX66"/>
      <c r="ATY66"/>
      <c r="ATZ66"/>
      <c r="AUA66"/>
      <c r="AUB66"/>
      <c r="AUC66"/>
      <c r="AUD66"/>
      <c r="AUE66"/>
      <c r="AUF66"/>
      <c r="AUG66"/>
      <c r="AUH66"/>
      <c r="AUI66"/>
      <c r="AUJ66"/>
      <c r="AUK66"/>
      <c r="AUL66"/>
      <c r="AUM66"/>
      <c r="AUN66"/>
      <c r="AUO66"/>
      <c r="AUP66"/>
      <c r="AUQ66"/>
      <c r="AUR66"/>
      <c r="AUS66"/>
      <c r="AUT66"/>
      <c r="AUU66"/>
      <c r="AUV66"/>
      <c r="AUW66"/>
      <c r="AUX66"/>
      <c r="AUY66"/>
      <c r="AUZ66"/>
      <c r="AVA66"/>
      <c r="AVB66"/>
      <c r="AVC66"/>
      <c r="AVD66"/>
      <c r="AVE66"/>
      <c r="AVF66"/>
      <c r="AVG66"/>
      <c r="AVH66"/>
      <c r="AVI66"/>
      <c r="AVJ66"/>
      <c r="AVK66"/>
      <c r="AVL66"/>
      <c r="AVM66"/>
      <c r="AVN66"/>
      <c r="AVO66"/>
      <c r="AVP66"/>
      <c r="AVQ66"/>
      <c r="AVR66"/>
      <c r="AVS66"/>
      <c r="AVT66"/>
      <c r="AVU66"/>
      <c r="AVV66"/>
      <c r="AVW66"/>
      <c r="AVX66"/>
      <c r="AVY66"/>
      <c r="AVZ66"/>
      <c r="AWA66"/>
      <c r="AWB66"/>
      <c r="AWC66"/>
      <c r="AWD66"/>
      <c r="AWE66"/>
      <c r="AWF66"/>
      <c r="AWG66"/>
      <c r="AWH66"/>
      <c r="AWI66"/>
      <c r="AWJ66"/>
      <c r="AWK66"/>
      <c r="AWL66"/>
      <c r="AWM66"/>
      <c r="AWN66"/>
      <c r="AWO66"/>
      <c r="AWP66"/>
      <c r="AWQ66"/>
      <c r="AWR66"/>
      <c r="AWS66"/>
      <c r="AWT66"/>
      <c r="AWU66"/>
      <c r="AWV66"/>
      <c r="AWW66"/>
      <c r="AWX66"/>
      <c r="AWY66"/>
      <c r="AWZ66"/>
      <c r="AXA66"/>
      <c r="AXB66"/>
      <c r="AXC66"/>
      <c r="AXD66"/>
      <c r="AXE66"/>
      <c r="AXF66"/>
      <c r="AXG66"/>
      <c r="AXH66"/>
      <c r="AXI66"/>
      <c r="AXJ66"/>
      <c r="AXK66"/>
      <c r="AXL66"/>
      <c r="AXM66"/>
      <c r="AXN66"/>
      <c r="AXO66"/>
      <c r="AXP66"/>
      <c r="AXQ66"/>
      <c r="AXR66"/>
      <c r="AXS66"/>
      <c r="AXT66"/>
      <c r="AXU66"/>
      <c r="AXV66"/>
      <c r="AXW66"/>
      <c r="AXX66"/>
      <c r="AXY66"/>
      <c r="AXZ66"/>
      <c r="AYA66"/>
      <c r="AYB66"/>
      <c r="AYC66"/>
      <c r="AYD66"/>
      <c r="AYE66"/>
      <c r="AYF66"/>
      <c r="AYG66"/>
      <c r="AYH66"/>
      <c r="AYI66"/>
      <c r="AYJ66"/>
      <c r="AYK66"/>
      <c r="AYL66"/>
      <c r="AYM66"/>
      <c r="AYN66"/>
      <c r="AYO66"/>
      <c r="AYP66"/>
      <c r="AYQ66"/>
      <c r="AYR66"/>
      <c r="AYS66"/>
      <c r="AYT66"/>
      <c r="AYU66"/>
      <c r="AYV66"/>
      <c r="AYW66"/>
      <c r="AYX66"/>
      <c r="AYY66"/>
      <c r="AYZ66"/>
      <c r="AZA66"/>
      <c r="AZB66"/>
      <c r="AZC66"/>
      <c r="AZD66"/>
      <c r="AZE66"/>
      <c r="AZF66"/>
      <c r="AZG66"/>
      <c r="AZH66"/>
      <c r="AZI66"/>
      <c r="AZJ66"/>
      <c r="AZK66"/>
      <c r="AZL66"/>
      <c r="AZM66"/>
      <c r="AZN66"/>
      <c r="AZO66"/>
      <c r="AZP66"/>
      <c r="AZQ66"/>
      <c r="AZR66"/>
      <c r="AZS66"/>
      <c r="AZT66"/>
      <c r="AZU66"/>
      <c r="AZV66"/>
      <c r="AZW66"/>
      <c r="AZX66"/>
      <c r="AZY66"/>
      <c r="AZZ66"/>
      <c r="BAA66"/>
      <c r="BAB66"/>
      <c r="BAC66"/>
      <c r="BAD66"/>
      <c r="BAE66"/>
      <c r="BAF66"/>
      <c r="BAG66"/>
      <c r="BAH66"/>
      <c r="BAI66"/>
      <c r="BAJ66"/>
      <c r="BAK66"/>
      <c r="BAL66"/>
      <c r="BAM66"/>
      <c r="BAN66"/>
      <c r="BAO66"/>
      <c r="BAP66"/>
      <c r="BAQ66"/>
      <c r="BAR66"/>
      <c r="BAS66"/>
      <c r="BAT66"/>
      <c r="BAU66"/>
      <c r="BAV66"/>
      <c r="BAW66"/>
      <c r="BAX66"/>
      <c r="BAY66"/>
      <c r="BAZ66"/>
      <c r="BBA66"/>
      <c r="BBB66"/>
      <c r="BBC66"/>
      <c r="BBD66"/>
      <c r="BBE66"/>
      <c r="BBF66"/>
      <c r="BBG66"/>
      <c r="BBH66"/>
      <c r="BBI66"/>
      <c r="BBJ66"/>
      <c r="BBK66"/>
      <c r="BBL66"/>
      <c r="BBM66"/>
      <c r="BBN66"/>
      <c r="BBO66"/>
      <c r="BBP66"/>
      <c r="BBQ66"/>
      <c r="BBR66"/>
      <c r="BBS66"/>
      <c r="BBT66"/>
      <c r="BBU66"/>
      <c r="BBV66"/>
      <c r="BBW66"/>
      <c r="BBX66"/>
      <c r="BBY66"/>
      <c r="BBZ66"/>
      <c r="BCA66"/>
      <c r="BCB66"/>
      <c r="BCC66"/>
      <c r="BCD66"/>
      <c r="BCE66"/>
      <c r="BCF66"/>
      <c r="BCG66"/>
      <c r="BCH66"/>
      <c r="BCI66"/>
      <c r="BCJ66"/>
      <c r="BCK66"/>
      <c r="BCL66"/>
      <c r="BCM66"/>
      <c r="BCN66"/>
      <c r="BCO66"/>
      <c r="BCP66"/>
      <c r="BCQ66"/>
      <c r="BCR66"/>
      <c r="BCS66"/>
      <c r="BCT66"/>
      <c r="BCU66"/>
      <c r="BCV66"/>
      <c r="BCW66"/>
      <c r="BCX66"/>
      <c r="BCY66"/>
      <c r="BCZ66"/>
      <c r="BDA66"/>
      <c r="BDB66"/>
      <c r="BDC66"/>
      <c r="BDD66"/>
      <c r="BDE66"/>
      <c r="BDF66"/>
      <c r="BDG66"/>
      <c r="BDH66"/>
      <c r="BDI66"/>
      <c r="BDJ66"/>
      <c r="BDK66"/>
      <c r="BDL66"/>
      <c r="BDM66"/>
      <c r="BDN66"/>
      <c r="BDO66"/>
      <c r="BDP66"/>
      <c r="BDQ66"/>
      <c r="BDR66"/>
      <c r="BDS66"/>
      <c r="BDT66"/>
      <c r="BDU66"/>
      <c r="BDV66"/>
      <c r="BDW66"/>
      <c r="BDX66"/>
      <c r="BDY66"/>
      <c r="BDZ66"/>
      <c r="BEA66"/>
      <c r="BEB66"/>
      <c r="BEC66"/>
      <c r="BED66"/>
      <c r="BEE66"/>
      <c r="BEF66"/>
      <c r="BEG66"/>
      <c r="BEH66"/>
      <c r="BEI66"/>
      <c r="BEJ66"/>
      <c r="BEK66"/>
      <c r="BEL66"/>
      <c r="BEM66"/>
      <c r="BEN66"/>
      <c r="BEO66"/>
      <c r="BEP66"/>
      <c r="BEQ66"/>
      <c r="BER66"/>
      <c r="BES66"/>
      <c r="BET66"/>
      <c r="BEU66"/>
      <c r="BEV66"/>
      <c r="BEW66"/>
      <c r="BEX66"/>
      <c r="BEY66"/>
      <c r="BEZ66"/>
      <c r="BFA66"/>
      <c r="BFB66"/>
      <c r="BFC66"/>
      <c r="BFD66"/>
      <c r="BFE66"/>
      <c r="BFF66"/>
      <c r="BFG66"/>
      <c r="BFH66"/>
      <c r="BFI66"/>
      <c r="BFJ66"/>
      <c r="BFK66"/>
      <c r="BFL66"/>
      <c r="BFM66"/>
      <c r="BFN66"/>
      <c r="BFO66"/>
      <c r="BFP66"/>
      <c r="BFQ66"/>
      <c r="BFR66"/>
      <c r="BFS66"/>
      <c r="BFT66"/>
      <c r="BFU66"/>
      <c r="BFV66"/>
      <c r="BFW66"/>
      <c r="BFX66"/>
      <c r="BFY66"/>
      <c r="BFZ66"/>
      <c r="BGA66"/>
      <c r="BGB66"/>
      <c r="BGC66"/>
      <c r="BGD66"/>
      <c r="BGE66"/>
      <c r="BGF66"/>
      <c r="BGG66"/>
      <c r="BGH66"/>
      <c r="BGI66"/>
      <c r="BGJ66"/>
      <c r="BGK66"/>
      <c r="BGL66"/>
      <c r="BGM66"/>
      <c r="BGN66"/>
      <c r="BGO66"/>
      <c r="BGP66"/>
      <c r="BGQ66"/>
      <c r="BGR66"/>
      <c r="BGS66"/>
      <c r="BGT66"/>
      <c r="BGU66"/>
      <c r="BGV66"/>
      <c r="BGW66"/>
      <c r="BGX66"/>
      <c r="BGY66"/>
      <c r="BGZ66"/>
      <c r="BHA66"/>
      <c r="BHB66"/>
      <c r="BHC66"/>
      <c r="BHD66"/>
      <c r="BHE66"/>
      <c r="BHF66"/>
      <c r="BHG66"/>
      <c r="BHH66"/>
      <c r="BHI66"/>
      <c r="BHJ66"/>
      <c r="BHK66"/>
      <c r="BHL66"/>
      <c r="BHM66"/>
      <c r="BHN66"/>
      <c r="BHO66"/>
      <c r="BHP66"/>
      <c r="BHQ66"/>
      <c r="BHR66"/>
      <c r="BHS66"/>
      <c r="BHT66"/>
      <c r="BHU66"/>
      <c r="BHV66"/>
      <c r="BHW66"/>
      <c r="BHX66"/>
      <c r="BHY66"/>
      <c r="BHZ66"/>
      <c r="BIA66"/>
      <c r="BIB66"/>
      <c r="BIC66"/>
      <c r="BID66"/>
      <c r="BIE66"/>
      <c r="BIF66"/>
      <c r="BIG66"/>
      <c r="BIH66"/>
      <c r="BII66"/>
      <c r="BIJ66"/>
      <c r="BIK66"/>
      <c r="BIL66"/>
      <c r="BIM66"/>
      <c r="BIN66"/>
      <c r="BIO66"/>
      <c r="BIP66"/>
      <c r="BIQ66"/>
      <c r="BIR66"/>
      <c r="BIS66"/>
      <c r="BIT66"/>
      <c r="BIU66"/>
      <c r="BIV66"/>
      <c r="BIW66"/>
      <c r="BIX66"/>
      <c r="BIY66"/>
      <c r="BIZ66"/>
      <c r="BJA66"/>
      <c r="BJB66"/>
      <c r="BJC66"/>
      <c r="BJD66"/>
      <c r="BJE66"/>
      <c r="BJF66"/>
      <c r="BJG66"/>
      <c r="BJH66"/>
      <c r="BJI66"/>
      <c r="BJJ66"/>
      <c r="BJK66"/>
      <c r="BJL66"/>
      <c r="BJM66"/>
      <c r="BJN66"/>
      <c r="BJO66"/>
      <c r="BJP66"/>
      <c r="BJQ66"/>
      <c r="BJR66"/>
      <c r="BJS66"/>
      <c r="BJT66"/>
      <c r="BJU66"/>
      <c r="BJV66"/>
      <c r="BJW66"/>
      <c r="BJX66"/>
      <c r="BJY66"/>
      <c r="BJZ66"/>
      <c r="BKA66"/>
      <c r="BKB66"/>
      <c r="BKC66"/>
      <c r="BKD66"/>
      <c r="BKE66"/>
      <c r="BKF66"/>
      <c r="BKG66"/>
      <c r="BKH66"/>
      <c r="BKI66"/>
      <c r="BKJ66"/>
      <c r="BKK66"/>
      <c r="BKL66"/>
      <c r="BKM66"/>
      <c r="BKN66"/>
      <c r="BKO66"/>
      <c r="BKP66"/>
      <c r="BKQ66"/>
      <c r="BKR66"/>
      <c r="BKS66"/>
      <c r="BKT66"/>
      <c r="BKU66"/>
      <c r="BKV66"/>
      <c r="BKW66"/>
      <c r="BKX66"/>
      <c r="BKY66"/>
      <c r="BKZ66"/>
      <c r="BLA66"/>
      <c r="BLB66"/>
      <c r="BLC66"/>
      <c r="BLD66"/>
      <c r="BLE66"/>
      <c r="BLF66"/>
      <c r="BLG66"/>
      <c r="BLH66"/>
      <c r="BLI66"/>
      <c r="BLJ66"/>
      <c r="BLK66"/>
      <c r="BLL66"/>
      <c r="BLM66"/>
      <c r="BLN66"/>
      <c r="BLO66"/>
      <c r="BLP66"/>
      <c r="BLQ66"/>
      <c r="BLR66"/>
      <c r="BLS66"/>
      <c r="BLT66"/>
      <c r="BLU66"/>
      <c r="BLV66"/>
      <c r="BLW66"/>
      <c r="BLX66"/>
      <c r="BLY66"/>
      <c r="BLZ66"/>
      <c r="BMA66"/>
      <c r="BMB66"/>
      <c r="BMC66"/>
      <c r="BMD66"/>
      <c r="BME66"/>
      <c r="BMF66"/>
      <c r="BMG66"/>
      <c r="BMH66"/>
      <c r="BMI66"/>
      <c r="BMJ66"/>
      <c r="BMK66"/>
      <c r="BML66"/>
      <c r="BMM66"/>
      <c r="BMN66"/>
      <c r="BMO66"/>
      <c r="BMP66"/>
      <c r="BMQ66"/>
      <c r="BMR66"/>
      <c r="BMS66"/>
      <c r="BMT66"/>
      <c r="BMU66"/>
      <c r="BMV66"/>
      <c r="BMW66"/>
      <c r="BMX66"/>
      <c r="BMY66"/>
      <c r="BMZ66"/>
      <c r="BNA66"/>
      <c r="BNB66"/>
      <c r="BNC66"/>
      <c r="BND66"/>
      <c r="BNE66"/>
      <c r="BNF66"/>
      <c r="BNG66"/>
      <c r="BNH66"/>
      <c r="BNI66"/>
      <c r="BNJ66"/>
      <c r="BNK66"/>
      <c r="BNL66"/>
      <c r="BNM66"/>
      <c r="BNN66"/>
      <c r="BNO66"/>
      <c r="BNP66"/>
      <c r="BNQ66"/>
      <c r="BNR66"/>
      <c r="BNS66"/>
      <c r="BNT66"/>
      <c r="BNU66"/>
      <c r="BNV66"/>
      <c r="BNW66"/>
      <c r="BNX66"/>
      <c r="BNY66"/>
      <c r="BNZ66"/>
      <c r="BOA66"/>
      <c r="BOB66"/>
      <c r="BOC66"/>
      <c r="BOD66"/>
      <c r="BOE66"/>
      <c r="BOF66"/>
      <c r="BOG66"/>
      <c r="BOH66"/>
      <c r="BOI66"/>
      <c r="BOJ66"/>
      <c r="BOK66"/>
      <c r="BOL66"/>
      <c r="BOM66"/>
      <c r="BON66"/>
      <c r="BOO66"/>
      <c r="BOP66"/>
      <c r="BOQ66"/>
      <c r="BOR66"/>
      <c r="BOS66"/>
      <c r="BOT66"/>
      <c r="BOU66"/>
      <c r="BOV66"/>
      <c r="BOW66"/>
      <c r="BOX66"/>
      <c r="BOY66"/>
      <c r="BOZ66"/>
      <c r="BPA66"/>
      <c r="BPB66"/>
      <c r="BPC66"/>
      <c r="BPD66"/>
      <c r="BPE66"/>
      <c r="BPF66"/>
      <c r="BPG66"/>
      <c r="BPH66"/>
      <c r="BPI66"/>
      <c r="BPJ66"/>
      <c r="BPK66"/>
      <c r="BPL66"/>
      <c r="BPM66"/>
      <c r="BPN66"/>
      <c r="BPO66"/>
      <c r="BPP66"/>
      <c r="BPQ66"/>
      <c r="BPR66"/>
      <c r="BPS66"/>
      <c r="BPT66"/>
      <c r="BPU66"/>
      <c r="BPV66"/>
      <c r="BPW66"/>
      <c r="BPX66"/>
      <c r="BPY66"/>
      <c r="BPZ66"/>
      <c r="BQA66"/>
      <c r="BQB66"/>
      <c r="BQC66"/>
      <c r="BQD66"/>
      <c r="BQE66"/>
      <c r="BQF66"/>
      <c r="BQG66"/>
      <c r="BQH66"/>
      <c r="BQI66"/>
      <c r="BQJ66"/>
      <c r="BQK66"/>
      <c r="BQL66"/>
      <c r="BQM66"/>
      <c r="BQN66"/>
      <c r="BQO66"/>
      <c r="BQP66"/>
      <c r="BQQ66"/>
      <c r="BQR66"/>
      <c r="BQS66"/>
      <c r="BQT66"/>
      <c r="BQU66"/>
      <c r="BQV66"/>
      <c r="BQW66"/>
      <c r="BQX66"/>
      <c r="BQY66"/>
      <c r="BQZ66"/>
      <c r="BRA66"/>
      <c r="BRB66"/>
      <c r="BRC66"/>
      <c r="BRD66"/>
      <c r="BRE66"/>
      <c r="BRF66"/>
      <c r="BRG66"/>
      <c r="BRH66"/>
      <c r="BRI66"/>
      <c r="BRJ66"/>
      <c r="BRK66"/>
      <c r="BRL66"/>
      <c r="BRM66"/>
      <c r="BRN66"/>
      <c r="BRO66"/>
      <c r="BRP66"/>
      <c r="BRQ66"/>
      <c r="BRR66"/>
      <c r="BRS66"/>
      <c r="BRT66"/>
      <c r="BRU66"/>
      <c r="BRV66"/>
      <c r="BRW66"/>
      <c r="BRX66"/>
      <c r="BRY66"/>
      <c r="BRZ66"/>
      <c r="BSA66"/>
      <c r="BSB66"/>
      <c r="BSC66"/>
      <c r="BSD66"/>
      <c r="BSE66"/>
      <c r="BSF66"/>
      <c r="BSG66"/>
      <c r="BSH66"/>
      <c r="BSI66"/>
      <c r="BSJ66"/>
      <c r="BSK66"/>
      <c r="BSL66"/>
      <c r="BSM66"/>
      <c r="BSN66"/>
      <c r="BSO66"/>
      <c r="BSP66"/>
      <c r="BSQ66"/>
      <c r="BSR66"/>
      <c r="BSS66"/>
      <c r="BST66"/>
      <c r="BSU66"/>
      <c r="BSV66"/>
      <c r="BSW66"/>
      <c r="BSX66"/>
      <c r="BSY66"/>
      <c r="BSZ66"/>
      <c r="BTA66"/>
      <c r="BTB66"/>
      <c r="BTC66"/>
      <c r="BTD66"/>
      <c r="BTE66"/>
      <c r="BTF66"/>
      <c r="BTG66"/>
      <c r="BTH66"/>
      <c r="BTI66"/>
      <c r="BTJ66"/>
      <c r="BTK66"/>
      <c r="BTL66"/>
      <c r="BTM66"/>
      <c r="BTN66"/>
      <c r="BTO66"/>
      <c r="BTP66"/>
      <c r="BTQ66"/>
      <c r="BTR66"/>
      <c r="BTS66"/>
      <c r="BTT66"/>
      <c r="BTU66"/>
      <c r="BTV66"/>
      <c r="BTW66"/>
      <c r="BTX66"/>
      <c r="BTY66"/>
      <c r="BTZ66"/>
      <c r="BUA66"/>
      <c r="BUB66"/>
      <c r="BUC66"/>
      <c r="BUD66"/>
      <c r="BUE66"/>
      <c r="BUF66"/>
      <c r="BUG66"/>
      <c r="BUH66"/>
      <c r="BUI66"/>
      <c r="BUJ66"/>
      <c r="BUK66"/>
      <c r="BUL66"/>
      <c r="BUM66"/>
      <c r="BUN66"/>
      <c r="BUO66"/>
      <c r="BUP66"/>
      <c r="BUQ66"/>
      <c r="BUR66"/>
      <c r="BUS66"/>
      <c r="BUT66"/>
      <c r="BUU66"/>
      <c r="BUV66"/>
      <c r="BUW66"/>
      <c r="BUX66"/>
      <c r="BUY66"/>
      <c r="BUZ66"/>
      <c r="BVA66"/>
      <c r="BVB66"/>
      <c r="BVC66"/>
      <c r="BVD66"/>
      <c r="BVE66"/>
      <c r="BVF66"/>
      <c r="BVG66"/>
      <c r="BVH66"/>
      <c r="BVI66"/>
      <c r="BVJ66"/>
      <c r="BVK66"/>
      <c r="BVL66"/>
      <c r="BVM66"/>
      <c r="BVN66"/>
      <c r="BVO66"/>
      <c r="BVP66"/>
      <c r="BVQ66"/>
      <c r="BVR66"/>
      <c r="BVS66"/>
      <c r="BVT66"/>
      <c r="BVU66"/>
      <c r="BVV66"/>
      <c r="BVW66"/>
      <c r="BVX66"/>
      <c r="BVY66"/>
      <c r="BVZ66"/>
      <c r="BWA66"/>
      <c r="BWB66"/>
      <c r="BWC66"/>
      <c r="BWD66"/>
      <c r="BWE66"/>
      <c r="BWF66"/>
      <c r="BWG66"/>
      <c r="BWH66"/>
      <c r="BWI66"/>
      <c r="BWJ66"/>
      <c r="BWK66"/>
      <c r="BWL66"/>
      <c r="BWM66"/>
      <c r="BWN66"/>
      <c r="BWO66"/>
      <c r="BWP66"/>
      <c r="BWQ66"/>
      <c r="BWR66"/>
      <c r="BWS66"/>
      <c r="BWT66"/>
      <c r="BWU66"/>
      <c r="BWV66"/>
      <c r="BWW66"/>
      <c r="BWX66"/>
      <c r="BWY66"/>
      <c r="BWZ66"/>
      <c r="BXA66"/>
      <c r="BXB66"/>
      <c r="BXC66"/>
      <c r="BXD66"/>
      <c r="BXE66"/>
      <c r="BXF66"/>
      <c r="BXG66"/>
      <c r="BXH66"/>
      <c r="BXI66"/>
      <c r="BXJ66"/>
      <c r="BXK66"/>
      <c r="BXL66"/>
      <c r="BXM66"/>
      <c r="BXN66"/>
      <c r="BXO66"/>
      <c r="BXP66"/>
      <c r="BXQ66"/>
      <c r="BXR66"/>
      <c r="BXS66"/>
      <c r="BXT66"/>
      <c r="BXU66"/>
      <c r="BXV66"/>
      <c r="BXW66"/>
      <c r="BXX66"/>
      <c r="BXY66"/>
      <c r="BXZ66"/>
      <c r="BYA66"/>
      <c r="BYB66"/>
      <c r="BYC66"/>
      <c r="BYD66"/>
      <c r="BYE66"/>
      <c r="BYF66"/>
      <c r="BYG66"/>
      <c r="BYH66"/>
      <c r="BYI66"/>
      <c r="BYJ66"/>
      <c r="BYK66"/>
      <c r="BYL66"/>
      <c r="BYM66"/>
      <c r="BYN66"/>
      <c r="BYO66"/>
      <c r="BYP66"/>
      <c r="BYQ66"/>
      <c r="BYR66"/>
      <c r="BYS66"/>
      <c r="BYT66"/>
      <c r="BYU66"/>
      <c r="BYV66"/>
      <c r="BYW66"/>
      <c r="BYX66"/>
      <c r="BYY66"/>
      <c r="BYZ66"/>
      <c r="BZA66"/>
      <c r="BZB66"/>
      <c r="BZC66"/>
      <c r="BZD66"/>
      <c r="BZE66"/>
      <c r="BZF66"/>
      <c r="BZG66"/>
      <c r="BZH66"/>
      <c r="BZI66"/>
      <c r="BZJ66"/>
      <c r="BZK66"/>
      <c r="BZL66"/>
      <c r="BZM66"/>
      <c r="BZN66"/>
      <c r="BZO66"/>
      <c r="BZP66"/>
      <c r="BZQ66"/>
      <c r="BZR66"/>
      <c r="BZS66"/>
      <c r="BZT66"/>
      <c r="BZU66"/>
      <c r="BZV66"/>
      <c r="BZW66"/>
      <c r="BZX66"/>
      <c r="BZY66"/>
      <c r="BZZ66"/>
      <c r="CAA66"/>
      <c r="CAB66"/>
      <c r="CAC66"/>
      <c r="CAD66"/>
      <c r="CAE66"/>
      <c r="CAF66"/>
      <c r="CAG66"/>
      <c r="CAH66"/>
      <c r="CAI66"/>
      <c r="CAJ66"/>
      <c r="CAK66"/>
      <c r="CAL66"/>
      <c r="CAM66"/>
      <c r="CAN66"/>
      <c r="CAO66"/>
      <c r="CAP66"/>
      <c r="CAQ66"/>
      <c r="CAR66"/>
      <c r="CAS66"/>
      <c r="CAT66"/>
      <c r="CAU66"/>
      <c r="CAV66"/>
      <c r="CAW66"/>
      <c r="CAX66"/>
      <c r="CAY66"/>
      <c r="CAZ66"/>
      <c r="CBA66"/>
      <c r="CBB66"/>
      <c r="CBC66"/>
      <c r="CBD66"/>
      <c r="CBE66"/>
      <c r="CBF66"/>
      <c r="CBG66"/>
      <c r="CBH66"/>
      <c r="CBI66"/>
      <c r="CBJ66"/>
      <c r="CBK66"/>
      <c r="CBL66"/>
      <c r="CBM66"/>
      <c r="CBN66"/>
      <c r="CBO66"/>
      <c r="CBP66"/>
      <c r="CBQ66"/>
      <c r="CBR66"/>
      <c r="CBS66"/>
      <c r="CBT66"/>
      <c r="CBU66"/>
      <c r="CBV66"/>
      <c r="CBW66"/>
      <c r="CBX66"/>
      <c r="CBY66"/>
      <c r="CBZ66"/>
      <c r="CCA66"/>
      <c r="CCB66"/>
      <c r="CCC66"/>
      <c r="CCD66"/>
      <c r="CCE66"/>
      <c r="CCF66"/>
      <c r="CCG66"/>
      <c r="CCH66"/>
      <c r="CCI66"/>
      <c r="CCJ66"/>
      <c r="CCK66"/>
      <c r="CCL66"/>
      <c r="CCM66"/>
      <c r="CCN66"/>
      <c r="CCO66"/>
      <c r="CCP66"/>
      <c r="CCQ66"/>
      <c r="CCR66"/>
      <c r="CCS66"/>
      <c r="CCT66"/>
      <c r="CCU66"/>
      <c r="CCV66"/>
      <c r="CCW66"/>
      <c r="CCX66"/>
      <c r="CCY66"/>
      <c r="CCZ66"/>
      <c r="CDA66"/>
      <c r="CDB66"/>
      <c r="CDC66"/>
      <c r="CDD66"/>
      <c r="CDE66"/>
      <c r="CDF66"/>
      <c r="CDG66"/>
      <c r="CDH66"/>
      <c r="CDI66"/>
      <c r="CDJ66"/>
      <c r="CDK66"/>
      <c r="CDL66"/>
      <c r="CDM66"/>
      <c r="CDN66"/>
      <c r="CDO66"/>
      <c r="CDP66"/>
      <c r="CDQ66"/>
      <c r="CDR66"/>
      <c r="CDS66"/>
      <c r="CDT66"/>
      <c r="CDU66"/>
      <c r="CDV66"/>
      <c r="CDW66"/>
      <c r="CDX66"/>
      <c r="CDY66"/>
      <c r="CDZ66"/>
      <c r="CEA66"/>
      <c r="CEB66"/>
      <c r="CEC66"/>
      <c r="CED66"/>
      <c r="CEE66"/>
      <c r="CEF66"/>
      <c r="CEG66"/>
      <c r="CEH66"/>
      <c r="CEI66"/>
      <c r="CEJ66"/>
      <c r="CEK66"/>
      <c r="CEL66"/>
      <c r="CEM66"/>
      <c r="CEN66"/>
      <c r="CEO66"/>
      <c r="CEP66"/>
      <c r="CEQ66"/>
      <c r="CER66"/>
      <c r="CES66"/>
      <c r="CET66"/>
      <c r="CEU66"/>
      <c r="CEV66"/>
      <c r="CEW66"/>
      <c r="CEX66"/>
      <c r="CEY66"/>
      <c r="CEZ66"/>
      <c r="CFA66"/>
      <c r="CFB66"/>
      <c r="CFC66"/>
      <c r="CFD66"/>
      <c r="CFE66"/>
      <c r="CFF66"/>
      <c r="CFG66"/>
      <c r="CFH66"/>
      <c r="CFI66"/>
      <c r="CFJ66"/>
      <c r="CFK66"/>
      <c r="CFL66"/>
      <c r="CFM66"/>
      <c r="CFN66"/>
      <c r="CFO66"/>
      <c r="CFP66"/>
      <c r="CFQ66"/>
      <c r="CFR66"/>
      <c r="CFS66"/>
      <c r="CFT66"/>
      <c r="CFU66"/>
      <c r="CFV66"/>
      <c r="CFW66"/>
      <c r="CFX66"/>
      <c r="CFY66"/>
      <c r="CFZ66"/>
      <c r="CGA66"/>
      <c r="CGB66"/>
      <c r="CGC66"/>
      <c r="CGD66"/>
      <c r="CGE66"/>
      <c r="CGF66"/>
      <c r="CGG66"/>
      <c r="CGH66"/>
      <c r="CGI66"/>
      <c r="CGJ66"/>
      <c r="CGK66"/>
      <c r="CGL66"/>
      <c r="CGM66"/>
      <c r="CGN66"/>
      <c r="CGO66"/>
      <c r="CGP66"/>
      <c r="CGQ66"/>
      <c r="CGR66"/>
      <c r="CGS66"/>
      <c r="CGT66"/>
      <c r="CGU66"/>
      <c r="CGV66"/>
      <c r="CGW66"/>
      <c r="CGX66"/>
      <c r="CGY66"/>
      <c r="CGZ66"/>
      <c r="CHA66"/>
      <c r="CHB66"/>
      <c r="CHC66"/>
      <c r="CHD66"/>
      <c r="CHE66"/>
      <c r="CHF66"/>
      <c r="CHG66"/>
      <c r="CHH66"/>
      <c r="CHI66"/>
      <c r="CHJ66"/>
      <c r="CHK66"/>
      <c r="CHL66"/>
      <c r="CHM66"/>
      <c r="CHN66"/>
      <c r="CHO66"/>
      <c r="CHP66"/>
      <c r="CHQ66"/>
      <c r="CHR66"/>
      <c r="CHS66"/>
      <c r="CHT66"/>
      <c r="CHU66"/>
      <c r="CHV66"/>
      <c r="CHW66"/>
      <c r="CHX66"/>
      <c r="CHY66"/>
      <c r="CHZ66"/>
      <c r="CIA66"/>
      <c r="CIB66"/>
      <c r="CIC66"/>
      <c r="CID66"/>
      <c r="CIE66"/>
      <c r="CIF66"/>
      <c r="CIG66"/>
      <c r="CIH66"/>
      <c r="CII66"/>
      <c r="CIJ66"/>
      <c r="CIK66"/>
      <c r="CIL66"/>
      <c r="CIM66"/>
      <c r="CIN66"/>
      <c r="CIO66"/>
      <c r="CIP66"/>
      <c r="CIQ66"/>
      <c r="CIR66"/>
      <c r="CIS66"/>
      <c r="CIT66"/>
      <c r="CIU66"/>
      <c r="CIV66"/>
      <c r="CIW66"/>
      <c r="CIX66"/>
      <c r="CIY66"/>
      <c r="CIZ66"/>
      <c r="CJA66"/>
      <c r="CJB66"/>
      <c r="CJC66"/>
      <c r="CJD66"/>
      <c r="CJE66"/>
      <c r="CJF66"/>
      <c r="CJG66"/>
      <c r="CJH66"/>
      <c r="CJI66"/>
      <c r="CJJ66"/>
      <c r="CJK66"/>
      <c r="CJL66"/>
      <c r="CJM66"/>
      <c r="CJN66"/>
      <c r="CJO66"/>
      <c r="CJP66"/>
      <c r="CJQ66"/>
      <c r="CJR66"/>
      <c r="CJS66"/>
      <c r="CJT66"/>
      <c r="CJU66"/>
      <c r="CJV66"/>
      <c r="CJW66"/>
      <c r="CJX66"/>
      <c r="CJY66"/>
      <c r="CJZ66"/>
      <c r="CKA66"/>
      <c r="CKB66"/>
      <c r="CKC66"/>
      <c r="CKD66"/>
      <c r="CKE66"/>
      <c r="CKF66"/>
      <c r="CKG66"/>
      <c r="CKH66"/>
      <c r="CKI66"/>
      <c r="CKJ66"/>
      <c r="CKK66"/>
      <c r="CKL66"/>
      <c r="CKM66"/>
      <c r="CKN66"/>
      <c r="CKO66"/>
      <c r="CKP66"/>
      <c r="CKQ66"/>
      <c r="CKR66"/>
      <c r="CKS66"/>
      <c r="CKT66"/>
      <c r="CKU66"/>
      <c r="CKV66"/>
      <c r="CKW66"/>
      <c r="CKX66"/>
      <c r="CKY66"/>
      <c r="CKZ66"/>
      <c r="CLA66"/>
      <c r="CLB66"/>
      <c r="CLC66"/>
      <c r="CLD66"/>
      <c r="CLE66"/>
      <c r="CLF66"/>
      <c r="CLG66"/>
      <c r="CLH66"/>
      <c r="CLI66"/>
      <c r="CLJ66"/>
      <c r="CLK66"/>
      <c r="CLL66"/>
      <c r="CLM66"/>
      <c r="CLN66"/>
      <c r="CLO66"/>
      <c r="CLP66"/>
      <c r="CLQ66"/>
      <c r="CLR66"/>
      <c r="CLS66"/>
      <c r="CLT66"/>
      <c r="CLU66"/>
      <c r="CLV66"/>
      <c r="CLW66"/>
      <c r="CLX66"/>
      <c r="CLY66"/>
      <c r="CLZ66"/>
      <c r="CMA66"/>
      <c r="CMB66"/>
      <c r="CMC66"/>
      <c r="CMD66"/>
      <c r="CME66"/>
      <c r="CMF66"/>
      <c r="CMG66"/>
      <c r="CMH66"/>
      <c r="CMI66"/>
      <c r="CMJ66"/>
      <c r="CMK66"/>
      <c r="CML66"/>
      <c r="CMM66"/>
      <c r="CMN66"/>
      <c r="CMO66"/>
      <c r="CMP66"/>
      <c r="CMQ66"/>
      <c r="CMR66"/>
      <c r="CMS66"/>
      <c r="CMT66"/>
      <c r="CMU66"/>
      <c r="CMV66"/>
      <c r="CMW66"/>
      <c r="CMX66"/>
      <c r="CMY66"/>
      <c r="CMZ66"/>
      <c r="CNA66"/>
      <c r="CNB66"/>
      <c r="CNC66"/>
      <c r="CND66"/>
      <c r="CNE66"/>
      <c r="CNF66"/>
      <c r="CNG66"/>
      <c r="CNH66"/>
      <c r="CNI66"/>
      <c r="CNJ66"/>
      <c r="CNK66"/>
      <c r="CNL66"/>
      <c r="CNM66"/>
      <c r="CNN66"/>
      <c r="CNO66"/>
      <c r="CNP66"/>
      <c r="CNQ66"/>
      <c r="CNR66"/>
      <c r="CNS66"/>
      <c r="CNT66"/>
      <c r="CNU66"/>
      <c r="CNV66"/>
      <c r="CNW66"/>
      <c r="CNX66"/>
      <c r="CNY66"/>
      <c r="CNZ66"/>
      <c r="COA66"/>
      <c r="COB66"/>
      <c r="COC66"/>
      <c r="COD66"/>
      <c r="COE66"/>
      <c r="COF66"/>
      <c r="COG66"/>
      <c r="COH66"/>
      <c r="COI66"/>
      <c r="COJ66"/>
      <c r="COK66"/>
      <c r="COL66"/>
      <c r="COM66"/>
      <c r="CON66"/>
      <c r="COO66"/>
      <c r="COP66"/>
      <c r="COQ66"/>
      <c r="COR66"/>
      <c r="COS66"/>
      <c r="COT66"/>
      <c r="COU66"/>
      <c r="COV66"/>
      <c r="COW66"/>
      <c r="COX66"/>
      <c r="COY66"/>
      <c r="COZ66"/>
      <c r="CPA66"/>
      <c r="CPB66"/>
      <c r="CPC66"/>
      <c r="CPD66"/>
      <c r="CPE66"/>
      <c r="CPF66"/>
      <c r="CPG66"/>
      <c r="CPH66"/>
      <c r="CPI66"/>
      <c r="CPJ66"/>
      <c r="CPK66"/>
      <c r="CPL66"/>
      <c r="CPM66"/>
      <c r="CPN66"/>
      <c r="CPO66"/>
      <c r="CPP66"/>
      <c r="CPQ66"/>
      <c r="CPR66"/>
      <c r="CPS66"/>
      <c r="CPT66"/>
      <c r="CPU66"/>
      <c r="CPV66"/>
      <c r="CPW66"/>
      <c r="CPX66"/>
      <c r="CPY66"/>
      <c r="CPZ66"/>
      <c r="CQA66"/>
      <c r="CQB66"/>
      <c r="CQC66"/>
      <c r="CQD66"/>
      <c r="CQE66"/>
      <c r="CQF66"/>
      <c r="CQG66"/>
      <c r="CQH66"/>
      <c r="CQI66"/>
      <c r="CQJ66"/>
      <c r="CQK66"/>
      <c r="CQL66"/>
      <c r="CQM66"/>
      <c r="CQN66"/>
      <c r="CQO66"/>
      <c r="CQP66"/>
      <c r="CQQ66"/>
      <c r="CQR66"/>
      <c r="CQS66"/>
      <c r="CQT66"/>
      <c r="CQU66"/>
      <c r="CQV66"/>
      <c r="CQW66"/>
      <c r="CQX66"/>
      <c r="CQY66"/>
      <c r="CQZ66"/>
      <c r="CRA66"/>
      <c r="CRB66"/>
      <c r="CRC66"/>
      <c r="CRD66"/>
      <c r="CRE66"/>
      <c r="CRF66"/>
      <c r="CRG66"/>
      <c r="CRH66"/>
      <c r="CRI66"/>
      <c r="CRJ66"/>
      <c r="CRK66"/>
      <c r="CRL66"/>
      <c r="CRM66"/>
      <c r="CRN66"/>
      <c r="CRO66"/>
      <c r="CRP66"/>
      <c r="CRQ66"/>
      <c r="CRR66"/>
      <c r="CRS66"/>
      <c r="CRT66"/>
      <c r="CRU66"/>
      <c r="CRV66"/>
      <c r="CRW66"/>
      <c r="CRX66"/>
      <c r="CRY66"/>
      <c r="CRZ66"/>
      <c r="CSA66"/>
      <c r="CSB66"/>
      <c r="CSC66"/>
      <c r="CSD66"/>
      <c r="CSE66"/>
      <c r="CSF66"/>
      <c r="CSG66"/>
      <c r="CSH66"/>
      <c r="CSI66"/>
      <c r="CSJ66"/>
      <c r="CSK66"/>
      <c r="CSL66"/>
      <c r="CSM66"/>
      <c r="CSN66"/>
      <c r="CSO66"/>
      <c r="CSP66"/>
      <c r="CSQ66"/>
      <c r="CSR66"/>
      <c r="CSS66"/>
      <c r="CST66"/>
      <c r="CSU66"/>
      <c r="CSV66"/>
      <c r="CSW66"/>
      <c r="CSX66"/>
      <c r="CSY66"/>
      <c r="CSZ66"/>
      <c r="CTA66"/>
      <c r="CTB66"/>
      <c r="CTC66"/>
      <c r="CTD66"/>
      <c r="CTE66"/>
      <c r="CTF66"/>
      <c r="CTG66"/>
      <c r="CTH66"/>
      <c r="CTI66"/>
      <c r="CTJ66"/>
      <c r="CTK66"/>
      <c r="CTL66"/>
      <c r="CTM66"/>
      <c r="CTN66"/>
      <c r="CTO66"/>
      <c r="CTP66"/>
      <c r="CTQ66"/>
      <c r="CTR66"/>
      <c r="CTS66"/>
      <c r="CTT66"/>
      <c r="CTU66"/>
      <c r="CTV66"/>
      <c r="CTW66"/>
      <c r="CTX66"/>
      <c r="CTY66"/>
      <c r="CTZ66"/>
      <c r="CUA66"/>
      <c r="CUB66"/>
      <c r="CUC66"/>
      <c r="CUD66"/>
      <c r="CUE66"/>
      <c r="CUF66"/>
      <c r="CUG66"/>
      <c r="CUH66"/>
      <c r="CUI66"/>
      <c r="CUJ66"/>
      <c r="CUK66"/>
      <c r="CUL66"/>
      <c r="CUM66"/>
      <c r="CUN66"/>
      <c r="CUO66"/>
      <c r="CUP66"/>
      <c r="CUQ66"/>
      <c r="CUR66"/>
      <c r="CUS66"/>
      <c r="CUT66"/>
      <c r="CUU66"/>
      <c r="CUV66"/>
      <c r="CUW66"/>
      <c r="CUX66"/>
      <c r="CUY66"/>
      <c r="CUZ66"/>
      <c r="CVA66"/>
      <c r="CVB66"/>
      <c r="CVC66"/>
      <c r="CVD66"/>
      <c r="CVE66"/>
      <c r="CVF66"/>
      <c r="CVG66"/>
      <c r="CVH66"/>
      <c r="CVI66"/>
      <c r="CVJ66"/>
      <c r="CVK66"/>
      <c r="CVL66"/>
      <c r="CVM66"/>
      <c r="CVN66"/>
      <c r="CVO66"/>
      <c r="CVP66"/>
      <c r="CVQ66"/>
      <c r="CVR66"/>
      <c r="CVS66"/>
      <c r="CVT66"/>
      <c r="CVU66"/>
      <c r="CVV66"/>
      <c r="CVW66"/>
      <c r="CVX66"/>
      <c r="CVY66"/>
      <c r="CVZ66"/>
      <c r="CWA66"/>
      <c r="CWB66"/>
      <c r="CWC66"/>
      <c r="CWD66"/>
      <c r="CWE66"/>
      <c r="CWF66"/>
      <c r="CWG66"/>
      <c r="CWH66"/>
      <c r="CWI66"/>
      <c r="CWJ66"/>
      <c r="CWK66"/>
      <c r="CWL66"/>
      <c r="CWM66"/>
      <c r="CWN66"/>
      <c r="CWO66"/>
      <c r="CWP66"/>
      <c r="CWQ66"/>
      <c r="CWR66"/>
      <c r="CWS66"/>
      <c r="CWT66"/>
      <c r="CWU66"/>
      <c r="CWV66"/>
      <c r="CWW66"/>
      <c r="CWX66"/>
      <c r="CWY66"/>
      <c r="CWZ66"/>
      <c r="CXA66"/>
      <c r="CXB66"/>
      <c r="CXC66"/>
      <c r="CXD66"/>
      <c r="CXE66"/>
      <c r="CXF66"/>
      <c r="CXG66"/>
      <c r="CXH66"/>
      <c r="CXI66"/>
      <c r="CXJ66"/>
      <c r="CXK66"/>
      <c r="CXL66"/>
      <c r="CXM66"/>
      <c r="CXN66"/>
      <c r="CXO66"/>
      <c r="CXP66"/>
      <c r="CXQ66"/>
      <c r="CXR66"/>
      <c r="CXS66"/>
      <c r="CXT66"/>
      <c r="CXU66"/>
      <c r="CXV66"/>
      <c r="CXW66"/>
      <c r="CXX66"/>
      <c r="CXY66"/>
      <c r="CXZ66"/>
      <c r="CYA66"/>
      <c r="CYB66"/>
      <c r="CYC66"/>
      <c r="CYD66"/>
      <c r="CYE66"/>
      <c r="CYF66"/>
      <c r="CYG66"/>
      <c r="CYH66"/>
      <c r="CYI66"/>
      <c r="CYJ66"/>
      <c r="CYK66"/>
      <c r="CYL66"/>
      <c r="CYM66"/>
      <c r="CYN66"/>
      <c r="CYO66"/>
      <c r="CYP66"/>
      <c r="CYQ66"/>
      <c r="CYR66"/>
      <c r="CYS66"/>
      <c r="CYT66"/>
      <c r="CYU66"/>
      <c r="CYV66"/>
      <c r="CYW66"/>
      <c r="CYX66"/>
      <c r="CYY66"/>
      <c r="CYZ66"/>
      <c r="CZA66"/>
      <c r="CZB66"/>
      <c r="CZC66"/>
      <c r="CZD66"/>
      <c r="CZE66"/>
      <c r="CZF66"/>
      <c r="CZG66"/>
      <c r="CZH66"/>
      <c r="CZI66"/>
      <c r="CZJ66"/>
      <c r="CZK66"/>
      <c r="CZL66"/>
      <c r="CZM66"/>
      <c r="CZN66"/>
      <c r="CZO66"/>
      <c r="CZP66"/>
      <c r="CZQ66"/>
      <c r="CZR66"/>
      <c r="CZS66"/>
      <c r="CZT66"/>
      <c r="CZU66"/>
      <c r="CZV66"/>
      <c r="CZW66"/>
      <c r="CZX66"/>
      <c r="CZY66"/>
      <c r="CZZ66"/>
      <c r="DAA66"/>
      <c r="DAB66"/>
      <c r="DAC66"/>
      <c r="DAD66"/>
      <c r="DAE66"/>
      <c r="DAF66"/>
      <c r="DAG66"/>
      <c r="DAH66"/>
      <c r="DAI66"/>
      <c r="DAJ66"/>
      <c r="DAK66"/>
      <c r="DAL66"/>
      <c r="DAM66"/>
      <c r="DAN66"/>
      <c r="DAO66"/>
      <c r="DAP66"/>
      <c r="DAQ66"/>
      <c r="DAR66"/>
      <c r="DAS66"/>
      <c r="DAT66"/>
      <c r="DAU66"/>
      <c r="DAV66"/>
      <c r="DAW66"/>
      <c r="DAX66"/>
      <c r="DAY66"/>
      <c r="DAZ66"/>
      <c r="DBA66"/>
      <c r="DBB66"/>
      <c r="DBC66"/>
      <c r="DBD66"/>
      <c r="DBE66"/>
      <c r="DBF66"/>
      <c r="DBG66"/>
      <c r="DBH66"/>
      <c r="DBI66"/>
      <c r="DBJ66"/>
      <c r="DBK66"/>
      <c r="DBL66"/>
      <c r="DBM66"/>
      <c r="DBN66"/>
      <c r="DBO66"/>
      <c r="DBP66"/>
      <c r="DBQ66"/>
      <c r="DBR66"/>
      <c r="DBS66"/>
      <c r="DBT66"/>
      <c r="DBU66"/>
      <c r="DBV66"/>
      <c r="DBW66"/>
      <c r="DBX66"/>
      <c r="DBY66"/>
      <c r="DBZ66"/>
      <c r="DCA66"/>
      <c r="DCB66"/>
      <c r="DCC66"/>
      <c r="DCD66"/>
      <c r="DCE66"/>
      <c r="DCF66"/>
      <c r="DCG66"/>
      <c r="DCH66"/>
      <c r="DCI66"/>
      <c r="DCJ66"/>
      <c r="DCK66"/>
      <c r="DCL66"/>
      <c r="DCM66"/>
      <c r="DCN66"/>
      <c r="DCO66"/>
      <c r="DCP66"/>
      <c r="DCQ66"/>
      <c r="DCR66"/>
      <c r="DCS66"/>
      <c r="DCT66"/>
      <c r="DCU66"/>
      <c r="DCV66"/>
      <c r="DCW66"/>
      <c r="DCX66"/>
      <c r="DCY66"/>
      <c r="DCZ66"/>
      <c r="DDA66"/>
      <c r="DDB66"/>
      <c r="DDC66"/>
      <c r="DDD66"/>
      <c r="DDE66"/>
      <c r="DDF66"/>
      <c r="DDG66"/>
      <c r="DDH66"/>
      <c r="DDI66"/>
      <c r="DDJ66"/>
      <c r="DDK66"/>
      <c r="DDL66"/>
      <c r="DDM66"/>
      <c r="DDN66"/>
      <c r="DDO66"/>
      <c r="DDP66"/>
      <c r="DDQ66"/>
      <c r="DDR66"/>
      <c r="DDS66"/>
      <c r="DDT66"/>
      <c r="DDU66"/>
      <c r="DDV66"/>
      <c r="DDW66"/>
      <c r="DDX66"/>
      <c r="DDY66"/>
      <c r="DDZ66"/>
      <c r="DEA66"/>
      <c r="DEB66"/>
      <c r="DEC66"/>
      <c r="DED66"/>
      <c r="DEE66"/>
      <c r="DEF66"/>
      <c r="DEG66"/>
      <c r="DEH66"/>
      <c r="DEI66"/>
      <c r="DEJ66"/>
      <c r="DEK66"/>
      <c r="DEL66"/>
      <c r="DEM66"/>
      <c r="DEN66"/>
      <c r="DEO66"/>
      <c r="DEP66"/>
      <c r="DEQ66"/>
      <c r="DER66"/>
      <c r="DES66"/>
      <c r="DET66"/>
      <c r="DEU66"/>
      <c r="DEV66"/>
      <c r="DEW66"/>
      <c r="DEX66"/>
      <c r="DEY66"/>
      <c r="DEZ66"/>
      <c r="DFA66"/>
      <c r="DFB66"/>
      <c r="DFC66"/>
      <c r="DFD66"/>
      <c r="DFE66"/>
      <c r="DFF66"/>
      <c r="DFG66"/>
      <c r="DFH66"/>
      <c r="DFI66"/>
      <c r="DFJ66"/>
      <c r="DFK66"/>
      <c r="DFL66"/>
      <c r="DFM66"/>
      <c r="DFN66"/>
      <c r="DFO66"/>
      <c r="DFP66"/>
      <c r="DFQ66"/>
      <c r="DFR66"/>
      <c r="DFS66"/>
      <c r="DFT66"/>
      <c r="DFU66"/>
      <c r="DFV66"/>
      <c r="DFW66"/>
      <c r="DFX66"/>
      <c r="DFY66"/>
      <c r="DFZ66"/>
      <c r="DGA66"/>
      <c r="DGB66"/>
      <c r="DGC66"/>
      <c r="DGD66"/>
      <c r="DGE66"/>
      <c r="DGF66"/>
      <c r="DGG66"/>
      <c r="DGH66"/>
      <c r="DGI66"/>
      <c r="DGJ66"/>
      <c r="DGK66"/>
      <c r="DGL66"/>
      <c r="DGM66"/>
      <c r="DGN66"/>
      <c r="DGO66"/>
      <c r="DGP66"/>
      <c r="DGQ66"/>
      <c r="DGR66"/>
      <c r="DGS66"/>
      <c r="DGT66"/>
      <c r="DGU66"/>
      <c r="DGV66"/>
      <c r="DGW66"/>
      <c r="DGX66"/>
      <c r="DGY66"/>
      <c r="DGZ66"/>
      <c r="DHA66"/>
      <c r="DHB66"/>
      <c r="DHC66"/>
      <c r="DHD66"/>
      <c r="DHE66"/>
      <c r="DHF66"/>
      <c r="DHG66"/>
      <c r="DHH66"/>
      <c r="DHI66"/>
      <c r="DHJ66"/>
      <c r="DHK66"/>
      <c r="DHL66"/>
      <c r="DHM66"/>
      <c r="DHN66"/>
      <c r="DHO66"/>
      <c r="DHP66"/>
      <c r="DHQ66"/>
      <c r="DHR66"/>
      <c r="DHS66"/>
      <c r="DHT66"/>
      <c r="DHU66"/>
      <c r="DHV66"/>
      <c r="DHW66"/>
      <c r="DHX66"/>
      <c r="DHY66"/>
      <c r="DHZ66"/>
      <c r="DIA66"/>
      <c r="DIB66"/>
      <c r="DIC66"/>
      <c r="DID66"/>
      <c r="DIE66"/>
      <c r="DIF66"/>
      <c r="DIG66"/>
      <c r="DIH66"/>
      <c r="DII66"/>
      <c r="DIJ66"/>
      <c r="DIK66"/>
      <c r="DIL66"/>
      <c r="DIM66"/>
      <c r="DIN66"/>
      <c r="DIO66"/>
      <c r="DIP66"/>
      <c r="DIQ66"/>
      <c r="DIR66"/>
      <c r="DIS66"/>
      <c r="DIT66"/>
      <c r="DIU66"/>
      <c r="DIV66"/>
      <c r="DIW66"/>
      <c r="DIX66"/>
      <c r="DIY66"/>
      <c r="DIZ66"/>
      <c r="DJA66"/>
      <c r="DJB66"/>
      <c r="DJC66"/>
      <c r="DJD66"/>
      <c r="DJE66"/>
      <c r="DJF66"/>
      <c r="DJG66"/>
      <c r="DJH66"/>
      <c r="DJI66"/>
      <c r="DJJ66"/>
      <c r="DJK66"/>
      <c r="DJL66"/>
      <c r="DJM66"/>
      <c r="DJN66"/>
      <c r="DJO66"/>
      <c r="DJP66"/>
      <c r="DJQ66"/>
      <c r="DJR66"/>
      <c r="DJS66"/>
      <c r="DJT66"/>
      <c r="DJU66"/>
      <c r="DJV66"/>
      <c r="DJW66"/>
      <c r="DJX66"/>
      <c r="DJY66"/>
      <c r="DJZ66"/>
      <c r="DKA66"/>
      <c r="DKB66"/>
      <c r="DKC66"/>
      <c r="DKD66"/>
      <c r="DKE66"/>
      <c r="DKF66"/>
      <c r="DKG66"/>
      <c r="DKH66"/>
      <c r="DKI66"/>
      <c r="DKJ66"/>
      <c r="DKK66"/>
      <c r="DKL66"/>
      <c r="DKM66"/>
      <c r="DKN66"/>
      <c r="DKO66"/>
      <c r="DKP66"/>
      <c r="DKQ66"/>
      <c r="DKR66"/>
      <c r="DKS66"/>
      <c r="DKT66"/>
      <c r="DKU66"/>
      <c r="DKV66"/>
      <c r="DKW66"/>
      <c r="DKX66"/>
      <c r="DKY66"/>
      <c r="DKZ66"/>
      <c r="DLA66"/>
      <c r="DLB66"/>
      <c r="DLC66"/>
      <c r="DLD66"/>
      <c r="DLE66"/>
      <c r="DLF66"/>
      <c r="DLG66"/>
      <c r="DLH66"/>
      <c r="DLI66"/>
      <c r="DLJ66"/>
      <c r="DLK66"/>
      <c r="DLL66"/>
      <c r="DLM66"/>
      <c r="DLN66"/>
      <c r="DLO66"/>
      <c r="DLP66"/>
      <c r="DLQ66"/>
      <c r="DLR66"/>
      <c r="DLS66"/>
      <c r="DLT66"/>
      <c r="DLU66"/>
      <c r="DLV66"/>
      <c r="DLW66"/>
      <c r="DLX66"/>
      <c r="DLY66"/>
      <c r="DLZ66"/>
      <c r="DMA66"/>
      <c r="DMB66"/>
      <c r="DMC66"/>
      <c r="DMD66"/>
      <c r="DME66"/>
      <c r="DMF66"/>
      <c r="DMG66"/>
      <c r="DMH66"/>
      <c r="DMI66"/>
      <c r="DMJ66"/>
      <c r="DMK66"/>
      <c r="DML66"/>
      <c r="DMM66"/>
      <c r="DMN66"/>
      <c r="DMO66"/>
      <c r="DMP66"/>
      <c r="DMQ66"/>
      <c r="DMR66"/>
      <c r="DMS66"/>
      <c r="DMT66"/>
      <c r="DMU66"/>
      <c r="DMV66"/>
      <c r="DMW66"/>
      <c r="DMX66"/>
      <c r="DMY66"/>
      <c r="DMZ66"/>
      <c r="DNA66"/>
      <c r="DNB66"/>
      <c r="DNC66"/>
      <c r="DND66"/>
      <c r="DNE66"/>
      <c r="DNF66"/>
      <c r="DNG66"/>
      <c r="DNH66"/>
      <c r="DNI66"/>
      <c r="DNJ66"/>
      <c r="DNK66"/>
      <c r="DNL66"/>
      <c r="DNM66"/>
      <c r="DNN66"/>
      <c r="DNO66"/>
      <c r="DNP66"/>
      <c r="DNQ66"/>
      <c r="DNR66"/>
      <c r="DNS66"/>
      <c r="DNT66"/>
      <c r="DNU66"/>
      <c r="DNV66"/>
      <c r="DNW66"/>
      <c r="DNX66"/>
      <c r="DNY66"/>
      <c r="DNZ66"/>
      <c r="DOA66"/>
      <c r="DOB66"/>
      <c r="DOC66"/>
      <c r="DOD66"/>
      <c r="DOE66"/>
      <c r="DOF66"/>
      <c r="DOG66"/>
      <c r="DOH66"/>
      <c r="DOI66"/>
      <c r="DOJ66"/>
      <c r="DOK66"/>
      <c r="DOL66"/>
      <c r="DOM66"/>
      <c r="DON66"/>
      <c r="DOO66"/>
      <c r="DOP66"/>
      <c r="DOQ66"/>
      <c r="DOR66"/>
      <c r="DOS66"/>
      <c r="DOT66"/>
      <c r="DOU66"/>
      <c r="DOV66"/>
      <c r="DOW66"/>
      <c r="DOX66"/>
      <c r="DOY66"/>
      <c r="DOZ66"/>
      <c r="DPA66"/>
      <c r="DPB66"/>
      <c r="DPC66"/>
      <c r="DPD66"/>
      <c r="DPE66"/>
      <c r="DPF66"/>
      <c r="DPG66"/>
      <c r="DPH66"/>
      <c r="DPI66"/>
      <c r="DPJ66"/>
      <c r="DPK66"/>
      <c r="DPL66"/>
      <c r="DPM66"/>
      <c r="DPN66"/>
      <c r="DPO66"/>
      <c r="DPP66"/>
      <c r="DPQ66"/>
      <c r="DPR66"/>
      <c r="DPS66"/>
      <c r="DPT66"/>
      <c r="DPU66"/>
      <c r="DPV66"/>
      <c r="DPW66"/>
      <c r="DPX66"/>
      <c r="DPY66"/>
      <c r="DPZ66"/>
      <c r="DQA66"/>
      <c r="DQB66"/>
      <c r="DQC66"/>
      <c r="DQD66"/>
      <c r="DQE66"/>
      <c r="DQF66"/>
      <c r="DQG66"/>
      <c r="DQH66"/>
      <c r="DQI66"/>
      <c r="DQJ66"/>
      <c r="DQK66"/>
      <c r="DQL66"/>
      <c r="DQM66"/>
      <c r="DQN66"/>
      <c r="DQO66"/>
      <c r="DQP66"/>
      <c r="DQQ66"/>
      <c r="DQR66"/>
      <c r="DQS66"/>
      <c r="DQT66"/>
      <c r="DQU66"/>
      <c r="DQV66"/>
      <c r="DQW66"/>
      <c r="DQX66"/>
      <c r="DQY66"/>
      <c r="DQZ66"/>
      <c r="DRA66"/>
      <c r="DRB66"/>
      <c r="DRC66"/>
      <c r="DRD66"/>
      <c r="DRE66"/>
      <c r="DRF66"/>
      <c r="DRG66"/>
      <c r="DRH66"/>
      <c r="DRI66"/>
      <c r="DRJ66"/>
      <c r="DRK66"/>
      <c r="DRL66"/>
      <c r="DRM66"/>
      <c r="DRN66"/>
      <c r="DRO66"/>
      <c r="DRP66"/>
      <c r="DRQ66"/>
      <c r="DRR66"/>
      <c r="DRS66"/>
      <c r="DRT66"/>
      <c r="DRU66"/>
      <c r="DRV66"/>
      <c r="DRW66"/>
      <c r="DRX66"/>
      <c r="DRY66"/>
      <c r="DRZ66"/>
      <c r="DSA66"/>
      <c r="DSB66"/>
      <c r="DSC66"/>
      <c r="DSD66"/>
      <c r="DSE66"/>
      <c r="DSF66"/>
      <c r="DSG66"/>
      <c r="DSH66"/>
      <c r="DSI66"/>
      <c r="DSJ66"/>
      <c r="DSK66"/>
      <c r="DSL66"/>
      <c r="DSM66"/>
      <c r="DSN66"/>
      <c r="DSO66"/>
      <c r="DSP66"/>
      <c r="DSQ66"/>
      <c r="DSR66"/>
      <c r="DSS66"/>
      <c r="DST66"/>
      <c r="DSU66"/>
      <c r="DSV66"/>
      <c r="DSW66"/>
      <c r="DSX66"/>
      <c r="DSY66"/>
      <c r="DSZ66"/>
      <c r="DTA66"/>
      <c r="DTB66"/>
      <c r="DTC66"/>
      <c r="DTD66"/>
      <c r="DTE66"/>
      <c r="DTF66"/>
      <c r="DTG66"/>
      <c r="DTH66"/>
      <c r="DTI66"/>
      <c r="DTJ66"/>
      <c r="DTK66"/>
      <c r="DTL66"/>
      <c r="DTM66"/>
      <c r="DTN66"/>
      <c r="DTO66"/>
      <c r="DTP66"/>
      <c r="DTQ66"/>
      <c r="DTR66"/>
      <c r="DTS66"/>
      <c r="DTT66"/>
      <c r="DTU66"/>
      <c r="DTV66"/>
      <c r="DTW66"/>
      <c r="DTX66"/>
      <c r="DTY66"/>
      <c r="DTZ66"/>
      <c r="DUA66"/>
      <c r="DUB66"/>
      <c r="DUC66"/>
      <c r="DUD66"/>
      <c r="DUE66"/>
      <c r="DUF66"/>
      <c r="DUG66"/>
      <c r="DUH66"/>
      <c r="DUI66"/>
      <c r="DUJ66"/>
      <c r="DUK66"/>
      <c r="DUL66"/>
      <c r="DUM66"/>
      <c r="DUN66"/>
      <c r="DUO66"/>
      <c r="DUP66"/>
      <c r="DUQ66"/>
      <c r="DUR66"/>
      <c r="DUS66"/>
      <c r="DUT66"/>
      <c r="DUU66"/>
      <c r="DUV66"/>
      <c r="DUW66"/>
      <c r="DUX66"/>
      <c r="DUY66"/>
      <c r="DUZ66"/>
      <c r="DVA66"/>
      <c r="DVB66"/>
      <c r="DVC66"/>
      <c r="DVD66"/>
      <c r="DVE66"/>
      <c r="DVF66"/>
      <c r="DVG66"/>
      <c r="DVH66"/>
      <c r="DVI66"/>
      <c r="DVJ66"/>
      <c r="DVK66"/>
      <c r="DVL66"/>
      <c r="DVM66"/>
      <c r="DVN66"/>
      <c r="DVO66"/>
      <c r="DVP66"/>
      <c r="DVQ66"/>
      <c r="DVR66"/>
      <c r="DVS66"/>
      <c r="DVT66"/>
      <c r="DVU66"/>
      <c r="DVV66"/>
      <c r="DVW66"/>
      <c r="DVX66"/>
      <c r="DVY66"/>
      <c r="DVZ66"/>
      <c r="DWA66"/>
      <c r="DWB66"/>
      <c r="DWC66"/>
      <c r="DWD66"/>
      <c r="DWE66"/>
      <c r="DWF66"/>
      <c r="DWG66"/>
      <c r="DWH66"/>
      <c r="DWI66"/>
      <c r="DWJ66"/>
      <c r="DWK66"/>
      <c r="DWL66"/>
      <c r="DWM66"/>
      <c r="DWN66"/>
      <c r="DWO66"/>
      <c r="DWP66"/>
      <c r="DWQ66"/>
      <c r="DWR66"/>
      <c r="DWS66"/>
      <c r="DWT66"/>
      <c r="DWU66"/>
      <c r="DWV66"/>
      <c r="DWW66"/>
      <c r="DWX66"/>
      <c r="DWY66"/>
      <c r="DWZ66"/>
      <c r="DXA66"/>
      <c r="DXB66"/>
      <c r="DXC66"/>
      <c r="DXD66"/>
      <c r="DXE66"/>
      <c r="DXF66"/>
      <c r="DXG66"/>
      <c r="DXH66"/>
      <c r="DXI66"/>
      <c r="DXJ66"/>
      <c r="DXK66"/>
      <c r="DXL66"/>
      <c r="DXM66"/>
      <c r="DXN66"/>
      <c r="DXO66"/>
      <c r="DXP66"/>
      <c r="DXQ66"/>
      <c r="DXR66"/>
      <c r="DXS66"/>
      <c r="DXT66"/>
      <c r="DXU66"/>
      <c r="DXV66"/>
      <c r="DXW66"/>
      <c r="DXX66"/>
      <c r="DXY66"/>
      <c r="DXZ66"/>
      <c r="DYA66"/>
      <c r="DYB66"/>
      <c r="DYC66"/>
      <c r="DYD66"/>
      <c r="DYE66"/>
      <c r="DYF66"/>
      <c r="DYG66"/>
      <c r="DYH66"/>
      <c r="DYI66"/>
      <c r="DYJ66"/>
      <c r="DYK66"/>
      <c r="DYL66"/>
      <c r="DYM66"/>
      <c r="DYN66"/>
      <c r="DYO66"/>
      <c r="DYP66"/>
      <c r="DYQ66"/>
      <c r="DYR66"/>
      <c r="DYS66"/>
      <c r="DYT66"/>
      <c r="DYU66"/>
      <c r="DYV66"/>
      <c r="DYW66"/>
      <c r="DYX66"/>
      <c r="DYY66"/>
      <c r="DYZ66"/>
      <c r="DZA66"/>
      <c r="DZB66"/>
      <c r="DZC66"/>
      <c r="DZD66"/>
      <c r="DZE66"/>
      <c r="DZF66"/>
      <c r="DZG66"/>
      <c r="DZH66"/>
      <c r="DZI66"/>
      <c r="DZJ66"/>
      <c r="DZK66"/>
      <c r="DZL66"/>
      <c r="DZM66"/>
      <c r="DZN66"/>
      <c r="DZO66"/>
      <c r="DZP66"/>
      <c r="DZQ66"/>
      <c r="DZR66"/>
      <c r="DZS66"/>
      <c r="DZT66"/>
      <c r="DZU66"/>
      <c r="DZV66"/>
      <c r="DZW66"/>
      <c r="DZX66"/>
      <c r="DZY66"/>
      <c r="DZZ66"/>
      <c r="EAA66"/>
      <c r="EAB66"/>
      <c r="EAC66"/>
      <c r="EAD66"/>
      <c r="EAE66"/>
      <c r="EAF66"/>
      <c r="EAG66"/>
      <c r="EAH66"/>
      <c r="EAI66"/>
      <c r="EAJ66"/>
      <c r="EAK66"/>
      <c r="EAL66"/>
      <c r="EAM66"/>
      <c r="EAN66"/>
      <c r="EAO66"/>
      <c r="EAP66"/>
      <c r="EAQ66"/>
      <c r="EAR66"/>
      <c r="EAS66"/>
      <c r="EAT66"/>
      <c r="EAU66"/>
      <c r="EAV66"/>
      <c r="EAW66"/>
      <c r="EAX66"/>
      <c r="EAY66"/>
      <c r="EAZ66"/>
      <c r="EBA66"/>
      <c r="EBB66"/>
      <c r="EBC66"/>
      <c r="EBD66"/>
      <c r="EBE66"/>
      <c r="EBF66"/>
      <c r="EBG66"/>
      <c r="EBH66"/>
      <c r="EBI66"/>
      <c r="EBJ66"/>
      <c r="EBK66"/>
      <c r="EBL66"/>
      <c r="EBM66"/>
      <c r="EBN66"/>
      <c r="EBO66"/>
      <c r="EBP66"/>
      <c r="EBQ66"/>
      <c r="EBR66"/>
      <c r="EBS66"/>
      <c r="EBT66"/>
      <c r="EBU66"/>
      <c r="EBV66"/>
      <c r="EBW66"/>
      <c r="EBX66"/>
      <c r="EBY66"/>
      <c r="EBZ66"/>
      <c r="ECA66"/>
      <c r="ECB66"/>
      <c r="ECC66"/>
      <c r="ECD66"/>
      <c r="ECE66"/>
      <c r="ECF66"/>
      <c r="ECG66"/>
      <c r="ECH66"/>
      <c r="ECI66"/>
      <c r="ECJ66"/>
      <c r="ECK66"/>
      <c r="ECL66"/>
      <c r="ECM66"/>
      <c r="ECN66"/>
      <c r="ECO66"/>
      <c r="ECP66"/>
      <c r="ECQ66"/>
      <c r="ECR66"/>
      <c r="ECS66"/>
      <c r="ECT66"/>
      <c r="ECU66"/>
      <c r="ECV66"/>
      <c r="ECW66"/>
      <c r="ECX66"/>
      <c r="ECY66"/>
      <c r="ECZ66"/>
      <c r="EDA66"/>
      <c r="EDB66"/>
      <c r="EDC66"/>
      <c r="EDD66"/>
      <c r="EDE66"/>
      <c r="EDF66"/>
      <c r="EDG66"/>
      <c r="EDH66"/>
      <c r="EDI66"/>
      <c r="EDJ66"/>
      <c r="EDK66"/>
      <c r="EDL66"/>
      <c r="EDM66"/>
      <c r="EDN66"/>
      <c r="EDO66"/>
      <c r="EDP66"/>
      <c r="EDQ66"/>
      <c r="EDR66"/>
      <c r="EDS66"/>
      <c r="EDT66"/>
      <c r="EDU66"/>
      <c r="EDV66"/>
      <c r="EDW66"/>
      <c r="EDX66"/>
      <c r="EDY66"/>
      <c r="EDZ66"/>
      <c r="EEA66"/>
      <c r="EEB66"/>
      <c r="EEC66"/>
      <c r="EED66"/>
      <c r="EEE66"/>
      <c r="EEF66"/>
      <c r="EEG66"/>
      <c r="EEH66"/>
      <c r="EEI66"/>
      <c r="EEJ66"/>
      <c r="EEK66"/>
      <c r="EEL66"/>
      <c r="EEM66"/>
      <c r="EEN66"/>
      <c r="EEO66"/>
      <c r="EEP66"/>
      <c r="EEQ66"/>
      <c r="EER66"/>
      <c r="EES66"/>
      <c r="EET66"/>
      <c r="EEU66"/>
      <c r="EEV66"/>
      <c r="EEW66"/>
      <c r="EEX66"/>
      <c r="EEY66"/>
      <c r="EEZ66"/>
      <c r="EFA66"/>
      <c r="EFB66"/>
      <c r="EFC66"/>
      <c r="EFD66"/>
      <c r="EFE66"/>
      <c r="EFF66"/>
      <c r="EFG66"/>
      <c r="EFH66"/>
      <c r="EFI66"/>
      <c r="EFJ66"/>
      <c r="EFK66"/>
      <c r="EFL66"/>
      <c r="EFM66"/>
      <c r="EFN66"/>
      <c r="EFO66"/>
      <c r="EFP66"/>
      <c r="EFQ66"/>
      <c r="EFR66"/>
      <c r="EFS66"/>
      <c r="EFT66"/>
      <c r="EFU66"/>
      <c r="EFV66"/>
      <c r="EFW66"/>
      <c r="EFX66"/>
      <c r="EFY66"/>
      <c r="EFZ66"/>
      <c r="EGA66"/>
      <c r="EGB66"/>
      <c r="EGC66"/>
      <c r="EGD66"/>
      <c r="EGE66"/>
      <c r="EGF66"/>
      <c r="EGG66"/>
      <c r="EGH66"/>
      <c r="EGI66"/>
      <c r="EGJ66"/>
      <c r="EGK66"/>
      <c r="EGL66"/>
      <c r="EGM66"/>
      <c r="EGN66"/>
      <c r="EGO66"/>
      <c r="EGP66"/>
      <c r="EGQ66"/>
      <c r="EGR66"/>
      <c r="EGS66"/>
      <c r="EGT66"/>
      <c r="EGU66"/>
      <c r="EGV66"/>
      <c r="EGW66"/>
      <c r="EGX66"/>
      <c r="EGY66"/>
      <c r="EGZ66"/>
      <c r="EHA66"/>
      <c r="EHB66"/>
      <c r="EHC66"/>
      <c r="EHD66"/>
      <c r="EHE66"/>
      <c r="EHF66"/>
      <c r="EHG66"/>
      <c r="EHH66"/>
      <c r="EHI66"/>
      <c r="EHJ66"/>
      <c r="EHK66"/>
      <c r="EHL66"/>
      <c r="EHM66"/>
      <c r="EHN66"/>
      <c r="EHO66"/>
      <c r="EHP66"/>
      <c r="EHQ66"/>
      <c r="EHR66"/>
      <c r="EHS66"/>
      <c r="EHT66"/>
      <c r="EHU66"/>
      <c r="EHV66"/>
      <c r="EHW66"/>
      <c r="EHX66"/>
      <c r="EHY66"/>
      <c r="EHZ66"/>
      <c r="EIA66"/>
      <c r="EIB66"/>
      <c r="EIC66"/>
      <c r="EID66"/>
      <c r="EIE66"/>
      <c r="EIF66"/>
      <c r="EIG66"/>
      <c r="EIH66"/>
      <c r="EII66"/>
      <c r="EIJ66"/>
      <c r="EIK66"/>
      <c r="EIL66"/>
      <c r="EIM66"/>
      <c r="EIN66"/>
      <c r="EIO66"/>
      <c r="EIP66"/>
      <c r="EIQ66"/>
      <c r="EIR66"/>
      <c r="EIS66"/>
      <c r="EIT66"/>
      <c r="EIU66"/>
      <c r="EIV66"/>
      <c r="EIW66"/>
      <c r="EIX66"/>
      <c r="EIY66"/>
      <c r="EIZ66"/>
      <c r="EJA66"/>
      <c r="EJB66"/>
      <c r="EJC66"/>
      <c r="EJD66"/>
      <c r="EJE66"/>
      <c r="EJF66"/>
      <c r="EJG66"/>
      <c r="EJH66"/>
      <c r="EJI66"/>
      <c r="EJJ66"/>
      <c r="EJK66"/>
      <c r="EJL66"/>
      <c r="EJM66"/>
      <c r="EJN66"/>
      <c r="EJO66"/>
      <c r="EJP66"/>
      <c r="EJQ66"/>
      <c r="EJR66"/>
      <c r="EJS66"/>
      <c r="EJT66"/>
      <c r="EJU66"/>
      <c r="EJV66"/>
      <c r="EJW66"/>
      <c r="EJX66"/>
      <c r="EJY66"/>
      <c r="EJZ66"/>
      <c r="EKA66"/>
      <c r="EKB66"/>
      <c r="EKC66"/>
      <c r="EKD66"/>
      <c r="EKE66"/>
      <c r="EKF66"/>
      <c r="EKG66"/>
      <c r="EKH66"/>
      <c r="EKI66"/>
      <c r="EKJ66"/>
      <c r="EKK66"/>
      <c r="EKL66"/>
      <c r="EKM66"/>
      <c r="EKN66"/>
      <c r="EKO66"/>
      <c r="EKP66"/>
      <c r="EKQ66"/>
      <c r="EKR66"/>
      <c r="EKS66"/>
      <c r="EKT66"/>
      <c r="EKU66"/>
      <c r="EKV66"/>
      <c r="EKW66"/>
      <c r="EKX66"/>
      <c r="EKY66"/>
      <c r="EKZ66"/>
      <c r="ELA66"/>
      <c r="ELB66"/>
      <c r="ELC66"/>
      <c r="ELD66"/>
      <c r="ELE66"/>
      <c r="ELF66"/>
      <c r="ELG66"/>
      <c r="ELH66"/>
      <c r="ELI66"/>
      <c r="ELJ66"/>
      <c r="ELK66"/>
      <c r="ELL66"/>
      <c r="ELM66"/>
      <c r="ELN66"/>
      <c r="ELO66"/>
      <c r="ELP66"/>
      <c r="ELQ66"/>
      <c r="ELR66"/>
      <c r="ELS66"/>
      <c r="ELT66"/>
      <c r="ELU66"/>
      <c r="ELV66"/>
      <c r="ELW66"/>
      <c r="ELX66"/>
      <c r="ELY66"/>
      <c r="ELZ66"/>
      <c r="EMA66"/>
      <c r="EMB66"/>
      <c r="EMC66"/>
      <c r="EMD66"/>
      <c r="EME66"/>
      <c r="EMF66"/>
      <c r="EMG66"/>
      <c r="EMH66"/>
      <c r="EMI66"/>
      <c r="EMJ66"/>
      <c r="EMK66"/>
      <c r="EML66"/>
      <c r="EMM66"/>
      <c r="EMN66"/>
      <c r="EMO66"/>
      <c r="EMP66"/>
      <c r="EMQ66"/>
      <c r="EMR66"/>
      <c r="EMS66"/>
      <c r="EMT66"/>
      <c r="EMU66"/>
      <c r="EMV66"/>
      <c r="EMW66"/>
      <c r="EMX66"/>
      <c r="EMY66"/>
      <c r="EMZ66"/>
      <c r="ENA66"/>
      <c r="ENB66"/>
      <c r="ENC66"/>
      <c r="END66"/>
      <c r="ENE66"/>
      <c r="ENF66"/>
      <c r="ENG66"/>
      <c r="ENH66"/>
      <c r="ENI66"/>
      <c r="ENJ66"/>
      <c r="ENK66"/>
      <c r="ENL66"/>
      <c r="ENM66"/>
      <c r="ENN66"/>
      <c r="ENO66"/>
      <c r="ENP66"/>
      <c r="ENQ66"/>
      <c r="ENR66"/>
      <c r="ENS66"/>
      <c r="ENT66"/>
      <c r="ENU66"/>
      <c r="ENV66"/>
      <c r="ENW66"/>
      <c r="ENX66"/>
      <c r="ENY66"/>
      <c r="ENZ66"/>
      <c r="EOA66"/>
      <c r="EOB66"/>
      <c r="EOC66"/>
      <c r="EOD66"/>
      <c r="EOE66"/>
      <c r="EOF66"/>
      <c r="EOG66"/>
      <c r="EOH66"/>
      <c r="EOI66"/>
      <c r="EOJ66"/>
      <c r="EOK66"/>
      <c r="EOL66"/>
      <c r="EOM66"/>
      <c r="EON66"/>
      <c r="EOO66"/>
      <c r="EOP66"/>
      <c r="EOQ66"/>
      <c r="EOR66"/>
      <c r="EOS66"/>
      <c r="EOT66"/>
      <c r="EOU66"/>
      <c r="EOV66"/>
      <c r="EOW66"/>
      <c r="EOX66"/>
      <c r="EOY66"/>
      <c r="EOZ66"/>
      <c r="EPA66"/>
      <c r="EPB66"/>
      <c r="EPC66"/>
      <c r="EPD66"/>
      <c r="EPE66"/>
      <c r="EPF66"/>
      <c r="EPG66"/>
      <c r="EPH66"/>
      <c r="EPI66"/>
      <c r="EPJ66"/>
      <c r="EPK66"/>
      <c r="EPL66"/>
      <c r="EPM66"/>
      <c r="EPN66"/>
      <c r="EPO66"/>
      <c r="EPP66"/>
      <c r="EPQ66"/>
      <c r="EPR66"/>
      <c r="EPS66"/>
      <c r="EPT66"/>
      <c r="EPU66"/>
      <c r="EPV66"/>
      <c r="EPW66"/>
      <c r="EPX66"/>
      <c r="EPY66"/>
      <c r="EPZ66"/>
      <c r="EQA66"/>
      <c r="EQB66"/>
      <c r="EQC66"/>
      <c r="EQD66"/>
      <c r="EQE66"/>
      <c r="EQF66"/>
      <c r="EQG66"/>
      <c r="EQH66"/>
      <c r="EQI66"/>
      <c r="EQJ66"/>
      <c r="EQK66"/>
      <c r="EQL66"/>
      <c r="EQM66"/>
      <c r="EQN66"/>
      <c r="EQO66"/>
      <c r="EQP66"/>
      <c r="EQQ66"/>
      <c r="EQR66"/>
      <c r="EQS66"/>
      <c r="EQT66"/>
      <c r="EQU66"/>
      <c r="EQV66"/>
      <c r="EQW66"/>
      <c r="EQX66"/>
      <c r="EQY66"/>
      <c r="EQZ66"/>
      <c r="ERA66"/>
      <c r="ERB66"/>
      <c r="ERC66"/>
      <c r="ERD66"/>
      <c r="ERE66"/>
      <c r="ERF66"/>
      <c r="ERG66"/>
      <c r="ERH66"/>
      <c r="ERI66"/>
      <c r="ERJ66"/>
      <c r="ERK66"/>
      <c r="ERL66"/>
      <c r="ERM66"/>
      <c r="ERN66"/>
      <c r="ERO66"/>
      <c r="ERP66"/>
      <c r="ERQ66"/>
      <c r="ERR66"/>
      <c r="ERS66"/>
      <c r="ERT66"/>
      <c r="ERU66"/>
      <c r="ERV66"/>
      <c r="ERW66"/>
      <c r="ERX66"/>
      <c r="ERY66"/>
      <c r="ERZ66"/>
      <c r="ESA66"/>
      <c r="ESB66"/>
      <c r="ESC66"/>
      <c r="ESD66"/>
      <c r="ESE66"/>
      <c r="ESF66"/>
      <c r="ESG66"/>
      <c r="ESH66"/>
      <c r="ESI66"/>
      <c r="ESJ66"/>
      <c r="ESK66"/>
      <c r="ESL66"/>
      <c r="ESM66"/>
      <c r="ESN66"/>
      <c r="ESO66"/>
      <c r="ESP66"/>
      <c r="ESQ66"/>
      <c r="ESR66"/>
      <c r="ESS66"/>
      <c r="EST66"/>
      <c r="ESU66"/>
      <c r="ESV66"/>
      <c r="ESW66"/>
      <c r="ESX66"/>
      <c r="ESY66"/>
      <c r="ESZ66"/>
      <c r="ETA66"/>
      <c r="ETB66"/>
      <c r="ETC66"/>
      <c r="ETD66"/>
      <c r="ETE66"/>
      <c r="ETF66"/>
      <c r="ETG66"/>
      <c r="ETH66"/>
      <c r="ETI66"/>
      <c r="ETJ66"/>
      <c r="ETK66"/>
      <c r="ETL66"/>
      <c r="ETM66"/>
      <c r="ETN66"/>
      <c r="ETO66"/>
      <c r="ETP66"/>
      <c r="ETQ66"/>
      <c r="ETR66"/>
      <c r="ETS66"/>
      <c r="ETT66"/>
      <c r="ETU66"/>
      <c r="ETV66"/>
      <c r="ETW66"/>
      <c r="ETX66"/>
      <c r="ETY66"/>
      <c r="ETZ66"/>
      <c r="EUA66"/>
      <c r="EUB66"/>
      <c r="EUC66"/>
      <c r="EUD66"/>
      <c r="EUE66"/>
      <c r="EUF66"/>
      <c r="EUG66"/>
      <c r="EUH66"/>
      <c r="EUI66"/>
      <c r="EUJ66"/>
      <c r="EUK66"/>
      <c r="EUL66"/>
      <c r="EUM66"/>
      <c r="EUN66"/>
      <c r="EUO66"/>
      <c r="EUP66"/>
      <c r="EUQ66"/>
      <c r="EUR66"/>
      <c r="EUS66"/>
      <c r="EUT66"/>
      <c r="EUU66"/>
      <c r="EUV66"/>
      <c r="EUW66"/>
      <c r="EUX66"/>
      <c r="EUY66"/>
      <c r="EUZ66"/>
      <c r="EVA66"/>
      <c r="EVB66"/>
      <c r="EVC66"/>
      <c r="EVD66"/>
      <c r="EVE66"/>
      <c r="EVF66"/>
      <c r="EVG66"/>
      <c r="EVH66"/>
      <c r="EVI66"/>
      <c r="EVJ66"/>
      <c r="EVK66"/>
      <c r="EVL66"/>
      <c r="EVM66"/>
      <c r="EVN66"/>
      <c r="EVO66"/>
      <c r="EVP66"/>
      <c r="EVQ66"/>
      <c r="EVR66"/>
      <c r="EVS66"/>
      <c r="EVT66"/>
      <c r="EVU66"/>
      <c r="EVV66"/>
      <c r="EVW66"/>
      <c r="EVX66"/>
      <c r="EVY66"/>
      <c r="EVZ66"/>
      <c r="EWA66"/>
      <c r="EWB66"/>
      <c r="EWC66"/>
      <c r="EWD66"/>
      <c r="EWE66"/>
      <c r="EWF66"/>
      <c r="EWG66"/>
      <c r="EWH66"/>
      <c r="EWI66"/>
      <c r="EWJ66"/>
      <c r="EWK66"/>
      <c r="EWL66"/>
      <c r="EWM66"/>
      <c r="EWN66"/>
      <c r="EWO66"/>
      <c r="EWP66"/>
      <c r="EWQ66"/>
      <c r="EWR66"/>
      <c r="EWS66"/>
      <c r="EWT66"/>
      <c r="EWU66"/>
      <c r="EWV66"/>
      <c r="EWW66"/>
      <c r="EWX66"/>
      <c r="EWY66"/>
      <c r="EWZ66"/>
      <c r="EXA66"/>
      <c r="EXB66"/>
      <c r="EXC66"/>
      <c r="EXD66"/>
      <c r="EXE66"/>
      <c r="EXF66"/>
      <c r="EXG66"/>
      <c r="EXH66"/>
      <c r="EXI66"/>
      <c r="EXJ66"/>
      <c r="EXK66"/>
      <c r="EXL66"/>
      <c r="EXM66"/>
      <c r="EXN66"/>
      <c r="EXO66"/>
      <c r="EXP66"/>
      <c r="EXQ66"/>
      <c r="EXR66"/>
      <c r="EXS66"/>
      <c r="EXT66"/>
      <c r="EXU66"/>
      <c r="EXV66"/>
      <c r="EXW66"/>
      <c r="EXX66"/>
      <c r="EXY66"/>
      <c r="EXZ66"/>
      <c r="EYA66"/>
      <c r="EYB66"/>
      <c r="EYC66"/>
      <c r="EYD66"/>
      <c r="EYE66"/>
      <c r="EYF66"/>
      <c r="EYG66"/>
      <c r="EYH66"/>
      <c r="EYI66"/>
      <c r="EYJ66"/>
      <c r="EYK66"/>
      <c r="EYL66"/>
      <c r="EYM66"/>
      <c r="EYN66"/>
      <c r="EYO66"/>
      <c r="EYP66"/>
      <c r="EYQ66"/>
      <c r="EYR66"/>
      <c r="EYS66"/>
      <c r="EYT66"/>
      <c r="EYU66"/>
      <c r="EYV66"/>
      <c r="EYW66"/>
      <c r="EYX66"/>
      <c r="EYY66"/>
      <c r="EYZ66"/>
      <c r="EZA66"/>
      <c r="EZB66"/>
      <c r="EZC66"/>
      <c r="EZD66"/>
      <c r="EZE66"/>
      <c r="EZF66"/>
      <c r="EZG66"/>
      <c r="EZH66"/>
      <c r="EZI66"/>
      <c r="EZJ66"/>
      <c r="EZK66"/>
      <c r="EZL66"/>
      <c r="EZM66"/>
      <c r="EZN66"/>
      <c r="EZO66"/>
      <c r="EZP66"/>
      <c r="EZQ66"/>
      <c r="EZR66"/>
      <c r="EZS66"/>
      <c r="EZT66"/>
      <c r="EZU66"/>
      <c r="EZV66"/>
      <c r="EZW66"/>
      <c r="EZX66"/>
      <c r="EZY66"/>
      <c r="EZZ66"/>
      <c r="FAA66"/>
      <c r="FAB66"/>
      <c r="FAC66"/>
      <c r="FAD66"/>
      <c r="FAE66"/>
      <c r="FAF66"/>
      <c r="FAG66"/>
      <c r="FAH66"/>
      <c r="FAI66"/>
      <c r="FAJ66"/>
      <c r="FAK66"/>
      <c r="FAL66"/>
      <c r="FAM66"/>
      <c r="FAN66"/>
      <c r="FAO66"/>
      <c r="FAP66"/>
      <c r="FAQ66"/>
      <c r="FAR66"/>
      <c r="FAS66"/>
      <c r="FAT66"/>
      <c r="FAU66"/>
      <c r="FAV66"/>
      <c r="FAW66"/>
      <c r="FAX66"/>
      <c r="FAY66"/>
      <c r="FAZ66"/>
      <c r="FBA66"/>
      <c r="FBB66"/>
      <c r="FBC66"/>
      <c r="FBD66"/>
      <c r="FBE66"/>
      <c r="FBF66"/>
      <c r="FBG66"/>
      <c r="FBH66"/>
      <c r="FBI66"/>
      <c r="FBJ66"/>
      <c r="FBK66"/>
      <c r="FBL66"/>
      <c r="FBM66"/>
      <c r="FBN66"/>
      <c r="FBO66"/>
      <c r="FBP66"/>
      <c r="FBQ66"/>
      <c r="FBR66"/>
      <c r="FBS66"/>
      <c r="FBT66"/>
      <c r="FBU66"/>
      <c r="FBV66"/>
      <c r="FBW66"/>
      <c r="FBX66"/>
      <c r="FBY66"/>
      <c r="FBZ66"/>
      <c r="FCA66"/>
      <c r="FCB66"/>
      <c r="FCC66"/>
      <c r="FCD66"/>
      <c r="FCE66"/>
      <c r="FCF66"/>
      <c r="FCG66"/>
      <c r="FCH66"/>
      <c r="FCI66"/>
      <c r="FCJ66"/>
      <c r="FCK66"/>
      <c r="FCL66"/>
      <c r="FCM66"/>
      <c r="FCN66"/>
      <c r="FCO66"/>
      <c r="FCP66"/>
      <c r="FCQ66"/>
      <c r="FCR66"/>
      <c r="FCS66"/>
      <c r="FCT66"/>
      <c r="FCU66"/>
      <c r="FCV66"/>
      <c r="FCW66"/>
      <c r="FCX66"/>
      <c r="FCY66"/>
      <c r="FCZ66"/>
      <c r="FDA66"/>
      <c r="FDB66"/>
      <c r="FDC66"/>
      <c r="FDD66"/>
      <c r="FDE66"/>
      <c r="FDF66"/>
      <c r="FDG66"/>
      <c r="FDH66"/>
      <c r="FDI66"/>
      <c r="FDJ66"/>
      <c r="FDK66"/>
      <c r="FDL66"/>
      <c r="FDM66"/>
      <c r="FDN66"/>
      <c r="FDO66"/>
      <c r="FDP66"/>
      <c r="FDQ66"/>
      <c r="FDR66"/>
      <c r="FDS66"/>
      <c r="FDT66"/>
      <c r="FDU66"/>
      <c r="FDV66"/>
      <c r="FDW66"/>
      <c r="FDX66"/>
      <c r="FDY66"/>
      <c r="FDZ66"/>
      <c r="FEA66"/>
      <c r="FEB66"/>
      <c r="FEC66"/>
      <c r="FED66"/>
      <c r="FEE66"/>
      <c r="FEF66"/>
      <c r="FEG66"/>
      <c r="FEH66"/>
      <c r="FEI66"/>
      <c r="FEJ66"/>
      <c r="FEK66"/>
      <c r="FEL66"/>
      <c r="FEM66"/>
      <c r="FEN66"/>
      <c r="FEO66"/>
      <c r="FEP66"/>
      <c r="FEQ66"/>
      <c r="FER66"/>
      <c r="FES66"/>
      <c r="FET66"/>
      <c r="FEU66"/>
      <c r="FEV66"/>
      <c r="FEW66"/>
      <c r="FEX66"/>
      <c r="FEY66"/>
      <c r="FEZ66"/>
      <c r="FFA66"/>
      <c r="FFB66"/>
      <c r="FFC66"/>
      <c r="FFD66"/>
      <c r="FFE66"/>
      <c r="FFF66"/>
      <c r="FFG66"/>
      <c r="FFH66"/>
      <c r="FFI66"/>
      <c r="FFJ66"/>
      <c r="FFK66"/>
      <c r="FFL66"/>
      <c r="FFM66"/>
      <c r="FFN66"/>
      <c r="FFO66"/>
      <c r="FFP66"/>
      <c r="FFQ66"/>
      <c r="FFR66"/>
      <c r="FFS66"/>
      <c r="FFT66"/>
      <c r="FFU66"/>
      <c r="FFV66"/>
      <c r="FFW66"/>
      <c r="FFX66"/>
      <c r="FFY66"/>
      <c r="FFZ66"/>
      <c r="FGA66"/>
      <c r="FGB66"/>
      <c r="FGC66"/>
      <c r="FGD66"/>
      <c r="FGE66"/>
      <c r="FGF66"/>
      <c r="FGG66"/>
      <c r="FGH66"/>
      <c r="FGI66"/>
      <c r="FGJ66"/>
      <c r="FGK66"/>
      <c r="FGL66"/>
      <c r="FGM66"/>
      <c r="FGN66"/>
      <c r="FGO66"/>
      <c r="FGP66"/>
      <c r="FGQ66"/>
      <c r="FGR66"/>
      <c r="FGS66"/>
      <c r="FGT66"/>
      <c r="FGU66"/>
      <c r="FGV66"/>
      <c r="FGW66"/>
      <c r="FGX66"/>
      <c r="FGY66"/>
      <c r="FGZ66"/>
      <c r="FHA66"/>
      <c r="FHB66"/>
      <c r="FHC66"/>
      <c r="FHD66"/>
      <c r="FHE66"/>
      <c r="FHF66"/>
      <c r="FHG66"/>
      <c r="FHH66"/>
      <c r="FHI66"/>
      <c r="FHJ66"/>
      <c r="FHK66"/>
      <c r="FHL66"/>
      <c r="FHM66"/>
      <c r="FHN66"/>
      <c r="FHO66"/>
      <c r="FHP66"/>
      <c r="FHQ66"/>
      <c r="FHR66"/>
      <c r="FHS66"/>
      <c r="FHT66"/>
      <c r="FHU66"/>
      <c r="FHV66"/>
      <c r="FHW66"/>
      <c r="FHX66"/>
      <c r="FHY66"/>
      <c r="FHZ66"/>
      <c r="FIA66"/>
      <c r="FIB66"/>
      <c r="FIC66"/>
      <c r="FID66"/>
      <c r="FIE66"/>
      <c r="FIF66"/>
      <c r="FIG66"/>
      <c r="FIH66"/>
      <c r="FII66"/>
      <c r="FIJ66"/>
      <c r="FIK66"/>
      <c r="FIL66"/>
      <c r="FIM66"/>
      <c r="FIN66"/>
      <c r="FIO66"/>
      <c r="FIP66"/>
      <c r="FIQ66"/>
      <c r="FIR66"/>
      <c r="FIS66"/>
      <c r="FIT66"/>
      <c r="FIU66"/>
      <c r="FIV66"/>
      <c r="FIW66"/>
      <c r="FIX66"/>
      <c r="FIY66"/>
      <c r="FIZ66"/>
      <c r="FJA66"/>
      <c r="FJB66"/>
      <c r="FJC66"/>
      <c r="FJD66"/>
      <c r="FJE66"/>
      <c r="FJF66"/>
      <c r="FJG66"/>
      <c r="FJH66"/>
      <c r="FJI66"/>
      <c r="FJJ66"/>
      <c r="FJK66"/>
      <c r="FJL66"/>
      <c r="FJM66"/>
      <c r="FJN66"/>
      <c r="FJO66"/>
      <c r="FJP66"/>
      <c r="FJQ66"/>
      <c r="FJR66"/>
      <c r="FJS66"/>
      <c r="FJT66"/>
      <c r="FJU66"/>
      <c r="FJV66"/>
      <c r="FJW66"/>
      <c r="FJX66"/>
      <c r="FJY66"/>
      <c r="FJZ66"/>
      <c r="FKA66"/>
      <c r="FKB66"/>
      <c r="FKC66"/>
      <c r="FKD66"/>
      <c r="FKE66"/>
      <c r="FKF66"/>
      <c r="FKG66"/>
      <c r="FKH66"/>
      <c r="FKI66"/>
      <c r="FKJ66"/>
      <c r="FKK66"/>
      <c r="FKL66"/>
      <c r="FKM66"/>
      <c r="FKN66"/>
      <c r="FKO66"/>
      <c r="FKP66"/>
      <c r="FKQ66"/>
      <c r="FKR66"/>
      <c r="FKS66"/>
      <c r="FKT66"/>
      <c r="FKU66"/>
      <c r="FKV66"/>
      <c r="FKW66"/>
      <c r="FKX66"/>
      <c r="FKY66"/>
      <c r="FKZ66"/>
      <c r="FLA66"/>
      <c r="FLB66"/>
      <c r="FLC66"/>
      <c r="FLD66"/>
      <c r="FLE66"/>
      <c r="FLF66"/>
      <c r="FLG66"/>
      <c r="FLH66"/>
      <c r="FLI66"/>
      <c r="FLJ66"/>
      <c r="FLK66"/>
      <c r="FLL66"/>
      <c r="FLM66"/>
      <c r="FLN66"/>
      <c r="FLO66"/>
      <c r="FLP66"/>
      <c r="FLQ66"/>
      <c r="FLR66"/>
      <c r="FLS66"/>
      <c r="FLT66"/>
      <c r="FLU66"/>
      <c r="FLV66"/>
      <c r="FLW66"/>
      <c r="FLX66"/>
      <c r="FLY66"/>
      <c r="FLZ66"/>
      <c r="FMA66"/>
      <c r="FMB66"/>
      <c r="FMC66"/>
      <c r="FMD66"/>
      <c r="FME66"/>
      <c r="FMF66"/>
      <c r="FMG66"/>
      <c r="FMH66"/>
      <c r="FMI66"/>
      <c r="FMJ66"/>
      <c r="FMK66"/>
      <c r="FML66"/>
      <c r="FMM66"/>
      <c r="FMN66"/>
      <c r="FMO66"/>
      <c r="FMP66"/>
      <c r="FMQ66"/>
      <c r="FMR66"/>
      <c r="FMS66"/>
      <c r="FMT66"/>
      <c r="FMU66"/>
      <c r="FMV66"/>
      <c r="FMW66"/>
      <c r="FMX66"/>
      <c r="FMY66"/>
      <c r="FMZ66"/>
      <c r="FNA66"/>
      <c r="FNB66"/>
      <c r="FNC66"/>
      <c r="FND66"/>
      <c r="FNE66"/>
      <c r="FNF66"/>
      <c r="FNG66"/>
      <c r="FNH66"/>
      <c r="FNI66"/>
      <c r="FNJ66"/>
      <c r="FNK66"/>
      <c r="FNL66"/>
      <c r="FNM66"/>
      <c r="FNN66"/>
      <c r="FNO66"/>
      <c r="FNP66"/>
      <c r="FNQ66"/>
      <c r="FNR66"/>
      <c r="FNS66"/>
      <c r="FNT66"/>
      <c r="FNU66"/>
      <c r="FNV66"/>
      <c r="FNW66"/>
      <c r="FNX66"/>
      <c r="FNY66"/>
      <c r="FNZ66"/>
      <c r="FOA66"/>
      <c r="FOB66"/>
      <c r="FOC66"/>
      <c r="FOD66"/>
      <c r="FOE66"/>
      <c r="FOF66"/>
      <c r="FOG66"/>
      <c r="FOH66"/>
      <c r="FOI66"/>
      <c r="FOJ66"/>
      <c r="FOK66"/>
      <c r="FOL66"/>
      <c r="FOM66"/>
      <c r="FON66"/>
      <c r="FOO66"/>
      <c r="FOP66"/>
      <c r="FOQ66"/>
      <c r="FOR66"/>
      <c r="FOS66"/>
      <c r="FOT66"/>
      <c r="FOU66"/>
      <c r="FOV66"/>
      <c r="FOW66"/>
      <c r="FOX66"/>
      <c r="FOY66"/>
      <c r="FOZ66"/>
      <c r="FPA66"/>
      <c r="FPB66"/>
      <c r="FPC66"/>
      <c r="FPD66"/>
      <c r="FPE66"/>
      <c r="FPF66"/>
      <c r="FPG66"/>
      <c r="FPH66"/>
      <c r="FPI66"/>
      <c r="FPJ66"/>
      <c r="FPK66"/>
      <c r="FPL66"/>
      <c r="FPM66"/>
      <c r="FPN66"/>
      <c r="FPO66"/>
      <c r="FPP66"/>
      <c r="FPQ66"/>
      <c r="FPR66"/>
      <c r="FPS66"/>
      <c r="FPT66"/>
      <c r="FPU66"/>
      <c r="FPV66"/>
      <c r="FPW66"/>
      <c r="FPX66"/>
      <c r="FPY66"/>
      <c r="FPZ66"/>
      <c r="FQA66"/>
      <c r="FQB66"/>
      <c r="FQC66"/>
      <c r="FQD66"/>
      <c r="FQE66"/>
      <c r="FQF66"/>
      <c r="FQG66"/>
      <c r="FQH66"/>
      <c r="FQI66"/>
      <c r="FQJ66"/>
      <c r="FQK66"/>
      <c r="FQL66"/>
      <c r="FQM66"/>
      <c r="FQN66"/>
      <c r="FQO66"/>
      <c r="FQP66"/>
      <c r="FQQ66"/>
      <c r="FQR66"/>
      <c r="FQS66"/>
      <c r="FQT66"/>
      <c r="FQU66"/>
      <c r="FQV66"/>
      <c r="FQW66"/>
      <c r="FQX66"/>
      <c r="FQY66"/>
      <c r="FQZ66"/>
      <c r="FRA66"/>
      <c r="FRB66"/>
      <c r="FRC66"/>
      <c r="FRD66"/>
      <c r="FRE66"/>
      <c r="FRF66"/>
      <c r="FRG66"/>
      <c r="FRH66"/>
      <c r="FRI66"/>
      <c r="FRJ66"/>
      <c r="FRK66"/>
      <c r="FRL66"/>
      <c r="FRM66"/>
      <c r="FRN66"/>
      <c r="FRO66"/>
      <c r="FRP66"/>
      <c r="FRQ66"/>
      <c r="FRR66"/>
      <c r="FRS66"/>
      <c r="FRT66"/>
      <c r="FRU66"/>
      <c r="FRV66"/>
      <c r="FRW66"/>
      <c r="FRX66"/>
      <c r="FRY66"/>
      <c r="FRZ66"/>
      <c r="FSA66"/>
      <c r="FSB66"/>
      <c r="FSC66"/>
      <c r="FSD66"/>
      <c r="FSE66"/>
      <c r="FSF66"/>
      <c r="FSG66"/>
      <c r="FSH66"/>
      <c r="FSI66"/>
      <c r="FSJ66"/>
      <c r="FSK66"/>
      <c r="FSL66"/>
      <c r="FSM66"/>
      <c r="FSN66"/>
      <c r="FSO66"/>
      <c r="FSP66"/>
      <c r="FSQ66"/>
      <c r="FSR66"/>
      <c r="FSS66"/>
      <c r="FST66"/>
      <c r="FSU66"/>
      <c r="FSV66"/>
      <c r="FSW66"/>
      <c r="FSX66"/>
      <c r="FSY66"/>
      <c r="FSZ66"/>
      <c r="FTA66"/>
      <c r="FTB66"/>
      <c r="FTC66"/>
      <c r="FTD66"/>
      <c r="FTE66"/>
      <c r="FTF66"/>
      <c r="FTG66"/>
      <c r="FTH66"/>
      <c r="FTI66"/>
      <c r="FTJ66"/>
      <c r="FTK66"/>
      <c r="FTL66"/>
      <c r="FTM66"/>
      <c r="FTN66"/>
      <c r="FTO66"/>
      <c r="FTP66"/>
      <c r="FTQ66"/>
      <c r="FTR66"/>
      <c r="FTS66"/>
      <c r="FTT66"/>
      <c r="FTU66"/>
      <c r="FTV66"/>
      <c r="FTW66"/>
      <c r="FTX66"/>
      <c r="FTY66"/>
      <c r="FTZ66"/>
      <c r="FUA66"/>
      <c r="FUB66"/>
      <c r="FUC66"/>
      <c r="FUD66"/>
      <c r="FUE66"/>
      <c r="FUF66"/>
      <c r="FUG66"/>
      <c r="FUH66"/>
      <c r="FUI66"/>
      <c r="FUJ66"/>
      <c r="FUK66"/>
      <c r="FUL66"/>
      <c r="FUM66"/>
      <c r="FUN66"/>
      <c r="FUO66"/>
      <c r="FUP66"/>
      <c r="FUQ66"/>
      <c r="FUR66"/>
      <c r="FUS66"/>
      <c r="FUT66"/>
      <c r="FUU66"/>
      <c r="FUV66"/>
      <c r="FUW66"/>
      <c r="FUX66"/>
      <c r="FUY66"/>
      <c r="FUZ66"/>
      <c r="FVA66"/>
      <c r="FVB66"/>
      <c r="FVC66"/>
      <c r="FVD66"/>
      <c r="FVE66"/>
      <c r="FVF66"/>
      <c r="FVG66"/>
      <c r="FVH66"/>
      <c r="FVI66"/>
      <c r="FVJ66"/>
      <c r="FVK66"/>
      <c r="FVL66"/>
      <c r="FVM66"/>
      <c r="FVN66"/>
      <c r="FVO66"/>
      <c r="FVP66"/>
      <c r="FVQ66"/>
      <c r="FVR66"/>
      <c r="FVS66"/>
      <c r="FVT66"/>
      <c r="FVU66"/>
      <c r="FVV66"/>
      <c r="FVW66"/>
      <c r="FVX66"/>
      <c r="FVY66"/>
      <c r="FVZ66"/>
      <c r="FWA66"/>
      <c r="FWB66"/>
      <c r="FWC66"/>
      <c r="FWD66"/>
      <c r="FWE66"/>
      <c r="FWF66"/>
      <c r="FWG66"/>
      <c r="FWH66"/>
      <c r="FWI66"/>
      <c r="FWJ66"/>
      <c r="FWK66"/>
      <c r="FWL66"/>
      <c r="FWM66"/>
      <c r="FWN66"/>
      <c r="FWO66"/>
      <c r="FWP66"/>
      <c r="FWQ66"/>
      <c r="FWR66"/>
      <c r="FWS66"/>
      <c r="FWT66"/>
      <c r="FWU66"/>
      <c r="FWV66"/>
      <c r="FWW66"/>
      <c r="FWX66"/>
      <c r="FWY66"/>
      <c r="FWZ66"/>
      <c r="FXA66"/>
      <c r="FXB66"/>
      <c r="FXC66"/>
      <c r="FXD66"/>
      <c r="FXE66"/>
      <c r="FXF66"/>
      <c r="FXG66"/>
      <c r="FXH66"/>
      <c r="FXI66"/>
      <c r="FXJ66"/>
      <c r="FXK66"/>
      <c r="FXL66"/>
      <c r="FXM66"/>
      <c r="FXN66"/>
      <c r="FXO66"/>
      <c r="FXP66"/>
      <c r="FXQ66"/>
      <c r="FXR66"/>
      <c r="FXS66"/>
      <c r="FXT66"/>
      <c r="FXU66"/>
      <c r="FXV66"/>
      <c r="FXW66"/>
      <c r="FXX66"/>
      <c r="FXY66"/>
      <c r="FXZ66"/>
      <c r="FYA66"/>
      <c r="FYB66"/>
      <c r="FYC66"/>
      <c r="FYD66"/>
      <c r="FYE66"/>
      <c r="FYF66"/>
      <c r="FYG66"/>
      <c r="FYH66"/>
      <c r="FYI66"/>
      <c r="FYJ66"/>
      <c r="FYK66"/>
      <c r="FYL66"/>
      <c r="FYM66"/>
      <c r="FYN66"/>
      <c r="FYO66"/>
      <c r="FYP66"/>
      <c r="FYQ66"/>
      <c r="FYR66"/>
      <c r="FYS66"/>
      <c r="FYT66"/>
      <c r="FYU66"/>
      <c r="FYV66"/>
      <c r="FYW66"/>
      <c r="FYX66"/>
      <c r="FYY66"/>
      <c r="FYZ66"/>
      <c r="FZA66"/>
      <c r="FZB66"/>
      <c r="FZC66"/>
      <c r="FZD66"/>
      <c r="FZE66"/>
      <c r="FZF66"/>
      <c r="FZG66"/>
      <c r="FZH66"/>
      <c r="FZI66"/>
      <c r="FZJ66"/>
      <c r="FZK66"/>
      <c r="FZL66"/>
      <c r="FZM66"/>
      <c r="FZN66"/>
      <c r="FZO66"/>
      <c r="FZP66"/>
      <c r="FZQ66"/>
      <c r="FZR66"/>
      <c r="FZS66"/>
      <c r="FZT66"/>
      <c r="FZU66"/>
      <c r="FZV66"/>
      <c r="FZW66"/>
      <c r="FZX66"/>
      <c r="FZY66"/>
      <c r="FZZ66"/>
      <c r="GAA66"/>
      <c r="GAB66"/>
      <c r="GAC66"/>
      <c r="GAD66"/>
      <c r="GAE66"/>
      <c r="GAF66"/>
      <c r="GAG66"/>
      <c r="GAH66"/>
      <c r="GAI66"/>
      <c r="GAJ66"/>
      <c r="GAK66"/>
      <c r="GAL66"/>
      <c r="GAM66"/>
      <c r="GAN66"/>
      <c r="GAO66"/>
      <c r="GAP66"/>
      <c r="GAQ66"/>
      <c r="GAR66"/>
      <c r="GAS66"/>
      <c r="GAT66"/>
      <c r="GAU66"/>
      <c r="GAV66"/>
      <c r="GAW66"/>
      <c r="GAX66"/>
      <c r="GAY66"/>
      <c r="GAZ66"/>
      <c r="GBA66"/>
      <c r="GBB66"/>
      <c r="GBC66"/>
      <c r="GBD66"/>
      <c r="GBE66"/>
      <c r="GBF66"/>
      <c r="GBG66"/>
      <c r="GBH66"/>
      <c r="GBI66"/>
      <c r="GBJ66"/>
      <c r="GBK66"/>
      <c r="GBL66"/>
      <c r="GBM66"/>
      <c r="GBN66"/>
      <c r="GBO66"/>
      <c r="GBP66"/>
      <c r="GBQ66"/>
      <c r="GBR66"/>
      <c r="GBS66"/>
      <c r="GBT66"/>
      <c r="GBU66"/>
      <c r="GBV66"/>
      <c r="GBW66"/>
      <c r="GBX66"/>
      <c r="GBY66"/>
      <c r="GBZ66"/>
      <c r="GCA66"/>
      <c r="GCB66"/>
      <c r="GCC66"/>
      <c r="GCD66"/>
      <c r="GCE66"/>
      <c r="GCF66"/>
      <c r="GCG66"/>
      <c r="GCH66"/>
      <c r="GCI66"/>
      <c r="GCJ66"/>
      <c r="GCK66"/>
      <c r="GCL66"/>
      <c r="GCM66"/>
      <c r="GCN66"/>
      <c r="GCO66"/>
      <c r="GCP66"/>
      <c r="GCQ66"/>
      <c r="GCR66"/>
      <c r="GCS66"/>
      <c r="GCT66"/>
      <c r="GCU66"/>
      <c r="GCV66"/>
      <c r="GCW66"/>
      <c r="GCX66"/>
      <c r="GCY66"/>
      <c r="GCZ66"/>
      <c r="GDA66"/>
      <c r="GDB66"/>
      <c r="GDC66"/>
      <c r="GDD66"/>
      <c r="GDE66"/>
      <c r="GDF66"/>
      <c r="GDG66"/>
      <c r="GDH66"/>
      <c r="GDI66"/>
      <c r="GDJ66"/>
      <c r="GDK66"/>
      <c r="GDL66"/>
      <c r="GDM66"/>
      <c r="GDN66"/>
      <c r="GDO66"/>
      <c r="GDP66"/>
      <c r="GDQ66"/>
      <c r="GDR66"/>
      <c r="GDS66"/>
      <c r="GDT66"/>
      <c r="GDU66"/>
      <c r="GDV66"/>
      <c r="GDW66"/>
      <c r="GDX66"/>
      <c r="GDY66"/>
      <c r="GDZ66"/>
      <c r="GEA66"/>
      <c r="GEB66"/>
      <c r="GEC66"/>
      <c r="GED66"/>
      <c r="GEE66"/>
      <c r="GEF66"/>
      <c r="GEG66"/>
      <c r="GEH66"/>
      <c r="GEI66"/>
      <c r="GEJ66"/>
      <c r="GEK66"/>
      <c r="GEL66"/>
      <c r="GEM66"/>
      <c r="GEN66"/>
      <c r="GEO66"/>
      <c r="GEP66"/>
      <c r="GEQ66"/>
      <c r="GER66"/>
      <c r="GES66"/>
      <c r="GET66"/>
      <c r="GEU66"/>
      <c r="GEV66"/>
      <c r="GEW66"/>
      <c r="GEX66"/>
      <c r="GEY66"/>
      <c r="GEZ66"/>
      <c r="GFA66"/>
      <c r="GFB66"/>
      <c r="GFC66"/>
      <c r="GFD66"/>
      <c r="GFE66"/>
      <c r="GFF66"/>
      <c r="GFG66"/>
      <c r="GFH66"/>
      <c r="GFI66"/>
      <c r="GFJ66"/>
      <c r="GFK66"/>
      <c r="GFL66"/>
      <c r="GFM66"/>
      <c r="GFN66"/>
      <c r="GFO66"/>
      <c r="GFP66"/>
      <c r="GFQ66"/>
      <c r="GFR66"/>
      <c r="GFS66"/>
      <c r="GFT66"/>
      <c r="GFU66"/>
      <c r="GFV66"/>
      <c r="GFW66"/>
      <c r="GFX66"/>
      <c r="GFY66"/>
      <c r="GFZ66"/>
      <c r="GGA66"/>
      <c r="GGB66"/>
      <c r="GGC66"/>
      <c r="GGD66"/>
      <c r="GGE66"/>
      <c r="GGF66"/>
      <c r="GGG66"/>
      <c r="GGH66"/>
      <c r="GGI66"/>
      <c r="GGJ66"/>
      <c r="GGK66"/>
      <c r="GGL66"/>
      <c r="GGM66"/>
      <c r="GGN66"/>
      <c r="GGO66"/>
      <c r="GGP66"/>
      <c r="GGQ66"/>
      <c r="GGR66"/>
      <c r="GGS66"/>
      <c r="GGT66"/>
      <c r="GGU66"/>
      <c r="GGV66"/>
      <c r="GGW66"/>
      <c r="GGX66"/>
      <c r="GGY66"/>
      <c r="GGZ66"/>
      <c r="GHA66"/>
      <c r="GHB66"/>
      <c r="GHC66"/>
      <c r="GHD66"/>
      <c r="GHE66"/>
      <c r="GHF66"/>
      <c r="GHG66"/>
      <c r="GHH66"/>
      <c r="GHI66"/>
      <c r="GHJ66"/>
      <c r="GHK66"/>
      <c r="GHL66"/>
      <c r="GHM66"/>
      <c r="GHN66"/>
      <c r="GHO66"/>
      <c r="GHP66"/>
      <c r="GHQ66"/>
      <c r="GHR66"/>
      <c r="GHS66"/>
      <c r="GHT66"/>
      <c r="GHU66"/>
      <c r="GHV66"/>
      <c r="GHW66"/>
      <c r="GHX66"/>
      <c r="GHY66"/>
      <c r="GHZ66"/>
      <c r="GIA66"/>
      <c r="GIB66"/>
      <c r="GIC66"/>
      <c r="GID66"/>
      <c r="GIE66"/>
      <c r="GIF66"/>
      <c r="GIG66"/>
      <c r="GIH66"/>
      <c r="GII66"/>
      <c r="GIJ66"/>
      <c r="GIK66"/>
      <c r="GIL66"/>
      <c r="GIM66"/>
      <c r="GIN66"/>
      <c r="GIO66"/>
      <c r="GIP66"/>
      <c r="GIQ66"/>
      <c r="GIR66"/>
      <c r="GIS66"/>
      <c r="GIT66"/>
      <c r="GIU66"/>
      <c r="GIV66"/>
      <c r="GIW66"/>
      <c r="GIX66"/>
      <c r="GIY66"/>
      <c r="GIZ66"/>
      <c r="GJA66"/>
      <c r="GJB66"/>
      <c r="GJC66"/>
      <c r="GJD66"/>
      <c r="GJE66"/>
      <c r="GJF66"/>
      <c r="GJG66"/>
      <c r="GJH66"/>
      <c r="GJI66"/>
      <c r="GJJ66"/>
      <c r="GJK66"/>
      <c r="GJL66"/>
      <c r="GJM66"/>
      <c r="GJN66"/>
      <c r="GJO66"/>
      <c r="GJP66"/>
      <c r="GJQ66"/>
      <c r="GJR66"/>
      <c r="GJS66"/>
      <c r="GJT66"/>
      <c r="GJU66"/>
      <c r="GJV66"/>
      <c r="GJW66"/>
      <c r="GJX66"/>
      <c r="GJY66"/>
      <c r="GJZ66"/>
      <c r="GKA66"/>
      <c r="GKB66"/>
      <c r="GKC66"/>
      <c r="GKD66"/>
      <c r="GKE66"/>
      <c r="GKF66"/>
      <c r="GKG66"/>
      <c r="GKH66"/>
      <c r="GKI66"/>
      <c r="GKJ66"/>
      <c r="GKK66"/>
      <c r="GKL66"/>
      <c r="GKM66"/>
      <c r="GKN66"/>
      <c r="GKO66"/>
      <c r="GKP66"/>
      <c r="GKQ66"/>
      <c r="GKR66"/>
      <c r="GKS66"/>
      <c r="GKT66"/>
      <c r="GKU66"/>
      <c r="GKV66"/>
      <c r="GKW66"/>
      <c r="GKX66"/>
      <c r="GKY66"/>
      <c r="GKZ66"/>
      <c r="GLA66"/>
      <c r="GLB66"/>
      <c r="GLC66"/>
      <c r="GLD66"/>
      <c r="GLE66"/>
      <c r="GLF66"/>
      <c r="GLG66"/>
      <c r="GLH66"/>
      <c r="GLI66"/>
      <c r="GLJ66"/>
      <c r="GLK66"/>
      <c r="GLL66"/>
      <c r="GLM66"/>
      <c r="GLN66"/>
      <c r="GLO66"/>
      <c r="GLP66"/>
      <c r="GLQ66"/>
      <c r="GLR66"/>
      <c r="GLS66"/>
      <c r="GLT66"/>
      <c r="GLU66"/>
      <c r="GLV66"/>
      <c r="GLW66"/>
      <c r="GLX66"/>
      <c r="GLY66"/>
      <c r="GLZ66"/>
      <c r="GMA66"/>
      <c r="GMB66"/>
      <c r="GMC66"/>
      <c r="GMD66"/>
      <c r="GME66"/>
      <c r="GMF66"/>
      <c r="GMG66"/>
      <c r="GMH66"/>
      <c r="GMI66"/>
      <c r="GMJ66"/>
      <c r="GMK66"/>
      <c r="GML66"/>
      <c r="GMM66"/>
      <c r="GMN66"/>
      <c r="GMO66"/>
      <c r="GMP66"/>
      <c r="GMQ66"/>
      <c r="GMR66"/>
      <c r="GMS66"/>
      <c r="GMT66"/>
      <c r="GMU66"/>
      <c r="GMV66"/>
      <c r="GMW66"/>
      <c r="GMX66"/>
      <c r="GMY66"/>
      <c r="GMZ66"/>
      <c r="GNA66"/>
      <c r="GNB66"/>
      <c r="GNC66"/>
      <c r="GND66"/>
      <c r="GNE66"/>
      <c r="GNF66"/>
      <c r="GNG66"/>
      <c r="GNH66"/>
      <c r="GNI66"/>
      <c r="GNJ66"/>
      <c r="GNK66"/>
      <c r="GNL66"/>
      <c r="GNM66"/>
      <c r="GNN66"/>
      <c r="GNO66"/>
      <c r="GNP66"/>
      <c r="GNQ66"/>
      <c r="GNR66"/>
      <c r="GNS66"/>
      <c r="GNT66"/>
      <c r="GNU66"/>
      <c r="GNV66"/>
      <c r="GNW66"/>
      <c r="GNX66"/>
      <c r="GNY66"/>
      <c r="GNZ66"/>
      <c r="GOA66"/>
      <c r="GOB66"/>
      <c r="GOC66"/>
      <c r="GOD66"/>
      <c r="GOE66"/>
      <c r="GOF66"/>
      <c r="GOG66"/>
      <c r="GOH66"/>
      <c r="GOI66"/>
      <c r="GOJ66"/>
      <c r="GOK66"/>
      <c r="GOL66"/>
      <c r="GOM66"/>
      <c r="GON66"/>
      <c r="GOO66"/>
      <c r="GOP66"/>
      <c r="GOQ66"/>
      <c r="GOR66"/>
      <c r="GOS66"/>
      <c r="GOT66"/>
      <c r="GOU66"/>
      <c r="GOV66"/>
      <c r="GOW66"/>
      <c r="GOX66"/>
      <c r="GOY66"/>
      <c r="GOZ66"/>
      <c r="GPA66"/>
      <c r="GPB66"/>
      <c r="GPC66"/>
      <c r="GPD66"/>
      <c r="GPE66"/>
      <c r="GPF66"/>
      <c r="GPG66"/>
      <c r="GPH66"/>
      <c r="GPI66"/>
      <c r="GPJ66"/>
      <c r="GPK66"/>
      <c r="GPL66"/>
      <c r="GPM66"/>
      <c r="GPN66"/>
      <c r="GPO66"/>
      <c r="GPP66"/>
      <c r="GPQ66"/>
      <c r="GPR66"/>
      <c r="GPS66"/>
      <c r="GPT66"/>
      <c r="GPU66"/>
      <c r="GPV66"/>
      <c r="GPW66"/>
      <c r="GPX66"/>
      <c r="GPY66"/>
      <c r="GPZ66"/>
      <c r="GQA66"/>
      <c r="GQB66"/>
      <c r="GQC66"/>
      <c r="GQD66"/>
      <c r="GQE66"/>
      <c r="GQF66"/>
      <c r="GQG66"/>
      <c r="GQH66"/>
      <c r="GQI66"/>
      <c r="GQJ66"/>
      <c r="GQK66"/>
      <c r="GQL66"/>
      <c r="GQM66"/>
      <c r="GQN66"/>
      <c r="GQO66"/>
      <c r="GQP66"/>
      <c r="GQQ66"/>
      <c r="GQR66"/>
      <c r="GQS66"/>
      <c r="GQT66"/>
      <c r="GQU66"/>
      <c r="GQV66"/>
      <c r="GQW66"/>
      <c r="GQX66"/>
      <c r="GQY66"/>
      <c r="GQZ66"/>
      <c r="GRA66"/>
      <c r="GRB66"/>
      <c r="GRC66"/>
      <c r="GRD66"/>
      <c r="GRE66"/>
      <c r="GRF66"/>
      <c r="GRG66"/>
      <c r="GRH66"/>
      <c r="GRI66"/>
      <c r="GRJ66"/>
      <c r="GRK66"/>
      <c r="GRL66"/>
      <c r="GRM66"/>
      <c r="GRN66"/>
      <c r="GRO66"/>
      <c r="GRP66"/>
      <c r="GRQ66"/>
      <c r="GRR66"/>
      <c r="GRS66"/>
      <c r="GRT66"/>
      <c r="GRU66"/>
      <c r="GRV66"/>
      <c r="GRW66"/>
      <c r="GRX66"/>
      <c r="GRY66"/>
      <c r="GRZ66"/>
      <c r="GSA66"/>
      <c r="GSB66"/>
      <c r="GSC66"/>
      <c r="GSD66"/>
      <c r="GSE66"/>
      <c r="GSF66"/>
      <c r="GSG66"/>
      <c r="GSH66"/>
      <c r="GSI66"/>
      <c r="GSJ66"/>
      <c r="GSK66"/>
      <c r="GSL66"/>
      <c r="GSM66"/>
      <c r="GSN66"/>
      <c r="GSO66"/>
      <c r="GSP66"/>
      <c r="GSQ66"/>
      <c r="GSR66"/>
      <c r="GSS66"/>
      <c r="GST66"/>
      <c r="GSU66"/>
      <c r="GSV66"/>
      <c r="GSW66"/>
      <c r="GSX66"/>
      <c r="GSY66"/>
      <c r="GSZ66"/>
      <c r="GTA66"/>
      <c r="GTB66"/>
      <c r="GTC66"/>
      <c r="GTD66"/>
      <c r="GTE66"/>
      <c r="GTF66"/>
      <c r="GTG66"/>
      <c r="GTH66"/>
      <c r="GTI66"/>
      <c r="GTJ66"/>
      <c r="GTK66"/>
      <c r="GTL66"/>
      <c r="GTM66"/>
      <c r="GTN66"/>
      <c r="GTO66"/>
      <c r="GTP66"/>
      <c r="GTQ66"/>
      <c r="GTR66"/>
      <c r="GTS66"/>
      <c r="GTT66"/>
      <c r="GTU66"/>
      <c r="GTV66"/>
      <c r="GTW66"/>
      <c r="GTX66"/>
      <c r="GTY66"/>
      <c r="GTZ66"/>
      <c r="GUA66"/>
      <c r="GUB66"/>
      <c r="GUC66"/>
      <c r="GUD66"/>
      <c r="GUE66"/>
      <c r="GUF66"/>
      <c r="GUG66"/>
      <c r="GUH66"/>
      <c r="GUI66"/>
      <c r="GUJ66"/>
      <c r="GUK66"/>
      <c r="GUL66"/>
      <c r="GUM66"/>
      <c r="GUN66"/>
      <c r="GUO66"/>
      <c r="GUP66"/>
      <c r="GUQ66"/>
      <c r="GUR66"/>
      <c r="GUS66"/>
      <c r="GUT66"/>
      <c r="GUU66"/>
      <c r="GUV66"/>
      <c r="GUW66"/>
      <c r="GUX66"/>
      <c r="GUY66"/>
      <c r="GUZ66"/>
      <c r="GVA66"/>
      <c r="GVB66"/>
      <c r="GVC66"/>
      <c r="GVD66"/>
      <c r="GVE66"/>
      <c r="GVF66"/>
      <c r="GVG66"/>
      <c r="GVH66"/>
      <c r="GVI66"/>
      <c r="GVJ66"/>
      <c r="GVK66"/>
      <c r="GVL66"/>
      <c r="GVM66"/>
      <c r="GVN66"/>
      <c r="GVO66"/>
      <c r="GVP66"/>
      <c r="GVQ66"/>
      <c r="GVR66"/>
      <c r="GVS66"/>
      <c r="GVT66"/>
      <c r="GVU66"/>
      <c r="GVV66"/>
      <c r="GVW66"/>
      <c r="GVX66"/>
      <c r="GVY66"/>
      <c r="GVZ66"/>
      <c r="GWA66"/>
      <c r="GWB66"/>
      <c r="GWC66"/>
      <c r="GWD66"/>
      <c r="GWE66"/>
      <c r="GWF66"/>
      <c r="GWG66"/>
      <c r="GWH66"/>
      <c r="GWI66"/>
      <c r="GWJ66"/>
      <c r="GWK66"/>
      <c r="GWL66"/>
      <c r="GWM66"/>
      <c r="GWN66"/>
      <c r="GWO66"/>
      <c r="GWP66"/>
      <c r="GWQ66"/>
      <c r="GWR66"/>
      <c r="GWS66"/>
      <c r="GWT66"/>
      <c r="GWU66"/>
      <c r="GWV66"/>
      <c r="GWW66"/>
      <c r="GWX66"/>
      <c r="GWY66"/>
      <c r="GWZ66"/>
      <c r="GXA66"/>
      <c r="GXB66"/>
      <c r="GXC66"/>
      <c r="GXD66"/>
      <c r="GXE66"/>
      <c r="GXF66"/>
      <c r="GXG66"/>
      <c r="GXH66"/>
      <c r="GXI66"/>
      <c r="GXJ66"/>
      <c r="GXK66"/>
      <c r="GXL66"/>
      <c r="GXM66"/>
      <c r="GXN66"/>
      <c r="GXO66"/>
      <c r="GXP66"/>
      <c r="GXQ66"/>
      <c r="GXR66"/>
      <c r="GXS66"/>
      <c r="GXT66"/>
      <c r="GXU66"/>
      <c r="GXV66"/>
      <c r="GXW66"/>
      <c r="GXX66"/>
      <c r="GXY66"/>
      <c r="GXZ66"/>
      <c r="GYA66"/>
      <c r="GYB66"/>
      <c r="GYC66"/>
      <c r="GYD66"/>
      <c r="GYE66"/>
      <c r="GYF66"/>
      <c r="GYG66"/>
      <c r="GYH66"/>
      <c r="GYI66"/>
      <c r="GYJ66"/>
      <c r="GYK66"/>
      <c r="GYL66"/>
      <c r="GYM66"/>
      <c r="GYN66"/>
      <c r="GYO66"/>
      <c r="GYP66"/>
      <c r="GYQ66"/>
      <c r="GYR66"/>
      <c r="GYS66"/>
      <c r="GYT66"/>
      <c r="GYU66"/>
      <c r="GYV66"/>
      <c r="GYW66"/>
      <c r="GYX66"/>
      <c r="GYY66"/>
      <c r="GYZ66"/>
      <c r="GZA66"/>
      <c r="GZB66"/>
      <c r="GZC66"/>
      <c r="GZD66"/>
      <c r="GZE66"/>
      <c r="GZF66"/>
      <c r="GZG66"/>
      <c r="GZH66"/>
      <c r="GZI66"/>
      <c r="GZJ66"/>
      <c r="GZK66"/>
      <c r="GZL66"/>
      <c r="GZM66"/>
      <c r="GZN66"/>
      <c r="GZO66"/>
      <c r="GZP66"/>
      <c r="GZQ66"/>
      <c r="GZR66"/>
      <c r="GZS66"/>
      <c r="GZT66"/>
      <c r="GZU66"/>
      <c r="GZV66"/>
      <c r="GZW66"/>
      <c r="GZX66"/>
      <c r="GZY66"/>
      <c r="GZZ66"/>
      <c r="HAA66"/>
      <c r="HAB66"/>
      <c r="HAC66"/>
      <c r="HAD66"/>
      <c r="HAE66"/>
      <c r="HAF66"/>
      <c r="HAG66"/>
      <c r="HAH66"/>
      <c r="HAI66"/>
      <c r="HAJ66"/>
      <c r="HAK66"/>
      <c r="HAL66"/>
      <c r="HAM66"/>
      <c r="HAN66"/>
      <c r="HAO66"/>
      <c r="HAP66"/>
      <c r="HAQ66"/>
      <c r="HAR66"/>
      <c r="HAS66"/>
      <c r="HAT66"/>
      <c r="HAU66"/>
      <c r="HAV66"/>
      <c r="HAW66"/>
      <c r="HAX66"/>
      <c r="HAY66"/>
      <c r="HAZ66"/>
      <c r="HBA66"/>
      <c r="HBB66"/>
      <c r="HBC66"/>
      <c r="HBD66"/>
      <c r="HBE66"/>
      <c r="HBF66"/>
      <c r="HBG66"/>
      <c r="HBH66"/>
      <c r="HBI66"/>
      <c r="HBJ66"/>
      <c r="HBK66"/>
      <c r="HBL66"/>
      <c r="HBM66"/>
      <c r="HBN66"/>
      <c r="HBO66"/>
      <c r="HBP66"/>
      <c r="HBQ66"/>
      <c r="HBR66"/>
      <c r="HBS66"/>
      <c r="HBT66"/>
      <c r="HBU66"/>
      <c r="HBV66"/>
      <c r="HBW66"/>
      <c r="HBX66"/>
      <c r="HBY66"/>
      <c r="HBZ66"/>
      <c r="HCA66"/>
      <c r="HCB66"/>
      <c r="HCC66"/>
      <c r="HCD66"/>
      <c r="HCE66"/>
      <c r="HCF66"/>
      <c r="HCG66"/>
      <c r="HCH66"/>
      <c r="HCI66"/>
      <c r="HCJ66"/>
      <c r="HCK66"/>
      <c r="HCL66"/>
      <c r="HCM66"/>
      <c r="HCN66"/>
      <c r="HCO66"/>
      <c r="HCP66"/>
      <c r="HCQ66"/>
      <c r="HCR66"/>
      <c r="HCS66"/>
      <c r="HCT66"/>
      <c r="HCU66"/>
      <c r="HCV66"/>
      <c r="HCW66"/>
      <c r="HCX66"/>
      <c r="HCY66"/>
      <c r="HCZ66"/>
      <c r="HDA66"/>
      <c r="HDB66"/>
      <c r="HDC66"/>
      <c r="HDD66"/>
      <c r="HDE66"/>
      <c r="HDF66"/>
      <c r="HDG66"/>
      <c r="HDH66"/>
      <c r="HDI66"/>
      <c r="HDJ66"/>
      <c r="HDK66"/>
      <c r="HDL66"/>
      <c r="HDM66"/>
      <c r="HDN66"/>
      <c r="HDO66"/>
      <c r="HDP66"/>
      <c r="HDQ66"/>
      <c r="HDR66"/>
      <c r="HDS66"/>
      <c r="HDT66"/>
      <c r="HDU66"/>
      <c r="HDV66"/>
      <c r="HDW66"/>
      <c r="HDX66"/>
      <c r="HDY66"/>
      <c r="HDZ66"/>
      <c r="HEA66"/>
      <c r="HEB66"/>
      <c r="HEC66"/>
      <c r="HED66"/>
      <c r="HEE66"/>
      <c r="HEF66"/>
      <c r="HEG66"/>
      <c r="HEH66"/>
      <c r="HEI66"/>
      <c r="HEJ66"/>
      <c r="HEK66"/>
      <c r="HEL66"/>
      <c r="HEM66"/>
      <c r="HEN66"/>
      <c r="HEO66"/>
      <c r="HEP66"/>
      <c r="HEQ66"/>
      <c r="HER66"/>
      <c r="HES66"/>
      <c r="HET66"/>
      <c r="HEU66"/>
      <c r="HEV66"/>
      <c r="HEW66"/>
      <c r="HEX66"/>
      <c r="HEY66"/>
      <c r="HEZ66"/>
      <c r="HFA66"/>
      <c r="HFB66"/>
      <c r="HFC66"/>
      <c r="HFD66"/>
      <c r="HFE66"/>
      <c r="HFF66"/>
      <c r="HFG66"/>
      <c r="HFH66"/>
      <c r="HFI66"/>
      <c r="HFJ66"/>
      <c r="HFK66"/>
      <c r="HFL66"/>
      <c r="HFM66"/>
      <c r="HFN66"/>
      <c r="HFO66"/>
      <c r="HFP66"/>
      <c r="HFQ66"/>
      <c r="HFR66"/>
      <c r="HFS66"/>
      <c r="HFT66"/>
      <c r="HFU66"/>
      <c r="HFV66"/>
      <c r="HFW66"/>
      <c r="HFX66"/>
      <c r="HFY66"/>
      <c r="HFZ66"/>
      <c r="HGA66"/>
      <c r="HGB66"/>
      <c r="HGC66"/>
      <c r="HGD66"/>
      <c r="HGE66"/>
      <c r="HGF66"/>
      <c r="HGG66"/>
      <c r="HGH66"/>
      <c r="HGI66"/>
      <c r="HGJ66"/>
      <c r="HGK66"/>
      <c r="HGL66"/>
      <c r="HGM66"/>
      <c r="HGN66"/>
      <c r="HGO66"/>
      <c r="HGP66"/>
      <c r="HGQ66"/>
      <c r="HGR66"/>
      <c r="HGS66"/>
      <c r="HGT66"/>
      <c r="HGU66"/>
      <c r="HGV66"/>
      <c r="HGW66"/>
      <c r="HGX66"/>
      <c r="HGY66"/>
      <c r="HGZ66"/>
      <c r="HHA66"/>
      <c r="HHB66"/>
      <c r="HHC66"/>
      <c r="HHD66"/>
      <c r="HHE66"/>
      <c r="HHF66"/>
      <c r="HHG66"/>
      <c r="HHH66"/>
      <c r="HHI66"/>
      <c r="HHJ66"/>
      <c r="HHK66"/>
      <c r="HHL66"/>
      <c r="HHM66"/>
      <c r="HHN66"/>
      <c r="HHO66"/>
      <c r="HHP66"/>
      <c r="HHQ66"/>
      <c r="HHR66"/>
      <c r="HHS66"/>
      <c r="HHT66"/>
      <c r="HHU66"/>
      <c r="HHV66"/>
      <c r="HHW66"/>
      <c r="HHX66"/>
      <c r="HHY66"/>
      <c r="HHZ66"/>
      <c r="HIA66"/>
      <c r="HIB66"/>
      <c r="HIC66"/>
      <c r="HID66"/>
      <c r="HIE66"/>
      <c r="HIF66"/>
      <c r="HIG66"/>
      <c r="HIH66"/>
      <c r="HII66"/>
      <c r="HIJ66"/>
      <c r="HIK66"/>
      <c r="HIL66"/>
      <c r="HIM66"/>
      <c r="HIN66"/>
      <c r="HIO66"/>
      <c r="HIP66"/>
      <c r="HIQ66"/>
      <c r="HIR66"/>
      <c r="HIS66"/>
      <c r="HIT66"/>
      <c r="HIU66"/>
      <c r="HIV66"/>
      <c r="HIW66"/>
      <c r="HIX66"/>
      <c r="HIY66"/>
      <c r="HIZ66"/>
      <c r="HJA66"/>
      <c r="HJB66"/>
      <c r="HJC66"/>
      <c r="HJD66"/>
      <c r="HJE66"/>
      <c r="HJF66"/>
      <c r="HJG66"/>
      <c r="HJH66"/>
      <c r="HJI66"/>
      <c r="HJJ66"/>
      <c r="HJK66"/>
      <c r="HJL66"/>
      <c r="HJM66"/>
      <c r="HJN66"/>
      <c r="HJO66"/>
      <c r="HJP66"/>
      <c r="HJQ66"/>
      <c r="HJR66"/>
      <c r="HJS66"/>
      <c r="HJT66"/>
      <c r="HJU66"/>
      <c r="HJV66"/>
      <c r="HJW66"/>
      <c r="HJX66"/>
      <c r="HJY66"/>
      <c r="HJZ66"/>
      <c r="HKA66"/>
      <c r="HKB66"/>
      <c r="HKC66"/>
      <c r="HKD66"/>
      <c r="HKE66"/>
      <c r="HKF66"/>
      <c r="HKG66"/>
      <c r="HKH66"/>
      <c r="HKI66"/>
      <c r="HKJ66"/>
      <c r="HKK66"/>
      <c r="HKL66"/>
      <c r="HKM66"/>
      <c r="HKN66"/>
      <c r="HKO66"/>
      <c r="HKP66"/>
      <c r="HKQ66"/>
      <c r="HKR66"/>
      <c r="HKS66"/>
      <c r="HKT66"/>
      <c r="HKU66"/>
      <c r="HKV66"/>
      <c r="HKW66"/>
      <c r="HKX66"/>
      <c r="HKY66"/>
      <c r="HKZ66"/>
      <c r="HLA66"/>
      <c r="HLB66"/>
      <c r="HLC66"/>
      <c r="HLD66"/>
      <c r="HLE66"/>
      <c r="HLF66"/>
      <c r="HLG66"/>
      <c r="HLH66"/>
      <c r="HLI66"/>
      <c r="HLJ66"/>
      <c r="HLK66"/>
      <c r="HLL66"/>
      <c r="HLM66"/>
      <c r="HLN66"/>
      <c r="HLO66"/>
      <c r="HLP66"/>
      <c r="HLQ66"/>
      <c r="HLR66"/>
      <c r="HLS66"/>
      <c r="HLT66"/>
      <c r="HLU66"/>
      <c r="HLV66"/>
      <c r="HLW66"/>
      <c r="HLX66"/>
      <c r="HLY66"/>
      <c r="HLZ66"/>
      <c r="HMA66"/>
      <c r="HMB66"/>
      <c r="HMC66"/>
      <c r="HMD66"/>
      <c r="HME66"/>
      <c r="HMF66"/>
      <c r="HMG66"/>
      <c r="HMH66"/>
      <c r="HMI66"/>
      <c r="HMJ66"/>
      <c r="HMK66"/>
      <c r="HML66"/>
      <c r="HMM66"/>
      <c r="HMN66"/>
      <c r="HMO66"/>
      <c r="HMP66"/>
      <c r="HMQ66"/>
      <c r="HMR66"/>
      <c r="HMS66"/>
      <c r="HMT66"/>
      <c r="HMU66"/>
      <c r="HMV66"/>
      <c r="HMW66"/>
      <c r="HMX66"/>
      <c r="HMY66"/>
      <c r="HMZ66"/>
      <c r="HNA66"/>
      <c r="HNB66"/>
      <c r="HNC66"/>
      <c r="HND66"/>
      <c r="HNE66"/>
      <c r="HNF66"/>
      <c r="HNG66"/>
      <c r="HNH66"/>
      <c r="HNI66"/>
      <c r="HNJ66"/>
      <c r="HNK66"/>
      <c r="HNL66"/>
      <c r="HNM66"/>
      <c r="HNN66"/>
      <c r="HNO66"/>
      <c r="HNP66"/>
      <c r="HNQ66"/>
      <c r="HNR66"/>
      <c r="HNS66"/>
      <c r="HNT66"/>
      <c r="HNU66"/>
      <c r="HNV66"/>
      <c r="HNW66"/>
      <c r="HNX66"/>
      <c r="HNY66"/>
      <c r="HNZ66"/>
      <c r="HOA66"/>
      <c r="HOB66"/>
      <c r="HOC66"/>
      <c r="HOD66"/>
      <c r="HOE66"/>
      <c r="HOF66"/>
      <c r="HOG66"/>
      <c r="HOH66"/>
      <c r="HOI66"/>
      <c r="HOJ66"/>
      <c r="HOK66"/>
      <c r="HOL66"/>
      <c r="HOM66"/>
      <c r="HON66"/>
      <c r="HOO66"/>
      <c r="HOP66"/>
      <c r="HOQ66"/>
      <c r="HOR66"/>
      <c r="HOS66"/>
      <c r="HOT66"/>
      <c r="HOU66"/>
      <c r="HOV66"/>
      <c r="HOW66"/>
      <c r="HOX66"/>
      <c r="HOY66"/>
      <c r="HOZ66"/>
      <c r="HPA66"/>
      <c r="HPB66"/>
      <c r="HPC66"/>
      <c r="HPD66"/>
      <c r="HPE66"/>
      <c r="HPF66"/>
      <c r="HPG66"/>
      <c r="HPH66"/>
      <c r="HPI66"/>
      <c r="HPJ66"/>
      <c r="HPK66"/>
      <c r="HPL66"/>
      <c r="HPM66"/>
      <c r="HPN66"/>
      <c r="HPO66"/>
      <c r="HPP66"/>
      <c r="HPQ66"/>
      <c r="HPR66"/>
      <c r="HPS66"/>
      <c r="HPT66"/>
      <c r="HPU66"/>
      <c r="HPV66"/>
      <c r="HPW66"/>
      <c r="HPX66"/>
      <c r="HPY66"/>
      <c r="HPZ66"/>
      <c r="HQA66"/>
      <c r="HQB66"/>
      <c r="HQC66"/>
      <c r="HQD66"/>
      <c r="HQE66"/>
      <c r="HQF66"/>
      <c r="HQG66"/>
      <c r="HQH66"/>
      <c r="HQI66"/>
      <c r="HQJ66"/>
      <c r="HQK66"/>
      <c r="HQL66"/>
      <c r="HQM66"/>
      <c r="HQN66"/>
      <c r="HQO66"/>
      <c r="HQP66"/>
      <c r="HQQ66"/>
      <c r="HQR66"/>
      <c r="HQS66"/>
      <c r="HQT66"/>
      <c r="HQU66"/>
      <c r="HQV66"/>
      <c r="HQW66"/>
      <c r="HQX66"/>
      <c r="HQY66"/>
      <c r="HQZ66"/>
      <c r="HRA66"/>
      <c r="HRB66"/>
      <c r="HRC66"/>
      <c r="HRD66"/>
      <c r="HRE66"/>
      <c r="HRF66"/>
      <c r="HRG66"/>
      <c r="HRH66"/>
      <c r="HRI66"/>
      <c r="HRJ66"/>
      <c r="HRK66"/>
      <c r="HRL66"/>
      <c r="HRM66"/>
      <c r="HRN66"/>
      <c r="HRO66"/>
      <c r="HRP66"/>
      <c r="HRQ66"/>
      <c r="HRR66"/>
      <c r="HRS66"/>
      <c r="HRT66"/>
      <c r="HRU66"/>
      <c r="HRV66"/>
      <c r="HRW66"/>
      <c r="HRX66"/>
      <c r="HRY66"/>
      <c r="HRZ66"/>
      <c r="HSA66"/>
      <c r="HSB66"/>
      <c r="HSC66"/>
      <c r="HSD66"/>
      <c r="HSE66"/>
      <c r="HSF66"/>
      <c r="HSG66"/>
      <c r="HSH66"/>
      <c r="HSI66"/>
      <c r="HSJ66"/>
      <c r="HSK66"/>
      <c r="HSL66"/>
      <c r="HSM66"/>
      <c r="HSN66"/>
      <c r="HSO66"/>
      <c r="HSP66"/>
      <c r="HSQ66"/>
      <c r="HSR66"/>
      <c r="HSS66"/>
      <c r="HST66"/>
      <c r="HSU66"/>
      <c r="HSV66"/>
      <c r="HSW66"/>
      <c r="HSX66"/>
      <c r="HSY66"/>
      <c r="HSZ66"/>
      <c r="HTA66"/>
      <c r="HTB66"/>
      <c r="HTC66"/>
      <c r="HTD66"/>
      <c r="HTE66"/>
      <c r="HTF66"/>
      <c r="HTG66"/>
      <c r="HTH66"/>
      <c r="HTI66"/>
      <c r="HTJ66"/>
      <c r="HTK66"/>
      <c r="HTL66"/>
      <c r="HTM66"/>
      <c r="HTN66"/>
      <c r="HTO66"/>
      <c r="HTP66"/>
      <c r="HTQ66"/>
      <c r="HTR66"/>
      <c r="HTS66"/>
      <c r="HTT66"/>
      <c r="HTU66"/>
      <c r="HTV66"/>
      <c r="HTW66"/>
      <c r="HTX66"/>
      <c r="HTY66"/>
      <c r="HTZ66"/>
      <c r="HUA66"/>
      <c r="HUB66"/>
      <c r="HUC66"/>
      <c r="HUD66"/>
      <c r="HUE66"/>
      <c r="HUF66"/>
      <c r="HUG66"/>
      <c r="HUH66"/>
      <c r="HUI66"/>
      <c r="HUJ66"/>
      <c r="HUK66"/>
      <c r="HUL66"/>
      <c r="HUM66"/>
      <c r="HUN66"/>
      <c r="HUO66"/>
      <c r="HUP66"/>
      <c r="HUQ66"/>
      <c r="HUR66"/>
      <c r="HUS66"/>
      <c r="HUT66"/>
      <c r="HUU66"/>
      <c r="HUV66"/>
      <c r="HUW66"/>
      <c r="HUX66"/>
      <c r="HUY66"/>
      <c r="HUZ66"/>
      <c r="HVA66"/>
      <c r="HVB66"/>
      <c r="HVC66"/>
      <c r="HVD66"/>
      <c r="HVE66"/>
      <c r="HVF66"/>
      <c r="HVG66"/>
      <c r="HVH66"/>
      <c r="HVI66"/>
      <c r="HVJ66"/>
      <c r="HVK66"/>
      <c r="HVL66"/>
      <c r="HVM66"/>
      <c r="HVN66"/>
      <c r="HVO66"/>
      <c r="HVP66"/>
      <c r="HVQ66"/>
      <c r="HVR66"/>
      <c r="HVS66"/>
      <c r="HVT66"/>
      <c r="HVU66"/>
      <c r="HVV66"/>
      <c r="HVW66"/>
      <c r="HVX66"/>
      <c r="HVY66"/>
      <c r="HVZ66"/>
      <c r="HWA66"/>
      <c r="HWB66"/>
      <c r="HWC66"/>
      <c r="HWD66"/>
      <c r="HWE66"/>
      <c r="HWF66"/>
      <c r="HWG66"/>
      <c r="HWH66"/>
      <c r="HWI66"/>
      <c r="HWJ66"/>
      <c r="HWK66"/>
      <c r="HWL66"/>
      <c r="HWM66"/>
      <c r="HWN66"/>
      <c r="HWO66"/>
      <c r="HWP66"/>
      <c r="HWQ66"/>
      <c r="HWR66"/>
      <c r="HWS66"/>
      <c r="HWT66"/>
      <c r="HWU66"/>
      <c r="HWV66"/>
      <c r="HWW66"/>
      <c r="HWX66"/>
      <c r="HWY66"/>
      <c r="HWZ66"/>
      <c r="HXA66"/>
      <c r="HXB66"/>
      <c r="HXC66"/>
      <c r="HXD66"/>
      <c r="HXE66"/>
      <c r="HXF66"/>
      <c r="HXG66"/>
      <c r="HXH66"/>
      <c r="HXI66"/>
      <c r="HXJ66"/>
      <c r="HXK66"/>
      <c r="HXL66"/>
      <c r="HXM66"/>
      <c r="HXN66"/>
      <c r="HXO66"/>
      <c r="HXP66"/>
      <c r="HXQ66"/>
      <c r="HXR66"/>
      <c r="HXS66"/>
      <c r="HXT66"/>
      <c r="HXU66"/>
      <c r="HXV66"/>
      <c r="HXW66"/>
      <c r="HXX66"/>
      <c r="HXY66"/>
      <c r="HXZ66"/>
      <c r="HYA66"/>
      <c r="HYB66"/>
      <c r="HYC66"/>
      <c r="HYD66"/>
      <c r="HYE66"/>
      <c r="HYF66"/>
      <c r="HYG66"/>
      <c r="HYH66"/>
      <c r="HYI66"/>
      <c r="HYJ66"/>
      <c r="HYK66"/>
      <c r="HYL66"/>
      <c r="HYM66"/>
      <c r="HYN66"/>
      <c r="HYO66"/>
      <c r="HYP66"/>
      <c r="HYQ66"/>
      <c r="HYR66"/>
      <c r="HYS66"/>
      <c r="HYT66"/>
      <c r="HYU66"/>
      <c r="HYV66"/>
      <c r="HYW66"/>
      <c r="HYX66"/>
      <c r="HYY66"/>
      <c r="HYZ66"/>
      <c r="HZA66"/>
      <c r="HZB66"/>
      <c r="HZC66"/>
      <c r="HZD66"/>
      <c r="HZE66"/>
      <c r="HZF66"/>
      <c r="HZG66"/>
      <c r="HZH66"/>
      <c r="HZI66"/>
      <c r="HZJ66"/>
      <c r="HZK66"/>
      <c r="HZL66"/>
      <c r="HZM66"/>
      <c r="HZN66"/>
      <c r="HZO66"/>
      <c r="HZP66"/>
      <c r="HZQ66"/>
      <c r="HZR66"/>
      <c r="HZS66"/>
      <c r="HZT66"/>
      <c r="HZU66"/>
      <c r="HZV66"/>
      <c r="HZW66"/>
      <c r="HZX66"/>
      <c r="HZY66"/>
      <c r="HZZ66"/>
      <c r="IAA66"/>
      <c r="IAB66"/>
      <c r="IAC66"/>
      <c r="IAD66"/>
      <c r="IAE66"/>
      <c r="IAF66"/>
      <c r="IAG66"/>
      <c r="IAH66"/>
      <c r="IAI66"/>
      <c r="IAJ66"/>
      <c r="IAK66"/>
      <c r="IAL66"/>
      <c r="IAM66"/>
      <c r="IAN66"/>
      <c r="IAO66"/>
      <c r="IAP66"/>
      <c r="IAQ66"/>
      <c r="IAR66"/>
      <c r="IAS66"/>
      <c r="IAT66"/>
      <c r="IAU66"/>
      <c r="IAV66"/>
      <c r="IAW66"/>
      <c r="IAX66"/>
      <c r="IAY66"/>
      <c r="IAZ66"/>
      <c r="IBA66"/>
      <c r="IBB66"/>
      <c r="IBC66"/>
      <c r="IBD66"/>
      <c r="IBE66"/>
      <c r="IBF66"/>
      <c r="IBG66"/>
      <c r="IBH66"/>
      <c r="IBI66"/>
      <c r="IBJ66"/>
      <c r="IBK66"/>
      <c r="IBL66"/>
      <c r="IBM66"/>
      <c r="IBN66"/>
      <c r="IBO66"/>
      <c r="IBP66"/>
      <c r="IBQ66"/>
      <c r="IBR66"/>
      <c r="IBS66"/>
      <c r="IBT66"/>
      <c r="IBU66"/>
      <c r="IBV66"/>
      <c r="IBW66"/>
      <c r="IBX66"/>
      <c r="IBY66"/>
      <c r="IBZ66"/>
      <c r="ICA66"/>
      <c r="ICB66"/>
      <c r="ICC66"/>
      <c r="ICD66"/>
      <c r="ICE66"/>
      <c r="ICF66"/>
      <c r="ICG66"/>
      <c r="ICH66"/>
      <c r="ICI66"/>
      <c r="ICJ66"/>
      <c r="ICK66"/>
      <c r="ICL66"/>
      <c r="ICM66"/>
      <c r="ICN66"/>
      <c r="ICO66"/>
      <c r="ICP66"/>
      <c r="ICQ66"/>
      <c r="ICR66"/>
      <c r="ICS66"/>
      <c r="ICT66"/>
      <c r="ICU66"/>
      <c r="ICV66"/>
      <c r="ICW66"/>
      <c r="ICX66"/>
      <c r="ICY66"/>
      <c r="ICZ66"/>
      <c r="IDA66"/>
      <c r="IDB66"/>
      <c r="IDC66"/>
      <c r="IDD66"/>
      <c r="IDE66"/>
      <c r="IDF66"/>
      <c r="IDG66"/>
      <c r="IDH66"/>
      <c r="IDI66"/>
      <c r="IDJ66"/>
      <c r="IDK66"/>
      <c r="IDL66"/>
      <c r="IDM66"/>
      <c r="IDN66"/>
      <c r="IDO66"/>
      <c r="IDP66"/>
      <c r="IDQ66"/>
      <c r="IDR66"/>
      <c r="IDS66"/>
      <c r="IDT66"/>
      <c r="IDU66"/>
      <c r="IDV66"/>
      <c r="IDW66"/>
      <c r="IDX66"/>
      <c r="IDY66"/>
      <c r="IDZ66"/>
      <c r="IEA66"/>
      <c r="IEB66"/>
      <c r="IEC66"/>
      <c r="IED66"/>
      <c r="IEE66"/>
      <c r="IEF66"/>
      <c r="IEG66"/>
      <c r="IEH66"/>
      <c r="IEI66"/>
      <c r="IEJ66"/>
      <c r="IEK66"/>
      <c r="IEL66"/>
      <c r="IEM66"/>
      <c r="IEN66"/>
      <c r="IEO66"/>
      <c r="IEP66"/>
      <c r="IEQ66"/>
      <c r="IER66"/>
      <c r="IES66"/>
      <c r="IET66"/>
      <c r="IEU66"/>
      <c r="IEV66"/>
      <c r="IEW66"/>
      <c r="IEX66"/>
      <c r="IEY66"/>
      <c r="IEZ66"/>
      <c r="IFA66"/>
      <c r="IFB66"/>
      <c r="IFC66"/>
      <c r="IFD66"/>
      <c r="IFE66"/>
      <c r="IFF66"/>
      <c r="IFG66"/>
      <c r="IFH66"/>
      <c r="IFI66"/>
      <c r="IFJ66"/>
      <c r="IFK66"/>
      <c r="IFL66"/>
      <c r="IFM66"/>
      <c r="IFN66"/>
      <c r="IFO66"/>
      <c r="IFP66"/>
      <c r="IFQ66"/>
      <c r="IFR66"/>
      <c r="IFS66"/>
      <c r="IFT66"/>
      <c r="IFU66"/>
      <c r="IFV66"/>
      <c r="IFW66"/>
      <c r="IFX66"/>
      <c r="IFY66"/>
      <c r="IFZ66"/>
      <c r="IGA66"/>
      <c r="IGB66"/>
      <c r="IGC66"/>
      <c r="IGD66"/>
      <c r="IGE66"/>
      <c r="IGF66"/>
      <c r="IGG66"/>
      <c r="IGH66"/>
      <c r="IGI66"/>
      <c r="IGJ66"/>
      <c r="IGK66"/>
      <c r="IGL66"/>
      <c r="IGM66"/>
      <c r="IGN66"/>
      <c r="IGO66"/>
      <c r="IGP66"/>
      <c r="IGQ66"/>
      <c r="IGR66"/>
      <c r="IGS66"/>
      <c r="IGT66"/>
      <c r="IGU66"/>
      <c r="IGV66"/>
      <c r="IGW66"/>
      <c r="IGX66"/>
      <c r="IGY66"/>
      <c r="IGZ66"/>
      <c r="IHA66"/>
      <c r="IHB66"/>
      <c r="IHC66"/>
      <c r="IHD66"/>
      <c r="IHE66"/>
      <c r="IHF66"/>
      <c r="IHG66"/>
      <c r="IHH66"/>
      <c r="IHI66"/>
      <c r="IHJ66"/>
      <c r="IHK66"/>
      <c r="IHL66"/>
      <c r="IHM66"/>
      <c r="IHN66"/>
      <c r="IHO66"/>
      <c r="IHP66"/>
      <c r="IHQ66"/>
      <c r="IHR66"/>
      <c r="IHS66"/>
      <c r="IHT66"/>
      <c r="IHU66"/>
      <c r="IHV66"/>
      <c r="IHW66"/>
      <c r="IHX66"/>
      <c r="IHY66"/>
      <c r="IHZ66"/>
      <c r="IIA66"/>
      <c r="IIB66"/>
      <c r="IIC66"/>
      <c r="IID66"/>
      <c r="IIE66"/>
      <c r="IIF66"/>
      <c r="IIG66"/>
      <c r="IIH66"/>
      <c r="III66"/>
      <c r="IIJ66"/>
      <c r="IIK66"/>
      <c r="IIL66"/>
      <c r="IIM66"/>
      <c r="IIN66"/>
      <c r="IIO66"/>
      <c r="IIP66"/>
      <c r="IIQ66"/>
      <c r="IIR66"/>
      <c r="IIS66"/>
      <c r="IIT66"/>
      <c r="IIU66"/>
      <c r="IIV66"/>
      <c r="IIW66"/>
      <c r="IIX66"/>
      <c r="IIY66"/>
      <c r="IIZ66"/>
      <c r="IJA66"/>
      <c r="IJB66"/>
      <c r="IJC66"/>
      <c r="IJD66"/>
      <c r="IJE66"/>
      <c r="IJF66"/>
      <c r="IJG66"/>
      <c r="IJH66"/>
      <c r="IJI66"/>
      <c r="IJJ66"/>
      <c r="IJK66"/>
      <c r="IJL66"/>
      <c r="IJM66"/>
      <c r="IJN66"/>
      <c r="IJO66"/>
      <c r="IJP66"/>
      <c r="IJQ66"/>
      <c r="IJR66"/>
      <c r="IJS66"/>
      <c r="IJT66"/>
      <c r="IJU66"/>
      <c r="IJV66"/>
      <c r="IJW66"/>
      <c r="IJX66"/>
      <c r="IJY66"/>
      <c r="IJZ66"/>
      <c r="IKA66"/>
      <c r="IKB66"/>
      <c r="IKC66"/>
      <c r="IKD66"/>
      <c r="IKE66"/>
      <c r="IKF66"/>
      <c r="IKG66"/>
      <c r="IKH66"/>
      <c r="IKI66"/>
      <c r="IKJ66"/>
      <c r="IKK66"/>
      <c r="IKL66"/>
      <c r="IKM66"/>
      <c r="IKN66"/>
      <c r="IKO66"/>
      <c r="IKP66"/>
      <c r="IKQ66"/>
      <c r="IKR66"/>
      <c r="IKS66"/>
      <c r="IKT66"/>
      <c r="IKU66"/>
      <c r="IKV66"/>
      <c r="IKW66"/>
      <c r="IKX66"/>
      <c r="IKY66"/>
      <c r="IKZ66"/>
      <c r="ILA66"/>
      <c r="ILB66"/>
      <c r="ILC66"/>
      <c r="ILD66"/>
      <c r="ILE66"/>
      <c r="ILF66"/>
      <c r="ILG66"/>
      <c r="ILH66"/>
      <c r="ILI66"/>
      <c r="ILJ66"/>
      <c r="ILK66"/>
      <c r="ILL66"/>
      <c r="ILM66"/>
      <c r="ILN66"/>
      <c r="ILO66"/>
      <c r="ILP66"/>
      <c r="ILQ66"/>
      <c r="ILR66"/>
      <c r="ILS66"/>
      <c r="ILT66"/>
      <c r="ILU66"/>
      <c r="ILV66"/>
      <c r="ILW66"/>
      <c r="ILX66"/>
      <c r="ILY66"/>
      <c r="ILZ66"/>
      <c r="IMA66"/>
      <c r="IMB66"/>
      <c r="IMC66"/>
      <c r="IMD66"/>
      <c r="IME66"/>
      <c r="IMF66"/>
      <c r="IMG66"/>
      <c r="IMH66"/>
      <c r="IMI66"/>
      <c r="IMJ66"/>
      <c r="IMK66"/>
      <c r="IML66"/>
      <c r="IMM66"/>
      <c r="IMN66"/>
      <c r="IMO66"/>
      <c r="IMP66"/>
      <c r="IMQ66"/>
      <c r="IMR66"/>
      <c r="IMS66"/>
      <c r="IMT66"/>
      <c r="IMU66"/>
      <c r="IMV66"/>
      <c r="IMW66"/>
      <c r="IMX66"/>
      <c r="IMY66"/>
      <c r="IMZ66"/>
      <c r="INA66"/>
      <c r="INB66"/>
      <c r="INC66"/>
      <c r="IND66"/>
      <c r="INE66"/>
      <c r="INF66"/>
      <c r="ING66"/>
      <c r="INH66"/>
      <c r="INI66"/>
      <c r="INJ66"/>
      <c r="INK66"/>
      <c r="INL66"/>
      <c r="INM66"/>
      <c r="INN66"/>
      <c r="INO66"/>
      <c r="INP66"/>
      <c r="INQ66"/>
      <c r="INR66"/>
      <c r="INS66"/>
      <c r="INT66"/>
      <c r="INU66"/>
      <c r="INV66"/>
      <c r="INW66"/>
      <c r="INX66"/>
      <c r="INY66"/>
      <c r="INZ66"/>
      <c r="IOA66"/>
      <c r="IOB66"/>
      <c r="IOC66"/>
      <c r="IOD66"/>
      <c r="IOE66"/>
      <c r="IOF66"/>
      <c r="IOG66"/>
      <c r="IOH66"/>
      <c r="IOI66"/>
      <c r="IOJ66"/>
      <c r="IOK66"/>
      <c r="IOL66"/>
      <c r="IOM66"/>
      <c r="ION66"/>
      <c r="IOO66"/>
      <c r="IOP66"/>
      <c r="IOQ66"/>
      <c r="IOR66"/>
      <c r="IOS66"/>
      <c r="IOT66"/>
      <c r="IOU66"/>
      <c r="IOV66"/>
      <c r="IOW66"/>
      <c r="IOX66"/>
      <c r="IOY66"/>
      <c r="IOZ66"/>
      <c r="IPA66"/>
      <c r="IPB66"/>
      <c r="IPC66"/>
      <c r="IPD66"/>
      <c r="IPE66"/>
      <c r="IPF66"/>
      <c r="IPG66"/>
      <c r="IPH66"/>
      <c r="IPI66"/>
      <c r="IPJ66"/>
      <c r="IPK66"/>
      <c r="IPL66"/>
      <c r="IPM66"/>
      <c r="IPN66"/>
      <c r="IPO66"/>
      <c r="IPP66"/>
      <c r="IPQ66"/>
      <c r="IPR66"/>
      <c r="IPS66"/>
      <c r="IPT66"/>
      <c r="IPU66"/>
      <c r="IPV66"/>
      <c r="IPW66"/>
      <c r="IPX66"/>
      <c r="IPY66"/>
      <c r="IPZ66"/>
      <c r="IQA66"/>
      <c r="IQB66"/>
      <c r="IQC66"/>
      <c r="IQD66"/>
      <c r="IQE66"/>
      <c r="IQF66"/>
      <c r="IQG66"/>
      <c r="IQH66"/>
      <c r="IQI66"/>
      <c r="IQJ66"/>
      <c r="IQK66"/>
      <c r="IQL66"/>
      <c r="IQM66"/>
      <c r="IQN66"/>
      <c r="IQO66"/>
      <c r="IQP66"/>
      <c r="IQQ66"/>
      <c r="IQR66"/>
      <c r="IQS66"/>
      <c r="IQT66"/>
      <c r="IQU66"/>
      <c r="IQV66"/>
      <c r="IQW66"/>
      <c r="IQX66"/>
      <c r="IQY66"/>
      <c r="IQZ66"/>
      <c r="IRA66"/>
      <c r="IRB66"/>
      <c r="IRC66"/>
      <c r="IRD66"/>
      <c r="IRE66"/>
      <c r="IRF66"/>
      <c r="IRG66"/>
      <c r="IRH66"/>
      <c r="IRI66"/>
      <c r="IRJ66"/>
      <c r="IRK66"/>
      <c r="IRL66"/>
      <c r="IRM66"/>
      <c r="IRN66"/>
      <c r="IRO66"/>
      <c r="IRP66"/>
      <c r="IRQ66"/>
      <c r="IRR66"/>
      <c r="IRS66"/>
      <c r="IRT66"/>
      <c r="IRU66"/>
      <c r="IRV66"/>
      <c r="IRW66"/>
      <c r="IRX66"/>
      <c r="IRY66"/>
      <c r="IRZ66"/>
      <c r="ISA66"/>
      <c r="ISB66"/>
      <c r="ISC66"/>
      <c r="ISD66"/>
      <c r="ISE66"/>
      <c r="ISF66"/>
      <c r="ISG66"/>
      <c r="ISH66"/>
      <c r="ISI66"/>
      <c r="ISJ66"/>
      <c r="ISK66"/>
      <c r="ISL66"/>
      <c r="ISM66"/>
      <c r="ISN66"/>
      <c r="ISO66"/>
      <c r="ISP66"/>
      <c r="ISQ66"/>
      <c r="ISR66"/>
      <c r="ISS66"/>
      <c r="IST66"/>
      <c r="ISU66"/>
      <c r="ISV66"/>
      <c r="ISW66"/>
      <c r="ISX66"/>
      <c r="ISY66"/>
      <c r="ISZ66"/>
      <c r="ITA66"/>
      <c r="ITB66"/>
      <c r="ITC66"/>
      <c r="ITD66"/>
      <c r="ITE66"/>
      <c r="ITF66"/>
      <c r="ITG66"/>
      <c r="ITH66"/>
      <c r="ITI66"/>
      <c r="ITJ66"/>
      <c r="ITK66"/>
      <c r="ITL66"/>
      <c r="ITM66"/>
      <c r="ITN66"/>
      <c r="ITO66"/>
      <c r="ITP66"/>
      <c r="ITQ66"/>
      <c r="ITR66"/>
      <c r="ITS66"/>
      <c r="ITT66"/>
      <c r="ITU66"/>
      <c r="ITV66"/>
      <c r="ITW66"/>
      <c r="ITX66"/>
      <c r="ITY66"/>
      <c r="ITZ66"/>
      <c r="IUA66"/>
      <c r="IUB66"/>
      <c r="IUC66"/>
      <c r="IUD66"/>
      <c r="IUE66"/>
      <c r="IUF66"/>
      <c r="IUG66"/>
      <c r="IUH66"/>
      <c r="IUI66"/>
      <c r="IUJ66"/>
      <c r="IUK66"/>
      <c r="IUL66"/>
      <c r="IUM66"/>
      <c r="IUN66"/>
      <c r="IUO66"/>
      <c r="IUP66"/>
      <c r="IUQ66"/>
      <c r="IUR66"/>
      <c r="IUS66"/>
      <c r="IUT66"/>
      <c r="IUU66"/>
      <c r="IUV66"/>
      <c r="IUW66"/>
      <c r="IUX66"/>
      <c r="IUY66"/>
      <c r="IUZ66"/>
      <c r="IVA66"/>
      <c r="IVB66"/>
      <c r="IVC66"/>
      <c r="IVD66"/>
      <c r="IVE66"/>
      <c r="IVF66"/>
      <c r="IVG66"/>
      <c r="IVH66"/>
      <c r="IVI66"/>
      <c r="IVJ66"/>
      <c r="IVK66"/>
      <c r="IVL66"/>
      <c r="IVM66"/>
      <c r="IVN66"/>
      <c r="IVO66"/>
      <c r="IVP66"/>
      <c r="IVQ66"/>
      <c r="IVR66"/>
      <c r="IVS66"/>
      <c r="IVT66"/>
      <c r="IVU66"/>
      <c r="IVV66"/>
      <c r="IVW66"/>
      <c r="IVX66"/>
      <c r="IVY66"/>
      <c r="IVZ66"/>
      <c r="IWA66"/>
      <c r="IWB66"/>
      <c r="IWC66"/>
      <c r="IWD66"/>
      <c r="IWE66"/>
      <c r="IWF66"/>
      <c r="IWG66"/>
      <c r="IWH66"/>
      <c r="IWI66"/>
      <c r="IWJ66"/>
      <c r="IWK66"/>
      <c r="IWL66"/>
      <c r="IWM66"/>
      <c r="IWN66"/>
      <c r="IWO66"/>
      <c r="IWP66"/>
      <c r="IWQ66"/>
      <c r="IWR66"/>
      <c r="IWS66"/>
      <c r="IWT66"/>
      <c r="IWU66"/>
      <c r="IWV66"/>
      <c r="IWW66"/>
      <c r="IWX66"/>
      <c r="IWY66"/>
      <c r="IWZ66"/>
      <c r="IXA66"/>
      <c r="IXB66"/>
      <c r="IXC66"/>
      <c r="IXD66"/>
      <c r="IXE66"/>
      <c r="IXF66"/>
      <c r="IXG66"/>
      <c r="IXH66"/>
      <c r="IXI66"/>
      <c r="IXJ66"/>
      <c r="IXK66"/>
      <c r="IXL66"/>
      <c r="IXM66"/>
      <c r="IXN66"/>
      <c r="IXO66"/>
      <c r="IXP66"/>
      <c r="IXQ66"/>
      <c r="IXR66"/>
      <c r="IXS66"/>
      <c r="IXT66"/>
      <c r="IXU66"/>
      <c r="IXV66"/>
      <c r="IXW66"/>
      <c r="IXX66"/>
      <c r="IXY66"/>
      <c r="IXZ66"/>
      <c r="IYA66"/>
      <c r="IYB66"/>
      <c r="IYC66"/>
      <c r="IYD66"/>
      <c r="IYE66"/>
      <c r="IYF66"/>
      <c r="IYG66"/>
      <c r="IYH66"/>
      <c r="IYI66"/>
      <c r="IYJ66"/>
      <c r="IYK66"/>
      <c r="IYL66"/>
      <c r="IYM66"/>
      <c r="IYN66"/>
      <c r="IYO66"/>
      <c r="IYP66"/>
      <c r="IYQ66"/>
      <c r="IYR66"/>
      <c r="IYS66"/>
      <c r="IYT66"/>
      <c r="IYU66"/>
      <c r="IYV66"/>
      <c r="IYW66"/>
      <c r="IYX66"/>
      <c r="IYY66"/>
      <c r="IYZ66"/>
      <c r="IZA66"/>
      <c r="IZB66"/>
      <c r="IZC66"/>
      <c r="IZD66"/>
      <c r="IZE66"/>
      <c r="IZF66"/>
      <c r="IZG66"/>
      <c r="IZH66"/>
      <c r="IZI66"/>
      <c r="IZJ66"/>
      <c r="IZK66"/>
      <c r="IZL66"/>
      <c r="IZM66"/>
      <c r="IZN66"/>
      <c r="IZO66"/>
      <c r="IZP66"/>
      <c r="IZQ66"/>
      <c r="IZR66"/>
      <c r="IZS66"/>
      <c r="IZT66"/>
      <c r="IZU66"/>
      <c r="IZV66"/>
      <c r="IZW66"/>
      <c r="IZX66"/>
      <c r="IZY66"/>
      <c r="IZZ66"/>
      <c r="JAA66"/>
      <c r="JAB66"/>
      <c r="JAC66"/>
      <c r="JAD66"/>
      <c r="JAE66"/>
      <c r="JAF66"/>
      <c r="JAG66"/>
      <c r="JAH66"/>
      <c r="JAI66"/>
      <c r="JAJ66"/>
      <c r="JAK66"/>
      <c r="JAL66"/>
      <c r="JAM66"/>
      <c r="JAN66"/>
      <c r="JAO66"/>
      <c r="JAP66"/>
      <c r="JAQ66"/>
      <c r="JAR66"/>
      <c r="JAS66"/>
      <c r="JAT66"/>
      <c r="JAU66"/>
      <c r="JAV66"/>
      <c r="JAW66"/>
      <c r="JAX66"/>
      <c r="JAY66"/>
      <c r="JAZ66"/>
      <c r="JBA66"/>
      <c r="JBB66"/>
      <c r="JBC66"/>
      <c r="JBD66"/>
      <c r="JBE66"/>
      <c r="JBF66"/>
      <c r="JBG66"/>
      <c r="JBH66"/>
      <c r="JBI66"/>
      <c r="JBJ66"/>
      <c r="JBK66"/>
      <c r="JBL66"/>
      <c r="JBM66"/>
      <c r="JBN66"/>
      <c r="JBO66"/>
      <c r="JBP66"/>
      <c r="JBQ66"/>
      <c r="JBR66"/>
      <c r="JBS66"/>
      <c r="JBT66"/>
      <c r="JBU66"/>
      <c r="JBV66"/>
      <c r="JBW66"/>
      <c r="JBX66"/>
      <c r="JBY66"/>
      <c r="JBZ66"/>
      <c r="JCA66"/>
      <c r="JCB66"/>
      <c r="JCC66"/>
      <c r="JCD66"/>
      <c r="JCE66"/>
      <c r="JCF66"/>
      <c r="JCG66"/>
      <c r="JCH66"/>
      <c r="JCI66"/>
      <c r="JCJ66"/>
      <c r="JCK66"/>
      <c r="JCL66"/>
      <c r="JCM66"/>
      <c r="JCN66"/>
      <c r="JCO66"/>
      <c r="JCP66"/>
      <c r="JCQ66"/>
      <c r="JCR66"/>
      <c r="JCS66"/>
      <c r="JCT66"/>
      <c r="JCU66"/>
      <c r="JCV66"/>
      <c r="JCW66"/>
      <c r="JCX66"/>
      <c r="JCY66"/>
      <c r="JCZ66"/>
      <c r="JDA66"/>
      <c r="JDB66"/>
      <c r="JDC66"/>
      <c r="JDD66"/>
      <c r="JDE66"/>
      <c r="JDF66"/>
      <c r="JDG66"/>
      <c r="JDH66"/>
      <c r="JDI66"/>
      <c r="JDJ66"/>
      <c r="JDK66"/>
      <c r="JDL66"/>
      <c r="JDM66"/>
      <c r="JDN66"/>
      <c r="JDO66"/>
      <c r="JDP66"/>
      <c r="JDQ66"/>
      <c r="JDR66"/>
      <c r="JDS66"/>
      <c r="JDT66"/>
      <c r="JDU66"/>
      <c r="JDV66"/>
      <c r="JDW66"/>
      <c r="JDX66"/>
      <c r="JDY66"/>
      <c r="JDZ66"/>
      <c r="JEA66"/>
      <c r="JEB66"/>
      <c r="JEC66"/>
      <c r="JED66"/>
      <c r="JEE66"/>
      <c r="JEF66"/>
      <c r="JEG66"/>
      <c r="JEH66"/>
      <c r="JEI66"/>
      <c r="JEJ66"/>
      <c r="JEK66"/>
      <c r="JEL66"/>
      <c r="JEM66"/>
      <c r="JEN66"/>
      <c r="JEO66"/>
      <c r="JEP66"/>
      <c r="JEQ66"/>
      <c r="JER66"/>
      <c r="JES66"/>
      <c r="JET66"/>
      <c r="JEU66"/>
      <c r="JEV66"/>
      <c r="JEW66"/>
      <c r="JEX66"/>
      <c r="JEY66"/>
      <c r="JEZ66"/>
      <c r="JFA66"/>
      <c r="JFB66"/>
      <c r="JFC66"/>
      <c r="JFD66"/>
      <c r="JFE66"/>
      <c r="JFF66"/>
      <c r="JFG66"/>
      <c r="JFH66"/>
      <c r="JFI66"/>
      <c r="JFJ66"/>
      <c r="JFK66"/>
      <c r="JFL66"/>
      <c r="JFM66"/>
      <c r="JFN66"/>
      <c r="JFO66"/>
      <c r="JFP66"/>
      <c r="JFQ66"/>
      <c r="JFR66"/>
      <c r="JFS66"/>
      <c r="JFT66"/>
      <c r="JFU66"/>
      <c r="JFV66"/>
      <c r="JFW66"/>
      <c r="JFX66"/>
      <c r="JFY66"/>
      <c r="JFZ66"/>
      <c r="JGA66"/>
      <c r="JGB66"/>
      <c r="JGC66"/>
      <c r="JGD66"/>
      <c r="JGE66"/>
      <c r="JGF66"/>
      <c r="JGG66"/>
      <c r="JGH66"/>
      <c r="JGI66"/>
      <c r="JGJ66"/>
      <c r="JGK66"/>
      <c r="JGL66"/>
      <c r="JGM66"/>
      <c r="JGN66"/>
      <c r="JGO66"/>
      <c r="JGP66"/>
      <c r="JGQ66"/>
      <c r="JGR66"/>
      <c r="JGS66"/>
      <c r="JGT66"/>
      <c r="JGU66"/>
      <c r="JGV66"/>
      <c r="JGW66"/>
      <c r="JGX66"/>
      <c r="JGY66"/>
      <c r="JGZ66"/>
      <c r="JHA66"/>
      <c r="JHB66"/>
      <c r="JHC66"/>
      <c r="JHD66"/>
      <c r="JHE66"/>
      <c r="JHF66"/>
      <c r="JHG66"/>
      <c r="JHH66"/>
      <c r="JHI66"/>
      <c r="JHJ66"/>
      <c r="JHK66"/>
      <c r="JHL66"/>
      <c r="JHM66"/>
      <c r="JHN66"/>
      <c r="JHO66"/>
      <c r="JHP66"/>
      <c r="JHQ66"/>
      <c r="JHR66"/>
      <c r="JHS66"/>
      <c r="JHT66"/>
      <c r="JHU66"/>
      <c r="JHV66"/>
      <c r="JHW66"/>
      <c r="JHX66"/>
      <c r="JHY66"/>
      <c r="JHZ66"/>
      <c r="JIA66"/>
      <c r="JIB66"/>
      <c r="JIC66"/>
      <c r="JID66"/>
      <c r="JIE66"/>
      <c r="JIF66"/>
      <c r="JIG66"/>
      <c r="JIH66"/>
      <c r="JII66"/>
      <c r="JIJ66"/>
      <c r="JIK66"/>
      <c r="JIL66"/>
      <c r="JIM66"/>
      <c r="JIN66"/>
      <c r="JIO66"/>
      <c r="JIP66"/>
      <c r="JIQ66"/>
      <c r="JIR66"/>
      <c r="JIS66"/>
      <c r="JIT66"/>
      <c r="JIU66"/>
      <c r="JIV66"/>
      <c r="JIW66"/>
      <c r="JIX66"/>
      <c r="JIY66"/>
      <c r="JIZ66"/>
      <c r="JJA66"/>
      <c r="JJB66"/>
      <c r="JJC66"/>
      <c r="JJD66"/>
      <c r="JJE66"/>
      <c r="JJF66"/>
      <c r="JJG66"/>
      <c r="JJH66"/>
      <c r="JJI66"/>
      <c r="JJJ66"/>
      <c r="JJK66"/>
      <c r="JJL66"/>
      <c r="JJM66"/>
      <c r="JJN66"/>
      <c r="JJO66"/>
      <c r="JJP66"/>
      <c r="JJQ66"/>
      <c r="JJR66"/>
      <c r="JJS66"/>
      <c r="JJT66"/>
      <c r="JJU66"/>
      <c r="JJV66"/>
      <c r="JJW66"/>
      <c r="JJX66"/>
      <c r="JJY66"/>
      <c r="JJZ66"/>
      <c r="JKA66"/>
      <c r="JKB66"/>
      <c r="JKC66"/>
      <c r="JKD66"/>
      <c r="JKE66"/>
      <c r="JKF66"/>
      <c r="JKG66"/>
      <c r="JKH66"/>
      <c r="JKI66"/>
      <c r="JKJ66"/>
      <c r="JKK66"/>
      <c r="JKL66"/>
      <c r="JKM66"/>
      <c r="JKN66"/>
      <c r="JKO66"/>
      <c r="JKP66"/>
      <c r="JKQ66"/>
      <c r="JKR66"/>
      <c r="JKS66"/>
      <c r="JKT66"/>
      <c r="JKU66"/>
      <c r="JKV66"/>
      <c r="JKW66"/>
      <c r="JKX66"/>
      <c r="JKY66"/>
      <c r="JKZ66"/>
      <c r="JLA66"/>
      <c r="JLB66"/>
      <c r="JLC66"/>
      <c r="JLD66"/>
      <c r="JLE66"/>
      <c r="JLF66"/>
      <c r="JLG66"/>
      <c r="JLH66"/>
      <c r="JLI66"/>
      <c r="JLJ66"/>
      <c r="JLK66"/>
      <c r="JLL66"/>
      <c r="JLM66"/>
      <c r="JLN66"/>
      <c r="JLO66"/>
      <c r="JLP66"/>
      <c r="JLQ66"/>
      <c r="JLR66"/>
      <c r="JLS66"/>
      <c r="JLT66"/>
      <c r="JLU66"/>
      <c r="JLV66"/>
      <c r="JLW66"/>
      <c r="JLX66"/>
      <c r="JLY66"/>
      <c r="JLZ66"/>
      <c r="JMA66"/>
      <c r="JMB66"/>
      <c r="JMC66"/>
      <c r="JMD66"/>
      <c r="JME66"/>
      <c r="JMF66"/>
      <c r="JMG66"/>
      <c r="JMH66"/>
      <c r="JMI66"/>
      <c r="JMJ66"/>
      <c r="JMK66"/>
      <c r="JML66"/>
      <c r="JMM66"/>
      <c r="JMN66"/>
      <c r="JMO66"/>
      <c r="JMP66"/>
      <c r="JMQ66"/>
      <c r="JMR66"/>
      <c r="JMS66"/>
      <c r="JMT66"/>
      <c r="JMU66"/>
      <c r="JMV66"/>
      <c r="JMW66"/>
      <c r="JMX66"/>
      <c r="JMY66"/>
      <c r="JMZ66"/>
      <c r="JNA66"/>
      <c r="JNB66"/>
      <c r="JNC66"/>
      <c r="JND66"/>
      <c r="JNE66"/>
      <c r="JNF66"/>
      <c r="JNG66"/>
      <c r="JNH66"/>
      <c r="JNI66"/>
      <c r="JNJ66"/>
      <c r="JNK66"/>
      <c r="JNL66"/>
      <c r="JNM66"/>
      <c r="JNN66"/>
      <c r="JNO66"/>
      <c r="JNP66"/>
      <c r="JNQ66"/>
      <c r="JNR66"/>
      <c r="JNS66"/>
      <c r="JNT66"/>
      <c r="JNU66"/>
      <c r="JNV66"/>
      <c r="JNW66"/>
      <c r="JNX66"/>
      <c r="JNY66"/>
      <c r="JNZ66"/>
      <c r="JOA66"/>
      <c r="JOB66"/>
      <c r="JOC66"/>
      <c r="JOD66"/>
      <c r="JOE66"/>
      <c r="JOF66"/>
      <c r="JOG66"/>
      <c r="JOH66"/>
      <c r="JOI66"/>
      <c r="JOJ66"/>
      <c r="JOK66"/>
      <c r="JOL66"/>
      <c r="JOM66"/>
      <c r="JON66"/>
      <c r="JOO66"/>
      <c r="JOP66"/>
      <c r="JOQ66"/>
      <c r="JOR66"/>
      <c r="JOS66"/>
      <c r="JOT66"/>
      <c r="JOU66"/>
      <c r="JOV66"/>
      <c r="JOW66"/>
      <c r="JOX66"/>
      <c r="JOY66"/>
      <c r="JOZ66"/>
      <c r="JPA66"/>
      <c r="JPB66"/>
      <c r="JPC66"/>
      <c r="JPD66"/>
      <c r="JPE66"/>
      <c r="JPF66"/>
      <c r="JPG66"/>
      <c r="JPH66"/>
      <c r="JPI66"/>
      <c r="JPJ66"/>
      <c r="JPK66"/>
      <c r="JPL66"/>
      <c r="JPM66"/>
      <c r="JPN66"/>
      <c r="JPO66"/>
      <c r="JPP66"/>
      <c r="JPQ66"/>
      <c r="JPR66"/>
      <c r="JPS66"/>
      <c r="JPT66"/>
      <c r="JPU66"/>
      <c r="JPV66"/>
      <c r="JPW66"/>
      <c r="JPX66"/>
      <c r="JPY66"/>
      <c r="JPZ66"/>
      <c r="JQA66"/>
      <c r="JQB66"/>
      <c r="JQC66"/>
      <c r="JQD66"/>
      <c r="JQE66"/>
      <c r="JQF66"/>
      <c r="JQG66"/>
      <c r="JQH66"/>
      <c r="JQI66"/>
      <c r="JQJ66"/>
      <c r="JQK66"/>
      <c r="JQL66"/>
      <c r="JQM66"/>
      <c r="JQN66"/>
      <c r="JQO66"/>
      <c r="JQP66"/>
      <c r="JQQ66"/>
      <c r="JQR66"/>
      <c r="JQS66"/>
      <c r="JQT66"/>
      <c r="JQU66"/>
      <c r="JQV66"/>
      <c r="JQW66"/>
      <c r="JQX66"/>
      <c r="JQY66"/>
      <c r="JQZ66"/>
      <c r="JRA66"/>
      <c r="JRB66"/>
      <c r="JRC66"/>
      <c r="JRD66"/>
      <c r="JRE66"/>
      <c r="JRF66"/>
      <c r="JRG66"/>
      <c r="JRH66"/>
      <c r="JRI66"/>
      <c r="JRJ66"/>
      <c r="JRK66"/>
      <c r="JRL66"/>
      <c r="JRM66"/>
      <c r="JRN66"/>
      <c r="JRO66"/>
      <c r="JRP66"/>
      <c r="JRQ66"/>
      <c r="JRR66"/>
      <c r="JRS66"/>
      <c r="JRT66"/>
      <c r="JRU66"/>
      <c r="JRV66"/>
      <c r="JRW66"/>
      <c r="JRX66"/>
      <c r="JRY66"/>
      <c r="JRZ66"/>
      <c r="JSA66"/>
      <c r="JSB66"/>
      <c r="JSC66"/>
      <c r="JSD66"/>
      <c r="JSE66"/>
      <c r="JSF66"/>
      <c r="JSG66"/>
      <c r="JSH66"/>
      <c r="JSI66"/>
      <c r="JSJ66"/>
      <c r="JSK66"/>
      <c r="JSL66"/>
      <c r="JSM66"/>
      <c r="JSN66"/>
      <c r="JSO66"/>
      <c r="JSP66"/>
      <c r="JSQ66"/>
      <c r="JSR66"/>
      <c r="JSS66"/>
      <c r="JST66"/>
      <c r="JSU66"/>
      <c r="JSV66"/>
      <c r="JSW66"/>
      <c r="JSX66"/>
      <c r="JSY66"/>
      <c r="JSZ66"/>
      <c r="JTA66"/>
      <c r="JTB66"/>
      <c r="JTC66"/>
      <c r="JTD66"/>
      <c r="JTE66"/>
      <c r="JTF66"/>
      <c r="JTG66"/>
      <c r="JTH66"/>
      <c r="JTI66"/>
      <c r="JTJ66"/>
      <c r="JTK66"/>
      <c r="JTL66"/>
      <c r="JTM66"/>
      <c r="JTN66"/>
      <c r="JTO66"/>
      <c r="JTP66"/>
      <c r="JTQ66"/>
      <c r="JTR66"/>
      <c r="JTS66"/>
      <c r="JTT66"/>
      <c r="JTU66"/>
      <c r="JTV66"/>
      <c r="JTW66"/>
      <c r="JTX66"/>
      <c r="JTY66"/>
      <c r="JTZ66"/>
      <c r="JUA66"/>
      <c r="JUB66"/>
      <c r="JUC66"/>
      <c r="JUD66"/>
      <c r="JUE66"/>
      <c r="JUF66"/>
      <c r="JUG66"/>
      <c r="JUH66"/>
      <c r="JUI66"/>
      <c r="JUJ66"/>
      <c r="JUK66"/>
      <c r="JUL66"/>
      <c r="JUM66"/>
      <c r="JUN66"/>
      <c r="JUO66"/>
      <c r="JUP66"/>
      <c r="JUQ66"/>
      <c r="JUR66"/>
      <c r="JUS66"/>
      <c r="JUT66"/>
      <c r="JUU66"/>
      <c r="JUV66"/>
      <c r="JUW66"/>
      <c r="JUX66"/>
      <c r="JUY66"/>
      <c r="JUZ66"/>
      <c r="JVA66"/>
      <c r="JVB66"/>
      <c r="JVC66"/>
      <c r="JVD66"/>
      <c r="JVE66"/>
      <c r="JVF66"/>
      <c r="JVG66"/>
      <c r="JVH66"/>
      <c r="JVI66"/>
      <c r="JVJ66"/>
      <c r="JVK66"/>
      <c r="JVL66"/>
      <c r="JVM66"/>
      <c r="JVN66"/>
      <c r="JVO66"/>
      <c r="JVP66"/>
      <c r="JVQ66"/>
      <c r="JVR66"/>
      <c r="JVS66"/>
      <c r="JVT66"/>
      <c r="JVU66"/>
      <c r="JVV66"/>
      <c r="JVW66"/>
      <c r="JVX66"/>
      <c r="JVY66"/>
      <c r="JVZ66"/>
      <c r="JWA66"/>
      <c r="JWB66"/>
      <c r="JWC66"/>
      <c r="JWD66"/>
      <c r="JWE66"/>
      <c r="JWF66"/>
      <c r="JWG66"/>
      <c r="JWH66"/>
      <c r="JWI66"/>
      <c r="JWJ66"/>
      <c r="JWK66"/>
      <c r="JWL66"/>
      <c r="JWM66"/>
      <c r="JWN66"/>
      <c r="JWO66"/>
      <c r="JWP66"/>
      <c r="JWQ66"/>
      <c r="JWR66"/>
      <c r="JWS66"/>
      <c r="JWT66"/>
      <c r="JWU66"/>
      <c r="JWV66"/>
      <c r="JWW66"/>
      <c r="JWX66"/>
      <c r="JWY66"/>
      <c r="JWZ66"/>
      <c r="JXA66"/>
      <c r="JXB66"/>
      <c r="JXC66"/>
      <c r="JXD66"/>
      <c r="JXE66"/>
      <c r="JXF66"/>
      <c r="JXG66"/>
      <c r="JXH66"/>
      <c r="JXI66"/>
      <c r="JXJ66"/>
      <c r="JXK66"/>
      <c r="JXL66"/>
      <c r="JXM66"/>
      <c r="JXN66"/>
      <c r="JXO66"/>
      <c r="JXP66"/>
      <c r="JXQ66"/>
      <c r="JXR66"/>
      <c r="JXS66"/>
      <c r="JXT66"/>
      <c r="JXU66"/>
      <c r="JXV66"/>
      <c r="JXW66"/>
      <c r="JXX66"/>
      <c r="JXY66"/>
      <c r="JXZ66"/>
      <c r="JYA66"/>
      <c r="JYB66"/>
      <c r="JYC66"/>
      <c r="JYD66"/>
      <c r="JYE66"/>
      <c r="JYF66"/>
      <c r="JYG66"/>
      <c r="JYH66"/>
      <c r="JYI66"/>
      <c r="JYJ66"/>
      <c r="JYK66"/>
      <c r="JYL66"/>
      <c r="JYM66"/>
      <c r="JYN66"/>
      <c r="JYO66"/>
      <c r="JYP66"/>
      <c r="JYQ66"/>
      <c r="JYR66"/>
      <c r="JYS66"/>
      <c r="JYT66"/>
      <c r="JYU66"/>
      <c r="JYV66"/>
      <c r="JYW66"/>
      <c r="JYX66"/>
      <c r="JYY66"/>
      <c r="JYZ66"/>
      <c r="JZA66"/>
      <c r="JZB66"/>
      <c r="JZC66"/>
      <c r="JZD66"/>
      <c r="JZE66"/>
      <c r="JZF66"/>
      <c r="JZG66"/>
      <c r="JZH66"/>
      <c r="JZI66"/>
      <c r="JZJ66"/>
      <c r="JZK66"/>
      <c r="JZL66"/>
      <c r="JZM66"/>
      <c r="JZN66"/>
      <c r="JZO66"/>
      <c r="JZP66"/>
      <c r="JZQ66"/>
      <c r="JZR66"/>
      <c r="JZS66"/>
      <c r="JZT66"/>
      <c r="JZU66"/>
      <c r="JZV66"/>
      <c r="JZW66"/>
      <c r="JZX66"/>
      <c r="JZY66"/>
      <c r="JZZ66"/>
      <c r="KAA66"/>
      <c r="KAB66"/>
      <c r="KAC66"/>
      <c r="KAD66"/>
      <c r="KAE66"/>
      <c r="KAF66"/>
      <c r="KAG66"/>
      <c r="KAH66"/>
      <c r="KAI66"/>
      <c r="KAJ66"/>
      <c r="KAK66"/>
      <c r="KAL66"/>
      <c r="KAM66"/>
      <c r="KAN66"/>
      <c r="KAO66"/>
      <c r="KAP66"/>
      <c r="KAQ66"/>
      <c r="KAR66"/>
      <c r="KAS66"/>
      <c r="KAT66"/>
      <c r="KAU66"/>
      <c r="KAV66"/>
      <c r="KAW66"/>
      <c r="KAX66"/>
      <c r="KAY66"/>
      <c r="KAZ66"/>
      <c r="KBA66"/>
      <c r="KBB66"/>
      <c r="KBC66"/>
      <c r="KBD66"/>
      <c r="KBE66"/>
      <c r="KBF66"/>
      <c r="KBG66"/>
      <c r="KBH66"/>
      <c r="KBI66"/>
      <c r="KBJ66"/>
      <c r="KBK66"/>
      <c r="KBL66"/>
      <c r="KBM66"/>
      <c r="KBN66"/>
      <c r="KBO66"/>
      <c r="KBP66"/>
      <c r="KBQ66"/>
      <c r="KBR66"/>
      <c r="KBS66"/>
      <c r="KBT66"/>
      <c r="KBU66"/>
      <c r="KBV66"/>
      <c r="KBW66"/>
      <c r="KBX66"/>
      <c r="KBY66"/>
      <c r="KBZ66"/>
      <c r="KCA66"/>
      <c r="KCB66"/>
      <c r="KCC66"/>
      <c r="KCD66"/>
      <c r="KCE66"/>
      <c r="KCF66"/>
      <c r="KCG66"/>
      <c r="KCH66"/>
      <c r="KCI66"/>
      <c r="KCJ66"/>
      <c r="KCK66"/>
      <c r="KCL66"/>
      <c r="KCM66"/>
      <c r="KCN66"/>
      <c r="KCO66"/>
      <c r="KCP66"/>
      <c r="KCQ66"/>
      <c r="KCR66"/>
      <c r="KCS66"/>
      <c r="KCT66"/>
      <c r="KCU66"/>
      <c r="KCV66"/>
      <c r="KCW66"/>
      <c r="KCX66"/>
      <c r="KCY66"/>
      <c r="KCZ66"/>
      <c r="KDA66"/>
      <c r="KDB66"/>
      <c r="KDC66"/>
      <c r="KDD66"/>
      <c r="KDE66"/>
      <c r="KDF66"/>
      <c r="KDG66"/>
      <c r="KDH66"/>
      <c r="KDI66"/>
      <c r="KDJ66"/>
      <c r="KDK66"/>
      <c r="KDL66"/>
      <c r="KDM66"/>
      <c r="KDN66"/>
      <c r="KDO66"/>
      <c r="KDP66"/>
      <c r="KDQ66"/>
      <c r="KDR66"/>
      <c r="KDS66"/>
      <c r="KDT66"/>
      <c r="KDU66"/>
      <c r="KDV66"/>
      <c r="KDW66"/>
      <c r="KDX66"/>
      <c r="KDY66"/>
      <c r="KDZ66"/>
      <c r="KEA66"/>
      <c r="KEB66"/>
      <c r="KEC66"/>
      <c r="KED66"/>
      <c r="KEE66"/>
      <c r="KEF66"/>
      <c r="KEG66"/>
      <c r="KEH66"/>
      <c r="KEI66"/>
      <c r="KEJ66"/>
      <c r="KEK66"/>
      <c r="KEL66"/>
      <c r="KEM66"/>
      <c r="KEN66"/>
      <c r="KEO66"/>
      <c r="KEP66"/>
      <c r="KEQ66"/>
      <c r="KER66"/>
      <c r="KES66"/>
      <c r="KET66"/>
      <c r="KEU66"/>
      <c r="KEV66"/>
      <c r="KEW66"/>
      <c r="KEX66"/>
      <c r="KEY66"/>
      <c r="KEZ66"/>
      <c r="KFA66"/>
      <c r="KFB66"/>
      <c r="KFC66"/>
      <c r="KFD66"/>
      <c r="KFE66"/>
      <c r="KFF66"/>
      <c r="KFG66"/>
      <c r="KFH66"/>
      <c r="KFI66"/>
      <c r="KFJ66"/>
      <c r="KFK66"/>
      <c r="KFL66"/>
      <c r="KFM66"/>
      <c r="KFN66"/>
      <c r="KFO66"/>
      <c r="KFP66"/>
      <c r="KFQ66"/>
      <c r="KFR66"/>
      <c r="KFS66"/>
      <c r="KFT66"/>
      <c r="KFU66"/>
      <c r="KFV66"/>
      <c r="KFW66"/>
      <c r="KFX66"/>
      <c r="KFY66"/>
      <c r="KFZ66"/>
      <c r="KGA66"/>
      <c r="KGB66"/>
      <c r="KGC66"/>
      <c r="KGD66"/>
      <c r="KGE66"/>
      <c r="KGF66"/>
      <c r="KGG66"/>
      <c r="KGH66"/>
      <c r="KGI66"/>
      <c r="KGJ66"/>
      <c r="KGK66"/>
      <c r="KGL66"/>
      <c r="KGM66"/>
      <c r="KGN66"/>
      <c r="KGO66"/>
      <c r="KGP66"/>
      <c r="KGQ66"/>
      <c r="KGR66"/>
      <c r="KGS66"/>
      <c r="KGT66"/>
      <c r="KGU66"/>
      <c r="KGV66"/>
      <c r="KGW66"/>
      <c r="KGX66"/>
      <c r="KGY66"/>
      <c r="KGZ66"/>
      <c r="KHA66"/>
      <c r="KHB66"/>
      <c r="KHC66"/>
      <c r="KHD66"/>
      <c r="KHE66"/>
      <c r="KHF66"/>
      <c r="KHG66"/>
      <c r="KHH66"/>
      <c r="KHI66"/>
      <c r="KHJ66"/>
      <c r="KHK66"/>
      <c r="KHL66"/>
      <c r="KHM66"/>
      <c r="KHN66"/>
      <c r="KHO66"/>
      <c r="KHP66"/>
      <c r="KHQ66"/>
      <c r="KHR66"/>
      <c r="KHS66"/>
      <c r="KHT66"/>
      <c r="KHU66"/>
      <c r="KHV66"/>
      <c r="KHW66"/>
      <c r="KHX66"/>
      <c r="KHY66"/>
      <c r="KHZ66"/>
      <c r="KIA66"/>
      <c r="KIB66"/>
      <c r="KIC66"/>
      <c r="KID66"/>
      <c r="KIE66"/>
      <c r="KIF66"/>
      <c r="KIG66"/>
      <c r="KIH66"/>
      <c r="KII66"/>
      <c r="KIJ66"/>
      <c r="KIK66"/>
      <c r="KIL66"/>
      <c r="KIM66"/>
      <c r="KIN66"/>
      <c r="KIO66"/>
      <c r="KIP66"/>
      <c r="KIQ66"/>
      <c r="KIR66"/>
      <c r="KIS66"/>
      <c r="KIT66"/>
      <c r="KIU66"/>
      <c r="KIV66"/>
      <c r="KIW66"/>
      <c r="KIX66"/>
      <c r="KIY66"/>
      <c r="KIZ66"/>
      <c r="KJA66"/>
      <c r="KJB66"/>
      <c r="KJC66"/>
      <c r="KJD66"/>
      <c r="KJE66"/>
      <c r="KJF66"/>
      <c r="KJG66"/>
      <c r="KJH66"/>
      <c r="KJI66"/>
      <c r="KJJ66"/>
      <c r="KJK66"/>
      <c r="KJL66"/>
      <c r="KJM66"/>
      <c r="KJN66"/>
      <c r="KJO66"/>
      <c r="KJP66"/>
      <c r="KJQ66"/>
      <c r="KJR66"/>
      <c r="KJS66"/>
      <c r="KJT66"/>
      <c r="KJU66"/>
      <c r="KJV66"/>
      <c r="KJW66"/>
      <c r="KJX66"/>
      <c r="KJY66"/>
      <c r="KJZ66"/>
      <c r="KKA66"/>
      <c r="KKB66"/>
      <c r="KKC66"/>
      <c r="KKD66"/>
      <c r="KKE66"/>
      <c r="KKF66"/>
      <c r="KKG66"/>
      <c r="KKH66"/>
      <c r="KKI66"/>
      <c r="KKJ66"/>
      <c r="KKK66"/>
      <c r="KKL66"/>
      <c r="KKM66"/>
      <c r="KKN66"/>
      <c r="KKO66"/>
      <c r="KKP66"/>
      <c r="KKQ66"/>
      <c r="KKR66"/>
      <c r="KKS66"/>
      <c r="KKT66"/>
      <c r="KKU66"/>
      <c r="KKV66"/>
      <c r="KKW66"/>
      <c r="KKX66"/>
      <c r="KKY66"/>
      <c r="KKZ66"/>
      <c r="KLA66"/>
      <c r="KLB66"/>
      <c r="KLC66"/>
      <c r="KLD66"/>
      <c r="KLE66"/>
      <c r="KLF66"/>
      <c r="KLG66"/>
      <c r="KLH66"/>
      <c r="KLI66"/>
      <c r="KLJ66"/>
      <c r="KLK66"/>
      <c r="KLL66"/>
      <c r="KLM66"/>
      <c r="KLN66"/>
      <c r="KLO66"/>
      <c r="KLP66"/>
      <c r="KLQ66"/>
      <c r="KLR66"/>
      <c r="KLS66"/>
      <c r="KLT66"/>
      <c r="KLU66"/>
      <c r="KLV66"/>
      <c r="KLW66"/>
      <c r="KLX66"/>
      <c r="KLY66"/>
      <c r="KLZ66"/>
      <c r="KMA66"/>
      <c r="KMB66"/>
      <c r="KMC66"/>
      <c r="KMD66"/>
      <c r="KME66"/>
      <c r="KMF66"/>
      <c r="KMG66"/>
      <c r="KMH66"/>
      <c r="KMI66"/>
      <c r="KMJ66"/>
      <c r="KMK66"/>
      <c r="KML66"/>
      <c r="KMM66"/>
      <c r="KMN66"/>
      <c r="KMO66"/>
      <c r="KMP66"/>
      <c r="KMQ66"/>
      <c r="KMR66"/>
      <c r="KMS66"/>
      <c r="KMT66"/>
      <c r="KMU66"/>
      <c r="KMV66"/>
      <c r="KMW66"/>
      <c r="KMX66"/>
      <c r="KMY66"/>
      <c r="KMZ66"/>
      <c r="KNA66"/>
      <c r="KNB66"/>
      <c r="KNC66"/>
      <c r="KND66"/>
      <c r="KNE66"/>
      <c r="KNF66"/>
      <c r="KNG66"/>
      <c r="KNH66"/>
      <c r="KNI66"/>
      <c r="KNJ66"/>
      <c r="KNK66"/>
      <c r="KNL66"/>
      <c r="KNM66"/>
      <c r="KNN66"/>
      <c r="KNO66"/>
      <c r="KNP66"/>
      <c r="KNQ66"/>
      <c r="KNR66"/>
      <c r="KNS66"/>
      <c r="KNT66"/>
      <c r="KNU66"/>
      <c r="KNV66"/>
      <c r="KNW66"/>
      <c r="KNX66"/>
      <c r="KNY66"/>
      <c r="KNZ66"/>
      <c r="KOA66"/>
      <c r="KOB66"/>
      <c r="KOC66"/>
      <c r="KOD66"/>
      <c r="KOE66"/>
      <c r="KOF66"/>
      <c r="KOG66"/>
      <c r="KOH66"/>
      <c r="KOI66"/>
      <c r="KOJ66"/>
      <c r="KOK66"/>
      <c r="KOL66"/>
      <c r="KOM66"/>
      <c r="KON66"/>
      <c r="KOO66"/>
      <c r="KOP66"/>
      <c r="KOQ66"/>
      <c r="KOR66"/>
      <c r="KOS66"/>
      <c r="KOT66"/>
      <c r="KOU66"/>
      <c r="KOV66"/>
      <c r="KOW66"/>
      <c r="KOX66"/>
      <c r="KOY66"/>
      <c r="KOZ66"/>
      <c r="KPA66"/>
      <c r="KPB66"/>
      <c r="KPC66"/>
      <c r="KPD66"/>
      <c r="KPE66"/>
      <c r="KPF66"/>
      <c r="KPG66"/>
      <c r="KPH66"/>
      <c r="KPI66"/>
      <c r="KPJ66"/>
      <c r="KPK66"/>
      <c r="KPL66"/>
      <c r="KPM66"/>
      <c r="KPN66"/>
      <c r="KPO66"/>
      <c r="KPP66"/>
      <c r="KPQ66"/>
      <c r="KPR66"/>
      <c r="KPS66"/>
      <c r="KPT66"/>
      <c r="KPU66"/>
      <c r="KPV66"/>
      <c r="KPW66"/>
      <c r="KPX66"/>
      <c r="KPY66"/>
      <c r="KPZ66"/>
      <c r="KQA66"/>
      <c r="KQB66"/>
      <c r="KQC66"/>
      <c r="KQD66"/>
      <c r="KQE66"/>
      <c r="KQF66"/>
      <c r="KQG66"/>
      <c r="KQH66"/>
      <c r="KQI66"/>
      <c r="KQJ66"/>
      <c r="KQK66"/>
      <c r="KQL66"/>
      <c r="KQM66"/>
      <c r="KQN66"/>
      <c r="KQO66"/>
      <c r="KQP66"/>
      <c r="KQQ66"/>
      <c r="KQR66"/>
      <c r="KQS66"/>
      <c r="KQT66"/>
      <c r="KQU66"/>
      <c r="KQV66"/>
      <c r="KQW66"/>
      <c r="KQX66"/>
      <c r="KQY66"/>
      <c r="KQZ66"/>
      <c r="KRA66"/>
      <c r="KRB66"/>
      <c r="KRC66"/>
      <c r="KRD66"/>
      <c r="KRE66"/>
      <c r="KRF66"/>
      <c r="KRG66"/>
      <c r="KRH66"/>
      <c r="KRI66"/>
      <c r="KRJ66"/>
      <c r="KRK66"/>
      <c r="KRL66"/>
      <c r="KRM66"/>
      <c r="KRN66"/>
      <c r="KRO66"/>
      <c r="KRP66"/>
      <c r="KRQ66"/>
      <c r="KRR66"/>
      <c r="KRS66"/>
      <c r="KRT66"/>
      <c r="KRU66"/>
      <c r="KRV66"/>
      <c r="KRW66"/>
      <c r="KRX66"/>
      <c r="KRY66"/>
      <c r="KRZ66"/>
      <c r="KSA66"/>
      <c r="KSB66"/>
      <c r="KSC66"/>
      <c r="KSD66"/>
      <c r="KSE66"/>
      <c r="KSF66"/>
      <c r="KSG66"/>
      <c r="KSH66"/>
      <c r="KSI66"/>
      <c r="KSJ66"/>
      <c r="KSK66"/>
      <c r="KSL66"/>
      <c r="KSM66"/>
      <c r="KSN66"/>
      <c r="KSO66"/>
      <c r="KSP66"/>
      <c r="KSQ66"/>
      <c r="KSR66"/>
      <c r="KSS66"/>
      <c r="KST66"/>
      <c r="KSU66"/>
      <c r="KSV66"/>
      <c r="KSW66"/>
      <c r="KSX66"/>
      <c r="KSY66"/>
      <c r="KSZ66"/>
      <c r="KTA66"/>
      <c r="KTB66"/>
      <c r="KTC66"/>
      <c r="KTD66"/>
      <c r="KTE66"/>
      <c r="KTF66"/>
      <c r="KTG66"/>
      <c r="KTH66"/>
      <c r="KTI66"/>
      <c r="KTJ66"/>
      <c r="KTK66"/>
      <c r="KTL66"/>
      <c r="KTM66"/>
      <c r="KTN66"/>
      <c r="KTO66"/>
      <c r="KTP66"/>
      <c r="KTQ66"/>
      <c r="KTR66"/>
      <c r="KTS66"/>
      <c r="KTT66"/>
      <c r="KTU66"/>
      <c r="KTV66"/>
      <c r="KTW66"/>
      <c r="KTX66"/>
      <c r="KTY66"/>
      <c r="KTZ66"/>
      <c r="KUA66"/>
      <c r="KUB66"/>
      <c r="KUC66"/>
      <c r="KUD66"/>
      <c r="KUE66"/>
      <c r="KUF66"/>
      <c r="KUG66"/>
      <c r="KUH66"/>
      <c r="KUI66"/>
      <c r="KUJ66"/>
      <c r="KUK66"/>
      <c r="KUL66"/>
      <c r="KUM66"/>
      <c r="KUN66"/>
      <c r="KUO66"/>
      <c r="KUP66"/>
      <c r="KUQ66"/>
      <c r="KUR66"/>
      <c r="KUS66"/>
      <c r="KUT66"/>
      <c r="KUU66"/>
      <c r="KUV66"/>
      <c r="KUW66"/>
      <c r="KUX66"/>
      <c r="KUY66"/>
      <c r="KUZ66"/>
      <c r="KVA66"/>
      <c r="KVB66"/>
      <c r="KVC66"/>
      <c r="KVD66"/>
      <c r="KVE66"/>
      <c r="KVF66"/>
      <c r="KVG66"/>
      <c r="KVH66"/>
      <c r="KVI66"/>
      <c r="KVJ66"/>
      <c r="KVK66"/>
      <c r="KVL66"/>
      <c r="KVM66"/>
      <c r="KVN66"/>
      <c r="KVO66"/>
      <c r="KVP66"/>
      <c r="KVQ66"/>
      <c r="KVR66"/>
      <c r="KVS66"/>
      <c r="KVT66"/>
      <c r="KVU66"/>
      <c r="KVV66"/>
      <c r="KVW66"/>
      <c r="KVX66"/>
      <c r="KVY66"/>
      <c r="KVZ66"/>
      <c r="KWA66"/>
      <c r="KWB66"/>
      <c r="KWC66"/>
      <c r="KWD66"/>
      <c r="KWE66"/>
      <c r="KWF66"/>
      <c r="KWG66"/>
      <c r="KWH66"/>
      <c r="KWI66"/>
      <c r="KWJ66"/>
      <c r="KWK66"/>
      <c r="KWL66"/>
      <c r="KWM66"/>
      <c r="KWN66"/>
      <c r="KWO66"/>
      <c r="KWP66"/>
      <c r="KWQ66"/>
      <c r="KWR66"/>
      <c r="KWS66"/>
      <c r="KWT66"/>
      <c r="KWU66"/>
      <c r="KWV66"/>
      <c r="KWW66"/>
      <c r="KWX66"/>
      <c r="KWY66"/>
      <c r="KWZ66"/>
      <c r="KXA66"/>
      <c r="KXB66"/>
      <c r="KXC66"/>
      <c r="KXD66"/>
      <c r="KXE66"/>
      <c r="KXF66"/>
      <c r="KXG66"/>
      <c r="KXH66"/>
      <c r="KXI66"/>
      <c r="KXJ66"/>
      <c r="KXK66"/>
      <c r="KXL66"/>
      <c r="KXM66"/>
      <c r="KXN66"/>
      <c r="KXO66"/>
      <c r="KXP66"/>
      <c r="KXQ66"/>
      <c r="KXR66"/>
      <c r="KXS66"/>
      <c r="KXT66"/>
      <c r="KXU66"/>
      <c r="KXV66"/>
      <c r="KXW66"/>
      <c r="KXX66"/>
      <c r="KXY66"/>
      <c r="KXZ66"/>
      <c r="KYA66"/>
      <c r="KYB66"/>
      <c r="KYC66"/>
      <c r="KYD66"/>
      <c r="KYE66"/>
      <c r="KYF66"/>
      <c r="KYG66"/>
      <c r="KYH66"/>
      <c r="KYI66"/>
      <c r="KYJ66"/>
      <c r="KYK66"/>
      <c r="KYL66"/>
      <c r="KYM66"/>
      <c r="KYN66"/>
      <c r="KYO66"/>
      <c r="KYP66"/>
      <c r="KYQ66"/>
      <c r="KYR66"/>
      <c r="KYS66"/>
      <c r="KYT66"/>
      <c r="KYU66"/>
      <c r="KYV66"/>
      <c r="KYW66"/>
      <c r="KYX66"/>
      <c r="KYY66"/>
      <c r="KYZ66"/>
      <c r="KZA66"/>
      <c r="KZB66"/>
      <c r="KZC66"/>
      <c r="KZD66"/>
      <c r="KZE66"/>
      <c r="KZF66"/>
      <c r="KZG66"/>
      <c r="KZH66"/>
      <c r="KZI66"/>
      <c r="KZJ66"/>
      <c r="KZK66"/>
      <c r="KZL66"/>
      <c r="KZM66"/>
      <c r="KZN66"/>
      <c r="KZO66"/>
      <c r="KZP66"/>
      <c r="KZQ66"/>
      <c r="KZR66"/>
      <c r="KZS66"/>
      <c r="KZT66"/>
      <c r="KZU66"/>
      <c r="KZV66"/>
      <c r="KZW66"/>
      <c r="KZX66"/>
      <c r="KZY66"/>
      <c r="KZZ66"/>
      <c r="LAA66"/>
      <c r="LAB66"/>
      <c r="LAC66"/>
      <c r="LAD66"/>
      <c r="LAE66"/>
      <c r="LAF66"/>
      <c r="LAG66"/>
      <c r="LAH66"/>
      <c r="LAI66"/>
      <c r="LAJ66"/>
      <c r="LAK66"/>
      <c r="LAL66"/>
      <c r="LAM66"/>
      <c r="LAN66"/>
      <c r="LAO66"/>
      <c r="LAP66"/>
      <c r="LAQ66"/>
      <c r="LAR66"/>
      <c r="LAS66"/>
      <c r="LAT66"/>
      <c r="LAU66"/>
      <c r="LAV66"/>
      <c r="LAW66"/>
      <c r="LAX66"/>
      <c r="LAY66"/>
      <c r="LAZ66"/>
      <c r="LBA66"/>
      <c r="LBB66"/>
      <c r="LBC66"/>
      <c r="LBD66"/>
      <c r="LBE66"/>
      <c r="LBF66"/>
      <c r="LBG66"/>
      <c r="LBH66"/>
      <c r="LBI66"/>
      <c r="LBJ66"/>
      <c r="LBK66"/>
      <c r="LBL66"/>
      <c r="LBM66"/>
      <c r="LBN66"/>
      <c r="LBO66"/>
      <c r="LBP66"/>
      <c r="LBQ66"/>
      <c r="LBR66"/>
      <c r="LBS66"/>
      <c r="LBT66"/>
      <c r="LBU66"/>
      <c r="LBV66"/>
      <c r="LBW66"/>
      <c r="LBX66"/>
      <c r="LBY66"/>
      <c r="LBZ66"/>
      <c r="LCA66"/>
      <c r="LCB66"/>
      <c r="LCC66"/>
      <c r="LCD66"/>
      <c r="LCE66"/>
      <c r="LCF66"/>
      <c r="LCG66"/>
      <c r="LCH66"/>
      <c r="LCI66"/>
      <c r="LCJ66"/>
      <c r="LCK66"/>
      <c r="LCL66"/>
      <c r="LCM66"/>
      <c r="LCN66"/>
      <c r="LCO66"/>
      <c r="LCP66"/>
      <c r="LCQ66"/>
      <c r="LCR66"/>
      <c r="LCS66"/>
      <c r="LCT66"/>
      <c r="LCU66"/>
      <c r="LCV66"/>
      <c r="LCW66"/>
      <c r="LCX66"/>
      <c r="LCY66"/>
      <c r="LCZ66"/>
      <c r="LDA66"/>
      <c r="LDB66"/>
      <c r="LDC66"/>
      <c r="LDD66"/>
      <c r="LDE66"/>
      <c r="LDF66"/>
      <c r="LDG66"/>
      <c r="LDH66"/>
      <c r="LDI66"/>
      <c r="LDJ66"/>
      <c r="LDK66"/>
      <c r="LDL66"/>
      <c r="LDM66"/>
      <c r="LDN66"/>
      <c r="LDO66"/>
      <c r="LDP66"/>
      <c r="LDQ66"/>
      <c r="LDR66"/>
      <c r="LDS66"/>
      <c r="LDT66"/>
      <c r="LDU66"/>
      <c r="LDV66"/>
      <c r="LDW66"/>
      <c r="LDX66"/>
      <c r="LDY66"/>
      <c r="LDZ66"/>
      <c r="LEA66"/>
      <c r="LEB66"/>
      <c r="LEC66"/>
      <c r="LED66"/>
      <c r="LEE66"/>
      <c r="LEF66"/>
      <c r="LEG66"/>
      <c r="LEH66"/>
      <c r="LEI66"/>
      <c r="LEJ66"/>
      <c r="LEK66"/>
      <c r="LEL66"/>
      <c r="LEM66"/>
      <c r="LEN66"/>
      <c r="LEO66"/>
      <c r="LEP66"/>
      <c r="LEQ66"/>
      <c r="LER66"/>
      <c r="LES66"/>
      <c r="LET66"/>
      <c r="LEU66"/>
      <c r="LEV66"/>
      <c r="LEW66"/>
      <c r="LEX66"/>
      <c r="LEY66"/>
      <c r="LEZ66"/>
      <c r="LFA66"/>
      <c r="LFB66"/>
      <c r="LFC66"/>
      <c r="LFD66"/>
      <c r="LFE66"/>
      <c r="LFF66"/>
      <c r="LFG66"/>
      <c r="LFH66"/>
      <c r="LFI66"/>
      <c r="LFJ66"/>
      <c r="LFK66"/>
      <c r="LFL66"/>
      <c r="LFM66"/>
      <c r="LFN66"/>
      <c r="LFO66"/>
      <c r="LFP66"/>
      <c r="LFQ66"/>
      <c r="LFR66"/>
      <c r="LFS66"/>
      <c r="LFT66"/>
      <c r="LFU66"/>
      <c r="LFV66"/>
      <c r="LFW66"/>
      <c r="LFX66"/>
      <c r="LFY66"/>
      <c r="LFZ66"/>
      <c r="LGA66"/>
      <c r="LGB66"/>
      <c r="LGC66"/>
      <c r="LGD66"/>
      <c r="LGE66"/>
      <c r="LGF66"/>
      <c r="LGG66"/>
      <c r="LGH66"/>
      <c r="LGI66"/>
      <c r="LGJ66"/>
      <c r="LGK66"/>
      <c r="LGL66"/>
      <c r="LGM66"/>
      <c r="LGN66"/>
      <c r="LGO66"/>
      <c r="LGP66"/>
      <c r="LGQ66"/>
      <c r="LGR66"/>
      <c r="LGS66"/>
      <c r="LGT66"/>
      <c r="LGU66"/>
      <c r="LGV66"/>
      <c r="LGW66"/>
      <c r="LGX66"/>
      <c r="LGY66"/>
      <c r="LGZ66"/>
      <c r="LHA66"/>
      <c r="LHB66"/>
      <c r="LHC66"/>
      <c r="LHD66"/>
      <c r="LHE66"/>
      <c r="LHF66"/>
      <c r="LHG66"/>
      <c r="LHH66"/>
      <c r="LHI66"/>
      <c r="LHJ66"/>
      <c r="LHK66"/>
      <c r="LHL66"/>
      <c r="LHM66"/>
      <c r="LHN66"/>
      <c r="LHO66"/>
      <c r="LHP66"/>
      <c r="LHQ66"/>
      <c r="LHR66"/>
      <c r="LHS66"/>
      <c r="LHT66"/>
      <c r="LHU66"/>
      <c r="LHV66"/>
      <c r="LHW66"/>
      <c r="LHX66"/>
      <c r="LHY66"/>
      <c r="LHZ66"/>
      <c r="LIA66"/>
      <c r="LIB66"/>
      <c r="LIC66"/>
      <c r="LID66"/>
      <c r="LIE66"/>
      <c r="LIF66"/>
      <c r="LIG66"/>
      <c r="LIH66"/>
      <c r="LII66"/>
      <c r="LIJ66"/>
      <c r="LIK66"/>
      <c r="LIL66"/>
      <c r="LIM66"/>
      <c r="LIN66"/>
      <c r="LIO66"/>
      <c r="LIP66"/>
      <c r="LIQ66"/>
      <c r="LIR66"/>
      <c r="LIS66"/>
      <c r="LIT66"/>
      <c r="LIU66"/>
      <c r="LIV66"/>
      <c r="LIW66"/>
      <c r="LIX66"/>
      <c r="LIY66"/>
      <c r="LIZ66"/>
      <c r="LJA66"/>
      <c r="LJB66"/>
      <c r="LJC66"/>
      <c r="LJD66"/>
      <c r="LJE66"/>
      <c r="LJF66"/>
      <c r="LJG66"/>
      <c r="LJH66"/>
      <c r="LJI66"/>
      <c r="LJJ66"/>
      <c r="LJK66"/>
      <c r="LJL66"/>
      <c r="LJM66"/>
      <c r="LJN66"/>
      <c r="LJO66"/>
      <c r="LJP66"/>
      <c r="LJQ66"/>
      <c r="LJR66"/>
      <c r="LJS66"/>
      <c r="LJT66"/>
      <c r="LJU66"/>
      <c r="LJV66"/>
      <c r="LJW66"/>
      <c r="LJX66"/>
      <c r="LJY66"/>
      <c r="LJZ66"/>
      <c r="LKA66"/>
      <c r="LKB66"/>
      <c r="LKC66"/>
      <c r="LKD66"/>
      <c r="LKE66"/>
      <c r="LKF66"/>
      <c r="LKG66"/>
      <c r="LKH66"/>
      <c r="LKI66"/>
      <c r="LKJ66"/>
      <c r="LKK66"/>
      <c r="LKL66"/>
      <c r="LKM66"/>
      <c r="LKN66"/>
      <c r="LKO66"/>
      <c r="LKP66"/>
      <c r="LKQ66"/>
      <c r="LKR66"/>
      <c r="LKS66"/>
      <c r="LKT66"/>
      <c r="LKU66"/>
      <c r="LKV66"/>
      <c r="LKW66"/>
      <c r="LKX66"/>
      <c r="LKY66"/>
      <c r="LKZ66"/>
      <c r="LLA66"/>
      <c r="LLB66"/>
      <c r="LLC66"/>
      <c r="LLD66"/>
      <c r="LLE66"/>
      <c r="LLF66"/>
      <c r="LLG66"/>
      <c r="LLH66"/>
      <c r="LLI66"/>
      <c r="LLJ66"/>
      <c r="LLK66"/>
      <c r="LLL66"/>
      <c r="LLM66"/>
      <c r="LLN66"/>
      <c r="LLO66"/>
      <c r="LLP66"/>
      <c r="LLQ66"/>
      <c r="LLR66"/>
      <c r="LLS66"/>
      <c r="LLT66"/>
      <c r="LLU66"/>
      <c r="LLV66"/>
      <c r="LLW66"/>
      <c r="LLX66"/>
      <c r="LLY66"/>
      <c r="LLZ66"/>
      <c r="LMA66"/>
      <c r="LMB66"/>
      <c r="LMC66"/>
      <c r="LMD66"/>
      <c r="LME66"/>
      <c r="LMF66"/>
      <c r="LMG66"/>
      <c r="LMH66"/>
      <c r="LMI66"/>
      <c r="LMJ66"/>
      <c r="LMK66"/>
      <c r="LML66"/>
      <c r="LMM66"/>
      <c r="LMN66"/>
      <c r="LMO66"/>
      <c r="LMP66"/>
      <c r="LMQ66"/>
      <c r="LMR66"/>
      <c r="LMS66"/>
      <c r="LMT66"/>
      <c r="LMU66"/>
      <c r="LMV66"/>
      <c r="LMW66"/>
      <c r="LMX66"/>
      <c r="LMY66"/>
      <c r="LMZ66"/>
      <c r="LNA66"/>
      <c r="LNB66"/>
      <c r="LNC66"/>
      <c r="LND66"/>
      <c r="LNE66"/>
      <c r="LNF66"/>
      <c r="LNG66"/>
      <c r="LNH66"/>
      <c r="LNI66"/>
      <c r="LNJ66"/>
      <c r="LNK66"/>
      <c r="LNL66"/>
      <c r="LNM66"/>
      <c r="LNN66"/>
      <c r="LNO66"/>
      <c r="LNP66"/>
      <c r="LNQ66"/>
      <c r="LNR66"/>
      <c r="LNS66"/>
      <c r="LNT66"/>
      <c r="LNU66"/>
      <c r="LNV66"/>
      <c r="LNW66"/>
      <c r="LNX66"/>
      <c r="LNY66"/>
      <c r="LNZ66"/>
      <c r="LOA66"/>
      <c r="LOB66"/>
      <c r="LOC66"/>
      <c r="LOD66"/>
      <c r="LOE66"/>
      <c r="LOF66"/>
      <c r="LOG66"/>
      <c r="LOH66"/>
      <c r="LOI66"/>
      <c r="LOJ66"/>
      <c r="LOK66"/>
      <c r="LOL66"/>
      <c r="LOM66"/>
      <c r="LON66"/>
      <c r="LOO66"/>
      <c r="LOP66"/>
      <c r="LOQ66"/>
      <c r="LOR66"/>
      <c r="LOS66"/>
      <c r="LOT66"/>
      <c r="LOU66"/>
      <c r="LOV66"/>
      <c r="LOW66"/>
      <c r="LOX66"/>
      <c r="LOY66"/>
      <c r="LOZ66"/>
      <c r="LPA66"/>
      <c r="LPB66"/>
      <c r="LPC66"/>
      <c r="LPD66"/>
      <c r="LPE66"/>
      <c r="LPF66"/>
      <c r="LPG66"/>
      <c r="LPH66"/>
      <c r="LPI66"/>
      <c r="LPJ66"/>
      <c r="LPK66"/>
      <c r="LPL66"/>
      <c r="LPM66"/>
      <c r="LPN66"/>
      <c r="LPO66"/>
      <c r="LPP66"/>
      <c r="LPQ66"/>
      <c r="LPR66"/>
      <c r="LPS66"/>
      <c r="LPT66"/>
      <c r="LPU66"/>
      <c r="LPV66"/>
      <c r="LPW66"/>
      <c r="LPX66"/>
      <c r="LPY66"/>
      <c r="LPZ66"/>
      <c r="LQA66"/>
      <c r="LQB66"/>
      <c r="LQC66"/>
      <c r="LQD66"/>
      <c r="LQE66"/>
      <c r="LQF66"/>
      <c r="LQG66"/>
      <c r="LQH66"/>
      <c r="LQI66"/>
      <c r="LQJ66"/>
      <c r="LQK66"/>
      <c r="LQL66"/>
      <c r="LQM66"/>
      <c r="LQN66"/>
      <c r="LQO66"/>
      <c r="LQP66"/>
      <c r="LQQ66"/>
      <c r="LQR66"/>
      <c r="LQS66"/>
      <c r="LQT66"/>
      <c r="LQU66"/>
      <c r="LQV66"/>
      <c r="LQW66"/>
      <c r="LQX66"/>
      <c r="LQY66"/>
      <c r="LQZ66"/>
      <c r="LRA66"/>
      <c r="LRB66"/>
      <c r="LRC66"/>
      <c r="LRD66"/>
      <c r="LRE66"/>
      <c r="LRF66"/>
      <c r="LRG66"/>
      <c r="LRH66"/>
      <c r="LRI66"/>
      <c r="LRJ66"/>
      <c r="LRK66"/>
      <c r="LRL66"/>
      <c r="LRM66"/>
      <c r="LRN66"/>
      <c r="LRO66"/>
      <c r="LRP66"/>
      <c r="LRQ66"/>
      <c r="LRR66"/>
      <c r="LRS66"/>
      <c r="LRT66"/>
      <c r="LRU66"/>
      <c r="LRV66"/>
      <c r="LRW66"/>
      <c r="LRX66"/>
      <c r="LRY66"/>
      <c r="LRZ66"/>
      <c r="LSA66"/>
      <c r="LSB66"/>
      <c r="LSC66"/>
      <c r="LSD66"/>
      <c r="LSE66"/>
      <c r="LSF66"/>
      <c r="LSG66"/>
      <c r="LSH66"/>
      <c r="LSI66"/>
      <c r="LSJ66"/>
      <c r="LSK66"/>
      <c r="LSL66"/>
      <c r="LSM66"/>
      <c r="LSN66"/>
      <c r="LSO66"/>
      <c r="LSP66"/>
      <c r="LSQ66"/>
      <c r="LSR66"/>
      <c r="LSS66"/>
      <c r="LST66"/>
      <c r="LSU66"/>
      <c r="LSV66"/>
      <c r="LSW66"/>
      <c r="LSX66"/>
      <c r="LSY66"/>
      <c r="LSZ66"/>
      <c r="LTA66"/>
      <c r="LTB66"/>
      <c r="LTC66"/>
      <c r="LTD66"/>
      <c r="LTE66"/>
      <c r="LTF66"/>
      <c r="LTG66"/>
      <c r="LTH66"/>
      <c r="LTI66"/>
      <c r="LTJ66"/>
      <c r="LTK66"/>
      <c r="LTL66"/>
      <c r="LTM66"/>
      <c r="LTN66"/>
      <c r="LTO66"/>
      <c r="LTP66"/>
      <c r="LTQ66"/>
      <c r="LTR66"/>
      <c r="LTS66"/>
      <c r="LTT66"/>
      <c r="LTU66"/>
      <c r="LTV66"/>
      <c r="LTW66"/>
      <c r="LTX66"/>
      <c r="LTY66"/>
      <c r="LTZ66"/>
      <c r="LUA66"/>
      <c r="LUB66"/>
      <c r="LUC66"/>
      <c r="LUD66"/>
      <c r="LUE66"/>
      <c r="LUF66"/>
      <c r="LUG66"/>
      <c r="LUH66"/>
      <c r="LUI66"/>
      <c r="LUJ66"/>
      <c r="LUK66"/>
      <c r="LUL66"/>
      <c r="LUM66"/>
      <c r="LUN66"/>
      <c r="LUO66"/>
      <c r="LUP66"/>
      <c r="LUQ66"/>
      <c r="LUR66"/>
      <c r="LUS66"/>
      <c r="LUT66"/>
      <c r="LUU66"/>
      <c r="LUV66"/>
      <c r="LUW66"/>
      <c r="LUX66"/>
      <c r="LUY66"/>
      <c r="LUZ66"/>
      <c r="LVA66"/>
      <c r="LVB66"/>
      <c r="LVC66"/>
      <c r="LVD66"/>
      <c r="LVE66"/>
      <c r="LVF66"/>
      <c r="LVG66"/>
      <c r="LVH66"/>
      <c r="LVI66"/>
      <c r="LVJ66"/>
      <c r="LVK66"/>
      <c r="LVL66"/>
      <c r="LVM66"/>
      <c r="LVN66"/>
      <c r="LVO66"/>
      <c r="LVP66"/>
      <c r="LVQ66"/>
      <c r="LVR66"/>
      <c r="LVS66"/>
      <c r="LVT66"/>
      <c r="LVU66"/>
      <c r="LVV66"/>
      <c r="LVW66"/>
      <c r="LVX66"/>
      <c r="LVY66"/>
      <c r="LVZ66"/>
      <c r="LWA66"/>
      <c r="LWB66"/>
      <c r="LWC66"/>
      <c r="LWD66"/>
      <c r="LWE66"/>
      <c r="LWF66"/>
      <c r="LWG66"/>
      <c r="LWH66"/>
      <c r="LWI66"/>
      <c r="LWJ66"/>
      <c r="LWK66"/>
      <c r="LWL66"/>
      <c r="LWM66"/>
      <c r="LWN66"/>
      <c r="LWO66"/>
      <c r="LWP66"/>
      <c r="LWQ66"/>
      <c r="LWR66"/>
      <c r="LWS66"/>
      <c r="LWT66"/>
      <c r="LWU66"/>
      <c r="LWV66"/>
      <c r="LWW66"/>
      <c r="LWX66"/>
      <c r="LWY66"/>
      <c r="LWZ66"/>
      <c r="LXA66"/>
      <c r="LXB66"/>
      <c r="LXC66"/>
      <c r="LXD66"/>
      <c r="LXE66"/>
      <c r="LXF66"/>
      <c r="LXG66"/>
      <c r="LXH66"/>
      <c r="LXI66"/>
      <c r="LXJ66"/>
      <c r="LXK66"/>
      <c r="LXL66"/>
      <c r="LXM66"/>
      <c r="LXN66"/>
      <c r="LXO66"/>
      <c r="LXP66"/>
      <c r="LXQ66"/>
      <c r="LXR66"/>
      <c r="LXS66"/>
      <c r="LXT66"/>
      <c r="LXU66"/>
      <c r="LXV66"/>
      <c r="LXW66"/>
      <c r="LXX66"/>
      <c r="LXY66"/>
      <c r="LXZ66"/>
      <c r="LYA66"/>
      <c r="LYB66"/>
      <c r="LYC66"/>
      <c r="LYD66"/>
      <c r="LYE66"/>
      <c r="LYF66"/>
      <c r="LYG66"/>
      <c r="LYH66"/>
      <c r="LYI66"/>
      <c r="LYJ66"/>
      <c r="LYK66"/>
      <c r="LYL66"/>
      <c r="LYM66"/>
      <c r="LYN66"/>
      <c r="LYO66"/>
      <c r="LYP66"/>
      <c r="LYQ66"/>
      <c r="LYR66"/>
      <c r="LYS66"/>
      <c r="LYT66"/>
      <c r="LYU66"/>
      <c r="LYV66"/>
      <c r="LYW66"/>
      <c r="LYX66"/>
      <c r="LYY66"/>
      <c r="LYZ66"/>
      <c r="LZA66"/>
      <c r="LZB66"/>
      <c r="LZC66"/>
      <c r="LZD66"/>
      <c r="LZE66"/>
      <c r="LZF66"/>
      <c r="LZG66"/>
      <c r="LZH66"/>
      <c r="LZI66"/>
      <c r="LZJ66"/>
      <c r="LZK66"/>
      <c r="LZL66"/>
      <c r="LZM66"/>
      <c r="LZN66"/>
      <c r="LZO66"/>
      <c r="LZP66"/>
      <c r="LZQ66"/>
      <c r="LZR66"/>
      <c r="LZS66"/>
      <c r="LZT66"/>
      <c r="LZU66"/>
      <c r="LZV66"/>
      <c r="LZW66"/>
      <c r="LZX66"/>
      <c r="LZY66"/>
      <c r="LZZ66"/>
      <c r="MAA66"/>
      <c r="MAB66"/>
      <c r="MAC66"/>
      <c r="MAD66"/>
      <c r="MAE66"/>
      <c r="MAF66"/>
      <c r="MAG66"/>
      <c r="MAH66"/>
      <c r="MAI66"/>
      <c r="MAJ66"/>
      <c r="MAK66"/>
      <c r="MAL66"/>
      <c r="MAM66"/>
      <c r="MAN66"/>
      <c r="MAO66"/>
      <c r="MAP66"/>
      <c r="MAQ66"/>
      <c r="MAR66"/>
      <c r="MAS66"/>
      <c r="MAT66"/>
      <c r="MAU66"/>
      <c r="MAV66"/>
      <c r="MAW66"/>
      <c r="MAX66"/>
      <c r="MAY66"/>
      <c r="MAZ66"/>
      <c r="MBA66"/>
      <c r="MBB66"/>
      <c r="MBC66"/>
      <c r="MBD66"/>
      <c r="MBE66"/>
      <c r="MBF66"/>
      <c r="MBG66"/>
      <c r="MBH66"/>
      <c r="MBI66"/>
      <c r="MBJ66"/>
      <c r="MBK66"/>
      <c r="MBL66"/>
      <c r="MBM66"/>
      <c r="MBN66"/>
      <c r="MBO66"/>
      <c r="MBP66"/>
      <c r="MBQ66"/>
      <c r="MBR66"/>
      <c r="MBS66"/>
      <c r="MBT66"/>
      <c r="MBU66"/>
      <c r="MBV66"/>
      <c r="MBW66"/>
      <c r="MBX66"/>
      <c r="MBY66"/>
      <c r="MBZ66"/>
      <c r="MCA66"/>
      <c r="MCB66"/>
      <c r="MCC66"/>
      <c r="MCD66"/>
      <c r="MCE66"/>
      <c r="MCF66"/>
      <c r="MCG66"/>
      <c r="MCH66"/>
      <c r="MCI66"/>
      <c r="MCJ66"/>
      <c r="MCK66"/>
      <c r="MCL66"/>
      <c r="MCM66"/>
      <c r="MCN66"/>
      <c r="MCO66"/>
      <c r="MCP66"/>
      <c r="MCQ66"/>
      <c r="MCR66"/>
      <c r="MCS66"/>
      <c r="MCT66"/>
      <c r="MCU66"/>
      <c r="MCV66"/>
      <c r="MCW66"/>
      <c r="MCX66"/>
      <c r="MCY66"/>
      <c r="MCZ66"/>
      <c r="MDA66"/>
      <c r="MDB66"/>
      <c r="MDC66"/>
      <c r="MDD66"/>
      <c r="MDE66"/>
      <c r="MDF66"/>
      <c r="MDG66"/>
      <c r="MDH66"/>
      <c r="MDI66"/>
      <c r="MDJ66"/>
      <c r="MDK66"/>
      <c r="MDL66"/>
      <c r="MDM66"/>
      <c r="MDN66"/>
      <c r="MDO66"/>
      <c r="MDP66"/>
      <c r="MDQ66"/>
      <c r="MDR66"/>
      <c r="MDS66"/>
      <c r="MDT66"/>
      <c r="MDU66"/>
      <c r="MDV66"/>
      <c r="MDW66"/>
      <c r="MDX66"/>
      <c r="MDY66"/>
      <c r="MDZ66"/>
      <c r="MEA66"/>
      <c r="MEB66"/>
      <c r="MEC66"/>
      <c r="MED66"/>
      <c r="MEE66"/>
      <c r="MEF66"/>
      <c r="MEG66"/>
      <c r="MEH66"/>
      <c r="MEI66"/>
      <c r="MEJ66"/>
      <c r="MEK66"/>
      <c r="MEL66"/>
      <c r="MEM66"/>
      <c r="MEN66"/>
      <c r="MEO66"/>
      <c r="MEP66"/>
      <c r="MEQ66"/>
      <c r="MER66"/>
      <c r="MES66"/>
      <c r="MET66"/>
      <c r="MEU66"/>
      <c r="MEV66"/>
      <c r="MEW66"/>
      <c r="MEX66"/>
      <c r="MEY66"/>
      <c r="MEZ66"/>
      <c r="MFA66"/>
      <c r="MFB66"/>
      <c r="MFC66"/>
      <c r="MFD66"/>
      <c r="MFE66"/>
      <c r="MFF66"/>
      <c r="MFG66"/>
      <c r="MFH66"/>
      <c r="MFI66"/>
      <c r="MFJ66"/>
      <c r="MFK66"/>
      <c r="MFL66"/>
      <c r="MFM66"/>
      <c r="MFN66"/>
      <c r="MFO66"/>
      <c r="MFP66"/>
      <c r="MFQ66"/>
      <c r="MFR66"/>
      <c r="MFS66"/>
      <c r="MFT66"/>
      <c r="MFU66"/>
      <c r="MFV66"/>
      <c r="MFW66"/>
      <c r="MFX66"/>
      <c r="MFY66"/>
      <c r="MFZ66"/>
      <c r="MGA66"/>
      <c r="MGB66"/>
      <c r="MGC66"/>
      <c r="MGD66"/>
      <c r="MGE66"/>
      <c r="MGF66"/>
      <c r="MGG66"/>
      <c r="MGH66"/>
      <c r="MGI66"/>
      <c r="MGJ66"/>
      <c r="MGK66"/>
      <c r="MGL66"/>
      <c r="MGM66"/>
      <c r="MGN66"/>
      <c r="MGO66"/>
      <c r="MGP66"/>
      <c r="MGQ66"/>
      <c r="MGR66"/>
      <c r="MGS66"/>
      <c r="MGT66"/>
      <c r="MGU66"/>
      <c r="MGV66"/>
      <c r="MGW66"/>
      <c r="MGX66"/>
      <c r="MGY66"/>
      <c r="MGZ66"/>
      <c r="MHA66"/>
      <c r="MHB66"/>
      <c r="MHC66"/>
      <c r="MHD66"/>
      <c r="MHE66"/>
      <c r="MHF66"/>
      <c r="MHG66"/>
      <c r="MHH66"/>
      <c r="MHI66"/>
      <c r="MHJ66"/>
      <c r="MHK66"/>
      <c r="MHL66"/>
      <c r="MHM66"/>
      <c r="MHN66"/>
      <c r="MHO66"/>
      <c r="MHP66"/>
      <c r="MHQ66"/>
      <c r="MHR66"/>
      <c r="MHS66"/>
      <c r="MHT66"/>
      <c r="MHU66"/>
      <c r="MHV66"/>
      <c r="MHW66"/>
      <c r="MHX66"/>
      <c r="MHY66"/>
      <c r="MHZ66"/>
      <c r="MIA66"/>
      <c r="MIB66"/>
      <c r="MIC66"/>
      <c r="MID66"/>
      <c r="MIE66"/>
      <c r="MIF66"/>
      <c r="MIG66"/>
      <c r="MIH66"/>
      <c r="MII66"/>
      <c r="MIJ66"/>
      <c r="MIK66"/>
      <c r="MIL66"/>
      <c r="MIM66"/>
      <c r="MIN66"/>
      <c r="MIO66"/>
      <c r="MIP66"/>
      <c r="MIQ66"/>
      <c r="MIR66"/>
      <c r="MIS66"/>
      <c r="MIT66"/>
      <c r="MIU66"/>
      <c r="MIV66"/>
      <c r="MIW66"/>
      <c r="MIX66"/>
      <c r="MIY66"/>
      <c r="MIZ66"/>
      <c r="MJA66"/>
      <c r="MJB66"/>
      <c r="MJC66"/>
      <c r="MJD66"/>
      <c r="MJE66"/>
      <c r="MJF66"/>
      <c r="MJG66"/>
      <c r="MJH66"/>
      <c r="MJI66"/>
      <c r="MJJ66"/>
      <c r="MJK66"/>
      <c r="MJL66"/>
      <c r="MJM66"/>
      <c r="MJN66"/>
      <c r="MJO66"/>
      <c r="MJP66"/>
      <c r="MJQ66"/>
      <c r="MJR66"/>
      <c r="MJS66"/>
      <c r="MJT66"/>
      <c r="MJU66"/>
      <c r="MJV66"/>
      <c r="MJW66"/>
      <c r="MJX66"/>
      <c r="MJY66"/>
      <c r="MJZ66"/>
      <c r="MKA66"/>
      <c r="MKB66"/>
      <c r="MKC66"/>
      <c r="MKD66"/>
      <c r="MKE66"/>
      <c r="MKF66"/>
      <c r="MKG66"/>
      <c r="MKH66"/>
      <c r="MKI66"/>
      <c r="MKJ66"/>
      <c r="MKK66"/>
      <c r="MKL66"/>
      <c r="MKM66"/>
      <c r="MKN66"/>
      <c r="MKO66"/>
      <c r="MKP66"/>
      <c r="MKQ66"/>
      <c r="MKR66"/>
      <c r="MKS66"/>
      <c r="MKT66"/>
      <c r="MKU66"/>
      <c r="MKV66"/>
      <c r="MKW66"/>
      <c r="MKX66"/>
      <c r="MKY66"/>
      <c r="MKZ66"/>
      <c r="MLA66"/>
      <c r="MLB66"/>
      <c r="MLC66"/>
      <c r="MLD66"/>
      <c r="MLE66"/>
      <c r="MLF66"/>
      <c r="MLG66"/>
      <c r="MLH66"/>
      <c r="MLI66"/>
      <c r="MLJ66"/>
      <c r="MLK66"/>
      <c r="MLL66"/>
      <c r="MLM66"/>
      <c r="MLN66"/>
      <c r="MLO66"/>
      <c r="MLP66"/>
      <c r="MLQ66"/>
      <c r="MLR66"/>
      <c r="MLS66"/>
      <c r="MLT66"/>
      <c r="MLU66"/>
      <c r="MLV66"/>
      <c r="MLW66"/>
      <c r="MLX66"/>
      <c r="MLY66"/>
      <c r="MLZ66"/>
      <c r="MMA66"/>
      <c r="MMB66"/>
      <c r="MMC66"/>
      <c r="MMD66"/>
      <c r="MME66"/>
      <c r="MMF66"/>
      <c r="MMG66"/>
      <c r="MMH66"/>
      <c r="MMI66"/>
      <c r="MMJ66"/>
      <c r="MMK66"/>
      <c r="MML66"/>
      <c r="MMM66"/>
      <c r="MMN66"/>
      <c r="MMO66"/>
      <c r="MMP66"/>
      <c r="MMQ66"/>
      <c r="MMR66"/>
      <c r="MMS66"/>
      <c r="MMT66"/>
      <c r="MMU66"/>
      <c r="MMV66"/>
      <c r="MMW66"/>
      <c r="MMX66"/>
      <c r="MMY66"/>
      <c r="MMZ66"/>
      <c r="MNA66"/>
      <c r="MNB66"/>
      <c r="MNC66"/>
      <c r="MND66"/>
      <c r="MNE66"/>
      <c r="MNF66"/>
      <c r="MNG66"/>
      <c r="MNH66"/>
      <c r="MNI66"/>
      <c r="MNJ66"/>
      <c r="MNK66"/>
      <c r="MNL66"/>
      <c r="MNM66"/>
      <c r="MNN66"/>
      <c r="MNO66"/>
      <c r="MNP66"/>
      <c r="MNQ66"/>
      <c r="MNR66"/>
      <c r="MNS66"/>
      <c r="MNT66"/>
      <c r="MNU66"/>
      <c r="MNV66"/>
      <c r="MNW66"/>
      <c r="MNX66"/>
      <c r="MNY66"/>
      <c r="MNZ66"/>
      <c r="MOA66"/>
      <c r="MOB66"/>
      <c r="MOC66"/>
      <c r="MOD66"/>
      <c r="MOE66"/>
      <c r="MOF66"/>
      <c r="MOG66"/>
      <c r="MOH66"/>
      <c r="MOI66"/>
      <c r="MOJ66"/>
      <c r="MOK66"/>
      <c r="MOL66"/>
      <c r="MOM66"/>
      <c r="MON66"/>
      <c r="MOO66"/>
      <c r="MOP66"/>
      <c r="MOQ66"/>
      <c r="MOR66"/>
      <c r="MOS66"/>
      <c r="MOT66"/>
      <c r="MOU66"/>
      <c r="MOV66"/>
      <c r="MOW66"/>
      <c r="MOX66"/>
      <c r="MOY66"/>
      <c r="MOZ66"/>
      <c r="MPA66"/>
      <c r="MPB66"/>
      <c r="MPC66"/>
      <c r="MPD66"/>
      <c r="MPE66"/>
      <c r="MPF66"/>
      <c r="MPG66"/>
      <c r="MPH66"/>
      <c r="MPI66"/>
      <c r="MPJ66"/>
      <c r="MPK66"/>
      <c r="MPL66"/>
      <c r="MPM66"/>
      <c r="MPN66"/>
      <c r="MPO66"/>
      <c r="MPP66"/>
      <c r="MPQ66"/>
      <c r="MPR66"/>
      <c r="MPS66"/>
      <c r="MPT66"/>
      <c r="MPU66"/>
      <c r="MPV66"/>
      <c r="MPW66"/>
      <c r="MPX66"/>
      <c r="MPY66"/>
      <c r="MPZ66"/>
      <c r="MQA66"/>
      <c r="MQB66"/>
      <c r="MQC66"/>
      <c r="MQD66"/>
      <c r="MQE66"/>
      <c r="MQF66"/>
      <c r="MQG66"/>
      <c r="MQH66"/>
      <c r="MQI66"/>
      <c r="MQJ66"/>
      <c r="MQK66"/>
      <c r="MQL66"/>
      <c r="MQM66"/>
      <c r="MQN66"/>
      <c r="MQO66"/>
      <c r="MQP66"/>
      <c r="MQQ66"/>
      <c r="MQR66"/>
      <c r="MQS66"/>
      <c r="MQT66"/>
      <c r="MQU66"/>
      <c r="MQV66"/>
      <c r="MQW66"/>
      <c r="MQX66"/>
      <c r="MQY66"/>
      <c r="MQZ66"/>
      <c r="MRA66"/>
      <c r="MRB66"/>
      <c r="MRC66"/>
      <c r="MRD66"/>
      <c r="MRE66"/>
      <c r="MRF66"/>
      <c r="MRG66"/>
      <c r="MRH66"/>
      <c r="MRI66"/>
      <c r="MRJ66"/>
      <c r="MRK66"/>
      <c r="MRL66"/>
      <c r="MRM66"/>
      <c r="MRN66"/>
      <c r="MRO66"/>
      <c r="MRP66"/>
      <c r="MRQ66"/>
      <c r="MRR66"/>
      <c r="MRS66"/>
      <c r="MRT66"/>
      <c r="MRU66"/>
      <c r="MRV66"/>
      <c r="MRW66"/>
      <c r="MRX66"/>
      <c r="MRY66"/>
      <c r="MRZ66"/>
      <c r="MSA66"/>
      <c r="MSB66"/>
      <c r="MSC66"/>
      <c r="MSD66"/>
      <c r="MSE66"/>
      <c r="MSF66"/>
      <c r="MSG66"/>
      <c r="MSH66"/>
      <c r="MSI66"/>
      <c r="MSJ66"/>
      <c r="MSK66"/>
      <c r="MSL66"/>
      <c r="MSM66"/>
      <c r="MSN66"/>
      <c r="MSO66"/>
      <c r="MSP66"/>
      <c r="MSQ66"/>
      <c r="MSR66"/>
      <c r="MSS66"/>
      <c r="MST66"/>
      <c r="MSU66"/>
      <c r="MSV66"/>
      <c r="MSW66"/>
      <c r="MSX66"/>
      <c r="MSY66"/>
      <c r="MSZ66"/>
      <c r="MTA66"/>
      <c r="MTB66"/>
      <c r="MTC66"/>
      <c r="MTD66"/>
      <c r="MTE66"/>
      <c r="MTF66"/>
      <c r="MTG66"/>
      <c r="MTH66"/>
      <c r="MTI66"/>
      <c r="MTJ66"/>
      <c r="MTK66"/>
      <c r="MTL66"/>
      <c r="MTM66"/>
      <c r="MTN66"/>
      <c r="MTO66"/>
      <c r="MTP66"/>
      <c r="MTQ66"/>
      <c r="MTR66"/>
      <c r="MTS66"/>
      <c r="MTT66"/>
      <c r="MTU66"/>
      <c r="MTV66"/>
      <c r="MTW66"/>
      <c r="MTX66"/>
      <c r="MTY66"/>
      <c r="MTZ66"/>
      <c r="MUA66"/>
      <c r="MUB66"/>
      <c r="MUC66"/>
      <c r="MUD66"/>
      <c r="MUE66"/>
      <c r="MUF66"/>
      <c r="MUG66"/>
      <c r="MUH66"/>
      <c r="MUI66"/>
      <c r="MUJ66"/>
      <c r="MUK66"/>
      <c r="MUL66"/>
      <c r="MUM66"/>
      <c r="MUN66"/>
      <c r="MUO66"/>
      <c r="MUP66"/>
      <c r="MUQ66"/>
      <c r="MUR66"/>
      <c r="MUS66"/>
      <c r="MUT66"/>
      <c r="MUU66"/>
      <c r="MUV66"/>
      <c r="MUW66"/>
      <c r="MUX66"/>
      <c r="MUY66"/>
      <c r="MUZ66"/>
      <c r="MVA66"/>
      <c r="MVB66"/>
      <c r="MVC66"/>
      <c r="MVD66"/>
      <c r="MVE66"/>
      <c r="MVF66"/>
      <c r="MVG66"/>
      <c r="MVH66"/>
      <c r="MVI66"/>
      <c r="MVJ66"/>
      <c r="MVK66"/>
      <c r="MVL66"/>
      <c r="MVM66"/>
      <c r="MVN66"/>
      <c r="MVO66"/>
      <c r="MVP66"/>
      <c r="MVQ66"/>
      <c r="MVR66"/>
      <c r="MVS66"/>
      <c r="MVT66"/>
      <c r="MVU66"/>
      <c r="MVV66"/>
      <c r="MVW66"/>
      <c r="MVX66"/>
      <c r="MVY66"/>
      <c r="MVZ66"/>
      <c r="MWA66"/>
      <c r="MWB66"/>
      <c r="MWC66"/>
      <c r="MWD66"/>
      <c r="MWE66"/>
      <c r="MWF66"/>
      <c r="MWG66"/>
      <c r="MWH66"/>
      <c r="MWI66"/>
      <c r="MWJ66"/>
      <c r="MWK66"/>
      <c r="MWL66"/>
      <c r="MWM66"/>
      <c r="MWN66"/>
      <c r="MWO66"/>
      <c r="MWP66"/>
      <c r="MWQ66"/>
      <c r="MWR66"/>
      <c r="MWS66"/>
      <c r="MWT66"/>
      <c r="MWU66"/>
      <c r="MWV66"/>
      <c r="MWW66"/>
      <c r="MWX66"/>
      <c r="MWY66"/>
      <c r="MWZ66"/>
      <c r="MXA66"/>
      <c r="MXB66"/>
      <c r="MXC66"/>
      <c r="MXD66"/>
      <c r="MXE66"/>
      <c r="MXF66"/>
      <c r="MXG66"/>
      <c r="MXH66"/>
      <c r="MXI66"/>
      <c r="MXJ66"/>
      <c r="MXK66"/>
      <c r="MXL66"/>
      <c r="MXM66"/>
      <c r="MXN66"/>
      <c r="MXO66"/>
      <c r="MXP66"/>
      <c r="MXQ66"/>
      <c r="MXR66"/>
      <c r="MXS66"/>
      <c r="MXT66"/>
      <c r="MXU66"/>
      <c r="MXV66"/>
      <c r="MXW66"/>
      <c r="MXX66"/>
      <c r="MXY66"/>
      <c r="MXZ66"/>
      <c r="MYA66"/>
      <c r="MYB66"/>
      <c r="MYC66"/>
      <c r="MYD66"/>
      <c r="MYE66"/>
      <c r="MYF66"/>
      <c r="MYG66"/>
      <c r="MYH66"/>
      <c r="MYI66"/>
      <c r="MYJ66"/>
      <c r="MYK66"/>
      <c r="MYL66"/>
      <c r="MYM66"/>
      <c r="MYN66"/>
      <c r="MYO66"/>
      <c r="MYP66"/>
      <c r="MYQ66"/>
      <c r="MYR66"/>
      <c r="MYS66"/>
      <c r="MYT66"/>
      <c r="MYU66"/>
      <c r="MYV66"/>
      <c r="MYW66"/>
      <c r="MYX66"/>
      <c r="MYY66"/>
      <c r="MYZ66"/>
      <c r="MZA66"/>
      <c r="MZB66"/>
      <c r="MZC66"/>
      <c r="MZD66"/>
      <c r="MZE66"/>
      <c r="MZF66"/>
      <c r="MZG66"/>
      <c r="MZH66"/>
      <c r="MZI66"/>
      <c r="MZJ66"/>
      <c r="MZK66"/>
      <c r="MZL66"/>
      <c r="MZM66"/>
      <c r="MZN66"/>
      <c r="MZO66"/>
      <c r="MZP66"/>
      <c r="MZQ66"/>
      <c r="MZR66"/>
      <c r="MZS66"/>
      <c r="MZT66"/>
      <c r="MZU66"/>
      <c r="MZV66"/>
      <c r="MZW66"/>
      <c r="MZX66"/>
      <c r="MZY66"/>
      <c r="MZZ66"/>
      <c r="NAA66"/>
      <c r="NAB66"/>
      <c r="NAC66"/>
      <c r="NAD66"/>
      <c r="NAE66"/>
      <c r="NAF66"/>
      <c r="NAG66"/>
      <c r="NAH66"/>
      <c r="NAI66"/>
      <c r="NAJ66"/>
      <c r="NAK66"/>
      <c r="NAL66"/>
      <c r="NAM66"/>
      <c r="NAN66"/>
      <c r="NAO66"/>
      <c r="NAP66"/>
      <c r="NAQ66"/>
      <c r="NAR66"/>
      <c r="NAS66"/>
      <c r="NAT66"/>
      <c r="NAU66"/>
      <c r="NAV66"/>
      <c r="NAW66"/>
      <c r="NAX66"/>
      <c r="NAY66"/>
      <c r="NAZ66"/>
      <c r="NBA66"/>
      <c r="NBB66"/>
      <c r="NBC66"/>
      <c r="NBD66"/>
      <c r="NBE66"/>
      <c r="NBF66"/>
      <c r="NBG66"/>
      <c r="NBH66"/>
      <c r="NBI66"/>
      <c r="NBJ66"/>
      <c r="NBK66"/>
      <c r="NBL66"/>
      <c r="NBM66"/>
      <c r="NBN66"/>
      <c r="NBO66"/>
      <c r="NBP66"/>
      <c r="NBQ66"/>
      <c r="NBR66"/>
      <c r="NBS66"/>
      <c r="NBT66"/>
      <c r="NBU66"/>
      <c r="NBV66"/>
      <c r="NBW66"/>
      <c r="NBX66"/>
      <c r="NBY66"/>
      <c r="NBZ66"/>
      <c r="NCA66"/>
      <c r="NCB66"/>
      <c r="NCC66"/>
      <c r="NCD66"/>
      <c r="NCE66"/>
      <c r="NCF66"/>
      <c r="NCG66"/>
      <c r="NCH66"/>
      <c r="NCI66"/>
      <c r="NCJ66"/>
      <c r="NCK66"/>
      <c r="NCL66"/>
      <c r="NCM66"/>
      <c r="NCN66"/>
      <c r="NCO66"/>
      <c r="NCP66"/>
      <c r="NCQ66"/>
      <c r="NCR66"/>
      <c r="NCS66"/>
      <c r="NCT66"/>
      <c r="NCU66"/>
      <c r="NCV66"/>
      <c r="NCW66"/>
      <c r="NCX66"/>
      <c r="NCY66"/>
      <c r="NCZ66"/>
      <c r="NDA66"/>
      <c r="NDB66"/>
      <c r="NDC66"/>
      <c r="NDD66"/>
      <c r="NDE66"/>
      <c r="NDF66"/>
      <c r="NDG66"/>
      <c r="NDH66"/>
      <c r="NDI66"/>
      <c r="NDJ66"/>
      <c r="NDK66"/>
      <c r="NDL66"/>
      <c r="NDM66"/>
      <c r="NDN66"/>
      <c r="NDO66"/>
      <c r="NDP66"/>
      <c r="NDQ66"/>
      <c r="NDR66"/>
      <c r="NDS66"/>
      <c r="NDT66"/>
      <c r="NDU66"/>
      <c r="NDV66"/>
      <c r="NDW66"/>
      <c r="NDX66"/>
      <c r="NDY66"/>
      <c r="NDZ66"/>
      <c r="NEA66"/>
      <c r="NEB66"/>
      <c r="NEC66"/>
      <c r="NED66"/>
      <c r="NEE66"/>
      <c r="NEF66"/>
      <c r="NEG66"/>
      <c r="NEH66"/>
      <c r="NEI66"/>
      <c r="NEJ66"/>
      <c r="NEK66"/>
      <c r="NEL66"/>
      <c r="NEM66"/>
      <c r="NEN66"/>
      <c r="NEO66"/>
      <c r="NEP66"/>
      <c r="NEQ66"/>
      <c r="NER66"/>
      <c r="NES66"/>
      <c r="NET66"/>
      <c r="NEU66"/>
      <c r="NEV66"/>
      <c r="NEW66"/>
      <c r="NEX66"/>
      <c r="NEY66"/>
      <c r="NEZ66"/>
      <c r="NFA66"/>
      <c r="NFB66"/>
      <c r="NFC66"/>
      <c r="NFD66"/>
      <c r="NFE66"/>
      <c r="NFF66"/>
      <c r="NFG66"/>
      <c r="NFH66"/>
      <c r="NFI66"/>
      <c r="NFJ66"/>
      <c r="NFK66"/>
      <c r="NFL66"/>
      <c r="NFM66"/>
      <c r="NFN66"/>
      <c r="NFO66"/>
      <c r="NFP66"/>
      <c r="NFQ66"/>
      <c r="NFR66"/>
      <c r="NFS66"/>
      <c r="NFT66"/>
      <c r="NFU66"/>
      <c r="NFV66"/>
      <c r="NFW66"/>
      <c r="NFX66"/>
      <c r="NFY66"/>
      <c r="NFZ66"/>
      <c r="NGA66"/>
      <c r="NGB66"/>
      <c r="NGC66"/>
      <c r="NGD66"/>
      <c r="NGE66"/>
      <c r="NGF66"/>
      <c r="NGG66"/>
      <c r="NGH66"/>
      <c r="NGI66"/>
      <c r="NGJ66"/>
      <c r="NGK66"/>
      <c r="NGL66"/>
      <c r="NGM66"/>
      <c r="NGN66"/>
      <c r="NGO66"/>
      <c r="NGP66"/>
      <c r="NGQ66"/>
      <c r="NGR66"/>
      <c r="NGS66"/>
      <c r="NGT66"/>
      <c r="NGU66"/>
      <c r="NGV66"/>
      <c r="NGW66"/>
      <c r="NGX66"/>
      <c r="NGY66"/>
      <c r="NGZ66"/>
      <c r="NHA66"/>
      <c r="NHB66"/>
      <c r="NHC66"/>
      <c r="NHD66"/>
      <c r="NHE66"/>
      <c r="NHF66"/>
      <c r="NHG66"/>
      <c r="NHH66"/>
      <c r="NHI66"/>
      <c r="NHJ66"/>
      <c r="NHK66"/>
      <c r="NHL66"/>
      <c r="NHM66"/>
      <c r="NHN66"/>
      <c r="NHO66"/>
      <c r="NHP66"/>
      <c r="NHQ66"/>
      <c r="NHR66"/>
      <c r="NHS66"/>
      <c r="NHT66"/>
      <c r="NHU66"/>
      <c r="NHV66"/>
      <c r="NHW66"/>
      <c r="NHX66"/>
      <c r="NHY66"/>
      <c r="NHZ66"/>
      <c r="NIA66"/>
      <c r="NIB66"/>
      <c r="NIC66"/>
      <c r="NID66"/>
      <c r="NIE66"/>
      <c r="NIF66"/>
      <c r="NIG66"/>
      <c r="NIH66"/>
      <c r="NII66"/>
      <c r="NIJ66"/>
      <c r="NIK66"/>
      <c r="NIL66"/>
      <c r="NIM66"/>
      <c r="NIN66"/>
      <c r="NIO66"/>
      <c r="NIP66"/>
      <c r="NIQ66"/>
      <c r="NIR66"/>
      <c r="NIS66"/>
      <c r="NIT66"/>
      <c r="NIU66"/>
      <c r="NIV66"/>
      <c r="NIW66"/>
      <c r="NIX66"/>
      <c r="NIY66"/>
      <c r="NIZ66"/>
      <c r="NJA66"/>
      <c r="NJB66"/>
      <c r="NJC66"/>
      <c r="NJD66"/>
      <c r="NJE66"/>
      <c r="NJF66"/>
      <c r="NJG66"/>
      <c r="NJH66"/>
      <c r="NJI66"/>
      <c r="NJJ66"/>
      <c r="NJK66"/>
      <c r="NJL66"/>
      <c r="NJM66"/>
      <c r="NJN66"/>
      <c r="NJO66"/>
      <c r="NJP66"/>
      <c r="NJQ66"/>
      <c r="NJR66"/>
      <c r="NJS66"/>
      <c r="NJT66"/>
      <c r="NJU66"/>
      <c r="NJV66"/>
      <c r="NJW66"/>
      <c r="NJX66"/>
      <c r="NJY66"/>
      <c r="NJZ66"/>
      <c r="NKA66"/>
      <c r="NKB66"/>
      <c r="NKC66"/>
      <c r="NKD66"/>
      <c r="NKE66"/>
      <c r="NKF66"/>
      <c r="NKG66"/>
      <c r="NKH66"/>
      <c r="NKI66"/>
      <c r="NKJ66"/>
      <c r="NKK66"/>
      <c r="NKL66"/>
      <c r="NKM66"/>
      <c r="NKN66"/>
      <c r="NKO66"/>
      <c r="NKP66"/>
      <c r="NKQ66"/>
      <c r="NKR66"/>
      <c r="NKS66"/>
      <c r="NKT66"/>
      <c r="NKU66"/>
      <c r="NKV66"/>
      <c r="NKW66"/>
      <c r="NKX66"/>
      <c r="NKY66"/>
      <c r="NKZ66"/>
      <c r="NLA66"/>
      <c r="NLB66"/>
      <c r="NLC66"/>
      <c r="NLD66"/>
      <c r="NLE66"/>
      <c r="NLF66"/>
      <c r="NLG66"/>
      <c r="NLH66"/>
      <c r="NLI66"/>
      <c r="NLJ66"/>
      <c r="NLK66"/>
      <c r="NLL66"/>
      <c r="NLM66"/>
      <c r="NLN66"/>
      <c r="NLO66"/>
      <c r="NLP66"/>
      <c r="NLQ66"/>
      <c r="NLR66"/>
      <c r="NLS66"/>
      <c r="NLT66"/>
      <c r="NLU66"/>
      <c r="NLV66"/>
      <c r="NLW66"/>
      <c r="NLX66"/>
      <c r="NLY66"/>
      <c r="NLZ66"/>
      <c r="NMA66"/>
      <c r="NMB66"/>
      <c r="NMC66"/>
      <c r="NMD66"/>
      <c r="NME66"/>
      <c r="NMF66"/>
      <c r="NMG66"/>
      <c r="NMH66"/>
      <c r="NMI66"/>
      <c r="NMJ66"/>
      <c r="NMK66"/>
      <c r="NML66"/>
      <c r="NMM66"/>
      <c r="NMN66"/>
      <c r="NMO66"/>
      <c r="NMP66"/>
      <c r="NMQ66"/>
      <c r="NMR66"/>
      <c r="NMS66"/>
      <c r="NMT66"/>
      <c r="NMU66"/>
      <c r="NMV66"/>
      <c r="NMW66"/>
      <c r="NMX66"/>
      <c r="NMY66"/>
      <c r="NMZ66"/>
      <c r="NNA66"/>
      <c r="NNB66"/>
      <c r="NNC66"/>
      <c r="NND66"/>
      <c r="NNE66"/>
      <c r="NNF66"/>
      <c r="NNG66"/>
      <c r="NNH66"/>
      <c r="NNI66"/>
      <c r="NNJ66"/>
      <c r="NNK66"/>
      <c r="NNL66"/>
      <c r="NNM66"/>
      <c r="NNN66"/>
      <c r="NNO66"/>
      <c r="NNP66"/>
      <c r="NNQ66"/>
      <c r="NNR66"/>
      <c r="NNS66"/>
      <c r="NNT66"/>
      <c r="NNU66"/>
      <c r="NNV66"/>
      <c r="NNW66"/>
      <c r="NNX66"/>
      <c r="NNY66"/>
      <c r="NNZ66"/>
      <c r="NOA66"/>
      <c r="NOB66"/>
      <c r="NOC66"/>
      <c r="NOD66"/>
      <c r="NOE66"/>
      <c r="NOF66"/>
      <c r="NOG66"/>
      <c r="NOH66"/>
      <c r="NOI66"/>
      <c r="NOJ66"/>
      <c r="NOK66"/>
      <c r="NOL66"/>
      <c r="NOM66"/>
      <c r="NON66"/>
      <c r="NOO66"/>
      <c r="NOP66"/>
      <c r="NOQ66"/>
      <c r="NOR66"/>
      <c r="NOS66"/>
      <c r="NOT66"/>
      <c r="NOU66"/>
      <c r="NOV66"/>
      <c r="NOW66"/>
      <c r="NOX66"/>
      <c r="NOY66"/>
      <c r="NOZ66"/>
      <c r="NPA66"/>
      <c r="NPB66"/>
      <c r="NPC66"/>
      <c r="NPD66"/>
      <c r="NPE66"/>
      <c r="NPF66"/>
      <c r="NPG66"/>
      <c r="NPH66"/>
      <c r="NPI66"/>
      <c r="NPJ66"/>
      <c r="NPK66"/>
      <c r="NPL66"/>
      <c r="NPM66"/>
      <c r="NPN66"/>
      <c r="NPO66"/>
      <c r="NPP66"/>
      <c r="NPQ66"/>
      <c r="NPR66"/>
      <c r="NPS66"/>
      <c r="NPT66"/>
      <c r="NPU66"/>
      <c r="NPV66"/>
      <c r="NPW66"/>
      <c r="NPX66"/>
      <c r="NPY66"/>
      <c r="NPZ66"/>
      <c r="NQA66"/>
      <c r="NQB66"/>
      <c r="NQC66"/>
      <c r="NQD66"/>
      <c r="NQE66"/>
      <c r="NQF66"/>
      <c r="NQG66"/>
      <c r="NQH66"/>
      <c r="NQI66"/>
      <c r="NQJ66"/>
      <c r="NQK66"/>
      <c r="NQL66"/>
      <c r="NQM66"/>
      <c r="NQN66"/>
      <c r="NQO66"/>
      <c r="NQP66"/>
      <c r="NQQ66"/>
      <c r="NQR66"/>
      <c r="NQS66"/>
      <c r="NQT66"/>
      <c r="NQU66"/>
      <c r="NQV66"/>
      <c r="NQW66"/>
      <c r="NQX66"/>
      <c r="NQY66"/>
      <c r="NQZ66"/>
      <c r="NRA66"/>
      <c r="NRB66"/>
      <c r="NRC66"/>
      <c r="NRD66"/>
      <c r="NRE66"/>
      <c r="NRF66"/>
      <c r="NRG66"/>
      <c r="NRH66"/>
      <c r="NRI66"/>
      <c r="NRJ66"/>
      <c r="NRK66"/>
      <c r="NRL66"/>
      <c r="NRM66"/>
      <c r="NRN66"/>
      <c r="NRO66"/>
      <c r="NRP66"/>
      <c r="NRQ66"/>
      <c r="NRR66"/>
      <c r="NRS66"/>
      <c r="NRT66"/>
      <c r="NRU66"/>
      <c r="NRV66"/>
      <c r="NRW66"/>
      <c r="NRX66"/>
      <c r="NRY66"/>
      <c r="NRZ66"/>
      <c r="NSA66"/>
      <c r="NSB66"/>
      <c r="NSC66"/>
      <c r="NSD66"/>
      <c r="NSE66"/>
      <c r="NSF66"/>
      <c r="NSG66"/>
      <c r="NSH66"/>
      <c r="NSI66"/>
      <c r="NSJ66"/>
      <c r="NSK66"/>
      <c r="NSL66"/>
      <c r="NSM66"/>
      <c r="NSN66"/>
      <c r="NSO66"/>
      <c r="NSP66"/>
      <c r="NSQ66"/>
      <c r="NSR66"/>
      <c r="NSS66"/>
      <c r="NST66"/>
      <c r="NSU66"/>
      <c r="NSV66"/>
      <c r="NSW66"/>
      <c r="NSX66"/>
      <c r="NSY66"/>
      <c r="NSZ66"/>
      <c r="NTA66"/>
      <c r="NTB66"/>
      <c r="NTC66"/>
      <c r="NTD66"/>
      <c r="NTE66"/>
      <c r="NTF66"/>
      <c r="NTG66"/>
      <c r="NTH66"/>
      <c r="NTI66"/>
      <c r="NTJ66"/>
      <c r="NTK66"/>
      <c r="NTL66"/>
      <c r="NTM66"/>
      <c r="NTN66"/>
      <c r="NTO66"/>
      <c r="NTP66"/>
      <c r="NTQ66"/>
      <c r="NTR66"/>
      <c r="NTS66"/>
      <c r="NTT66"/>
      <c r="NTU66"/>
      <c r="NTV66"/>
      <c r="NTW66"/>
      <c r="NTX66"/>
      <c r="NTY66"/>
      <c r="NTZ66"/>
      <c r="NUA66"/>
      <c r="NUB66"/>
      <c r="NUC66"/>
      <c r="NUD66"/>
      <c r="NUE66"/>
      <c r="NUF66"/>
      <c r="NUG66"/>
      <c r="NUH66"/>
      <c r="NUI66"/>
      <c r="NUJ66"/>
      <c r="NUK66"/>
      <c r="NUL66"/>
      <c r="NUM66"/>
      <c r="NUN66"/>
      <c r="NUO66"/>
      <c r="NUP66"/>
      <c r="NUQ66"/>
      <c r="NUR66"/>
      <c r="NUS66"/>
      <c r="NUT66"/>
      <c r="NUU66"/>
      <c r="NUV66"/>
      <c r="NUW66"/>
      <c r="NUX66"/>
      <c r="NUY66"/>
      <c r="NUZ66"/>
      <c r="NVA66"/>
      <c r="NVB66"/>
      <c r="NVC66"/>
      <c r="NVD66"/>
      <c r="NVE66"/>
      <c r="NVF66"/>
      <c r="NVG66"/>
      <c r="NVH66"/>
      <c r="NVI66"/>
      <c r="NVJ66"/>
      <c r="NVK66"/>
      <c r="NVL66"/>
      <c r="NVM66"/>
      <c r="NVN66"/>
      <c r="NVO66"/>
      <c r="NVP66"/>
      <c r="NVQ66"/>
      <c r="NVR66"/>
      <c r="NVS66"/>
      <c r="NVT66"/>
      <c r="NVU66"/>
      <c r="NVV66"/>
      <c r="NVW66"/>
      <c r="NVX66"/>
      <c r="NVY66"/>
      <c r="NVZ66"/>
      <c r="NWA66"/>
      <c r="NWB66"/>
      <c r="NWC66"/>
      <c r="NWD66"/>
      <c r="NWE66"/>
      <c r="NWF66"/>
      <c r="NWG66"/>
      <c r="NWH66"/>
      <c r="NWI66"/>
      <c r="NWJ66"/>
      <c r="NWK66"/>
      <c r="NWL66"/>
      <c r="NWM66"/>
      <c r="NWN66"/>
      <c r="NWO66"/>
      <c r="NWP66"/>
      <c r="NWQ66"/>
      <c r="NWR66"/>
      <c r="NWS66"/>
      <c r="NWT66"/>
      <c r="NWU66"/>
      <c r="NWV66"/>
      <c r="NWW66"/>
      <c r="NWX66"/>
      <c r="NWY66"/>
      <c r="NWZ66"/>
      <c r="NXA66"/>
      <c r="NXB66"/>
      <c r="NXC66"/>
      <c r="NXD66"/>
      <c r="NXE66"/>
      <c r="NXF66"/>
      <c r="NXG66"/>
      <c r="NXH66"/>
      <c r="NXI66"/>
      <c r="NXJ66"/>
      <c r="NXK66"/>
      <c r="NXL66"/>
      <c r="NXM66"/>
      <c r="NXN66"/>
      <c r="NXO66"/>
      <c r="NXP66"/>
      <c r="NXQ66"/>
      <c r="NXR66"/>
      <c r="NXS66"/>
      <c r="NXT66"/>
      <c r="NXU66"/>
      <c r="NXV66"/>
      <c r="NXW66"/>
      <c r="NXX66"/>
      <c r="NXY66"/>
      <c r="NXZ66"/>
      <c r="NYA66"/>
      <c r="NYB66"/>
      <c r="NYC66"/>
      <c r="NYD66"/>
      <c r="NYE66"/>
      <c r="NYF66"/>
      <c r="NYG66"/>
      <c r="NYH66"/>
      <c r="NYI66"/>
      <c r="NYJ66"/>
      <c r="NYK66"/>
      <c r="NYL66"/>
      <c r="NYM66"/>
      <c r="NYN66"/>
      <c r="NYO66"/>
      <c r="NYP66"/>
      <c r="NYQ66"/>
      <c r="NYR66"/>
      <c r="NYS66"/>
      <c r="NYT66"/>
      <c r="NYU66"/>
      <c r="NYV66"/>
      <c r="NYW66"/>
      <c r="NYX66"/>
      <c r="NYY66"/>
      <c r="NYZ66"/>
      <c r="NZA66"/>
      <c r="NZB66"/>
      <c r="NZC66"/>
      <c r="NZD66"/>
      <c r="NZE66"/>
      <c r="NZF66"/>
      <c r="NZG66"/>
      <c r="NZH66"/>
      <c r="NZI66"/>
      <c r="NZJ66"/>
      <c r="NZK66"/>
      <c r="NZL66"/>
      <c r="NZM66"/>
      <c r="NZN66"/>
      <c r="NZO66"/>
      <c r="NZP66"/>
      <c r="NZQ66"/>
      <c r="NZR66"/>
      <c r="NZS66"/>
      <c r="NZT66"/>
      <c r="NZU66"/>
      <c r="NZV66"/>
      <c r="NZW66"/>
      <c r="NZX66"/>
      <c r="NZY66"/>
      <c r="NZZ66"/>
      <c r="OAA66"/>
      <c r="OAB66"/>
      <c r="OAC66"/>
      <c r="OAD66"/>
      <c r="OAE66"/>
      <c r="OAF66"/>
      <c r="OAG66"/>
      <c r="OAH66"/>
      <c r="OAI66"/>
      <c r="OAJ66"/>
      <c r="OAK66"/>
      <c r="OAL66"/>
      <c r="OAM66"/>
      <c r="OAN66"/>
      <c r="OAO66"/>
      <c r="OAP66"/>
      <c r="OAQ66"/>
      <c r="OAR66"/>
      <c r="OAS66"/>
      <c r="OAT66"/>
      <c r="OAU66"/>
      <c r="OAV66"/>
      <c r="OAW66"/>
      <c r="OAX66"/>
      <c r="OAY66"/>
      <c r="OAZ66"/>
      <c r="OBA66"/>
      <c r="OBB66"/>
      <c r="OBC66"/>
      <c r="OBD66"/>
      <c r="OBE66"/>
      <c r="OBF66"/>
      <c r="OBG66"/>
      <c r="OBH66"/>
      <c r="OBI66"/>
      <c r="OBJ66"/>
      <c r="OBK66"/>
      <c r="OBL66"/>
      <c r="OBM66"/>
      <c r="OBN66"/>
      <c r="OBO66"/>
      <c r="OBP66"/>
      <c r="OBQ66"/>
      <c r="OBR66"/>
      <c r="OBS66"/>
      <c r="OBT66"/>
      <c r="OBU66"/>
      <c r="OBV66"/>
      <c r="OBW66"/>
      <c r="OBX66"/>
      <c r="OBY66"/>
      <c r="OBZ66"/>
      <c r="OCA66"/>
      <c r="OCB66"/>
      <c r="OCC66"/>
      <c r="OCD66"/>
      <c r="OCE66"/>
      <c r="OCF66"/>
      <c r="OCG66"/>
      <c r="OCH66"/>
      <c r="OCI66"/>
      <c r="OCJ66"/>
      <c r="OCK66"/>
      <c r="OCL66"/>
      <c r="OCM66"/>
      <c r="OCN66"/>
      <c r="OCO66"/>
      <c r="OCP66"/>
      <c r="OCQ66"/>
      <c r="OCR66"/>
      <c r="OCS66"/>
      <c r="OCT66"/>
      <c r="OCU66"/>
      <c r="OCV66"/>
      <c r="OCW66"/>
      <c r="OCX66"/>
      <c r="OCY66"/>
      <c r="OCZ66"/>
      <c r="ODA66"/>
      <c r="ODB66"/>
      <c r="ODC66"/>
      <c r="ODD66"/>
      <c r="ODE66"/>
      <c r="ODF66"/>
      <c r="ODG66"/>
      <c r="ODH66"/>
      <c r="ODI66"/>
      <c r="ODJ66"/>
      <c r="ODK66"/>
      <c r="ODL66"/>
      <c r="ODM66"/>
      <c r="ODN66"/>
      <c r="ODO66"/>
      <c r="ODP66"/>
      <c r="ODQ66"/>
      <c r="ODR66"/>
      <c r="ODS66"/>
      <c r="ODT66"/>
      <c r="ODU66"/>
      <c r="ODV66"/>
      <c r="ODW66"/>
      <c r="ODX66"/>
      <c r="ODY66"/>
      <c r="ODZ66"/>
      <c r="OEA66"/>
      <c r="OEB66"/>
      <c r="OEC66"/>
      <c r="OED66"/>
      <c r="OEE66"/>
      <c r="OEF66"/>
      <c r="OEG66"/>
      <c r="OEH66"/>
      <c r="OEI66"/>
      <c r="OEJ66"/>
      <c r="OEK66"/>
      <c r="OEL66"/>
      <c r="OEM66"/>
      <c r="OEN66"/>
      <c r="OEO66"/>
      <c r="OEP66"/>
      <c r="OEQ66"/>
      <c r="OER66"/>
      <c r="OES66"/>
      <c r="OET66"/>
      <c r="OEU66"/>
      <c r="OEV66"/>
      <c r="OEW66"/>
      <c r="OEX66"/>
      <c r="OEY66"/>
      <c r="OEZ66"/>
      <c r="OFA66"/>
      <c r="OFB66"/>
      <c r="OFC66"/>
      <c r="OFD66"/>
      <c r="OFE66"/>
      <c r="OFF66"/>
      <c r="OFG66"/>
      <c r="OFH66"/>
      <c r="OFI66"/>
      <c r="OFJ66"/>
      <c r="OFK66"/>
      <c r="OFL66"/>
      <c r="OFM66"/>
      <c r="OFN66"/>
      <c r="OFO66"/>
      <c r="OFP66"/>
      <c r="OFQ66"/>
      <c r="OFR66"/>
      <c r="OFS66"/>
      <c r="OFT66"/>
      <c r="OFU66"/>
      <c r="OFV66"/>
      <c r="OFW66"/>
      <c r="OFX66"/>
      <c r="OFY66"/>
      <c r="OFZ66"/>
      <c r="OGA66"/>
      <c r="OGB66"/>
      <c r="OGC66"/>
      <c r="OGD66"/>
      <c r="OGE66"/>
      <c r="OGF66"/>
      <c r="OGG66"/>
      <c r="OGH66"/>
      <c r="OGI66"/>
      <c r="OGJ66"/>
      <c r="OGK66"/>
      <c r="OGL66"/>
      <c r="OGM66"/>
      <c r="OGN66"/>
      <c r="OGO66"/>
      <c r="OGP66"/>
      <c r="OGQ66"/>
      <c r="OGR66"/>
      <c r="OGS66"/>
      <c r="OGT66"/>
      <c r="OGU66"/>
      <c r="OGV66"/>
      <c r="OGW66"/>
      <c r="OGX66"/>
      <c r="OGY66"/>
      <c r="OGZ66"/>
      <c r="OHA66"/>
      <c r="OHB66"/>
      <c r="OHC66"/>
      <c r="OHD66"/>
      <c r="OHE66"/>
      <c r="OHF66"/>
      <c r="OHG66"/>
      <c r="OHH66"/>
      <c r="OHI66"/>
      <c r="OHJ66"/>
      <c r="OHK66"/>
      <c r="OHL66"/>
      <c r="OHM66"/>
      <c r="OHN66"/>
      <c r="OHO66"/>
      <c r="OHP66"/>
      <c r="OHQ66"/>
      <c r="OHR66"/>
      <c r="OHS66"/>
      <c r="OHT66"/>
      <c r="OHU66"/>
      <c r="OHV66"/>
      <c r="OHW66"/>
      <c r="OHX66"/>
      <c r="OHY66"/>
      <c r="OHZ66"/>
      <c r="OIA66"/>
      <c r="OIB66"/>
      <c r="OIC66"/>
      <c r="OID66"/>
      <c r="OIE66"/>
      <c r="OIF66"/>
      <c r="OIG66"/>
      <c r="OIH66"/>
      <c r="OII66"/>
      <c r="OIJ66"/>
      <c r="OIK66"/>
      <c r="OIL66"/>
      <c r="OIM66"/>
      <c r="OIN66"/>
      <c r="OIO66"/>
      <c r="OIP66"/>
      <c r="OIQ66"/>
      <c r="OIR66"/>
      <c r="OIS66"/>
      <c r="OIT66"/>
      <c r="OIU66"/>
      <c r="OIV66"/>
      <c r="OIW66"/>
      <c r="OIX66"/>
      <c r="OIY66"/>
      <c r="OIZ66"/>
      <c r="OJA66"/>
      <c r="OJB66"/>
      <c r="OJC66"/>
      <c r="OJD66"/>
      <c r="OJE66"/>
      <c r="OJF66"/>
      <c r="OJG66"/>
      <c r="OJH66"/>
      <c r="OJI66"/>
      <c r="OJJ66"/>
      <c r="OJK66"/>
      <c r="OJL66"/>
      <c r="OJM66"/>
      <c r="OJN66"/>
      <c r="OJO66"/>
      <c r="OJP66"/>
      <c r="OJQ66"/>
      <c r="OJR66"/>
      <c r="OJS66"/>
      <c r="OJT66"/>
      <c r="OJU66"/>
      <c r="OJV66"/>
      <c r="OJW66"/>
      <c r="OJX66"/>
      <c r="OJY66"/>
      <c r="OJZ66"/>
      <c r="OKA66"/>
      <c r="OKB66"/>
      <c r="OKC66"/>
      <c r="OKD66"/>
      <c r="OKE66"/>
      <c r="OKF66"/>
      <c r="OKG66"/>
      <c r="OKH66"/>
      <c r="OKI66"/>
      <c r="OKJ66"/>
      <c r="OKK66"/>
      <c r="OKL66"/>
      <c r="OKM66"/>
      <c r="OKN66"/>
      <c r="OKO66"/>
      <c r="OKP66"/>
      <c r="OKQ66"/>
      <c r="OKR66"/>
      <c r="OKS66"/>
      <c r="OKT66"/>
      <c r="OKU66"/>
      <c r="OKV66"/>
      <c r="OKW66"/>
      <c r="OKX66"/>
      <c r="OKY66"/>
      <c r="OKZ66"/>
      <c r="OLA66"/>
      <c r="OLB66"/>
      <c r="OLC66"/>
      <c r="OLD66"/>
      <c r="OLE66"/>
      <c r="OLF66"/>
      <c r="OLG66"/>
      <c r="OLH66"/>
      <c r="OLI66"/>
      <c r="OLJ66"/>
      <c r="OLK66"/>
      <c r="OLL66"/>
      <c r="OLM66"/>
      <c r="OLN66"/>
      <c r="OLO66"/>
      <c r="OLP66"/>
      <c r="OLQ66"/>
      <c r="OLR66"/>
      <c r="OLS66"/>
      <c r="OLT66"/>
      <c r="OLU66"/>
      <c r="OLV66"/>
      <c r="OLW66"/>
      <c r="OLX66"/>
      <c r="OLY66"/>
      <c r="OLZ66"/>
      <c r="OMA66"/>
      <c r="OMB66"/>
      <c r="OMC66"/>
      <c r="OMD66"/>
      <c r="OME66"/>
      <c r="OMF66"/>
      <c r="OMG66"/>
      <c r="OMH66"/>
      <c r="OMI66"/>
      <c r="OMJ66"/>
      <c r="OMK66"/>
      <c r="OML66"/>
      <c r="OMM66"/>
      <c r="OMN66"/>
      <c r="OMO66"/>
      <c r="OMP66"/>
      <c r="OMQ66"/>
      <c r="OMR66"/>
      <c r="OMS66"/>
      <c r="OMT66"/>
      <c r="OMU66"/>
      <c r="OMV66"/>
      <c r="OMW66"/>
      <c r="OMX66"/>
      <c r="OMY66"/>
      <c r="OMZ66"/>
      <c r="ONA66"/>
      <c r="ONB66"/>
      <c r="ONC66"/>
      <c r="OND66"/>
      <c r="ONE66"/>
      <c r="ONF66"/>
      <c r="ONG66"/>
      <c r="ONH66"/>
      <c r="ONI66"/>
      <c r="ONJ66"/>
      <c r="ONK66"/>
      <c r="ONL66"/>
      <c r="ONM66"/>
      <c r="ONN66"/>
      <c r="ONO66"/>
      <c r="ONP66"/>
      <c r="ONQ66"/>
      <c r="ONR66"/>
      <c r="ONS66"/>
      <c r="ONT66"/>
      <c r="ONU66"/>
      <c r="ONV66"/>
      <c r="ONW66"/>
      <c r="ONX66"/>
      <c r="ONY66"/>
      <c r="ONZ66"/>
      <c r="OOA66"/>
      <c r="OOB66"/>
      <c r="OOC66"/>
      <c r="OOD66"/>
      <c r="OOE66"/>
      <c r="OOF66"/>
      <c r="OOG66"/>
      <c r="OOH66"/>
      <c r="OOI66"/>
      <c r="OOJ66"/>
      <c r="OOK66"/>
      <c r="OOL66"/>
      <c r="OOM66"/>
      <c r="OON66"/>
      <c r="OOO66"/>
      <c r="OOP66"/>
      <c r="OOQ66"/>
      <c r="OOR66"/>
      <c r="OOS66"/>
      <c r="OOT66"/>
      <c r="OOU66"/>
      <c r="OOV66"/>
      <c r="OOW66"/>
      <c r="OOX66"/>
      <c r="OOY66"/>
      <c r="OOZ66"/>
      <c r="OPA66"/>
      <c r="OPB66"/>
      <c r="OPC66"/>
      <c r="OPD66"/>
      <c r="OPE66"/>
      <c r="OPF66"/>
      <c r="OPG66"/>
      <c r="OPH66"/>
      <c r="OPI66"/>
      <c r="OPJ66"/>
      <c r="OPK66"/>
      <c r="OPL66"/>
      <c r="OPM66"/>
      <c r="OPN66"/>
      <c r="OPO66"/>
      <c r="OPP66"/>
      <c r="OPQ66"/>
      <c r="OPR66"/>
      <c r="OPS66"/>
      <c r="OPT66"/>
      <c r="OPU66"/>
      <c r="OPV66"/>
      <c r="OPW66"/>
      <c r="OPX66"/>
      <c r="OPY66"/>
      <c r="OPZ66"/>
      <c r="OQA66"/>
      <c r="OQB66"/>
      <c r="OQC66"/>
      <c r="OQD66"/>
      <c r="OQE66"/>
      <c r="OQF66"/>
      <c r="OQG66"/>
      <c r="OQH66"/>
      <c r="OQI66"/>
      <c r="OQJ66"/>
      <c r="OQK66"/>
      <c r="OQL66"/>
      <c r="OQM66"/>
      <c r="OQN66"/>
      <c r="OQO66"/>
      <c r="OQP66"/>
      <c r="OQQ66"/>
      <c r="OQR66"/>
      <c r="OQS66"/>
      <c r="OQT66"/>
      <c r="OQU66"/>
      <c r="OQV66"/>
      <c r="OQW66"/>
      <c r="OQX66"/>
      <c r="OQY66"/>
      <c r="OQZ66"/>
      <c r="ORA66"/>
      <c r="ORB66"/>
      <c r="ORC66"/>
      <c r="ORD66"/>
      <c r="ORE66"/>
      <c r="ORF66"/>
      <c r="ORG66"/>
      <c r="ORH66"/>
      <c r="ORI66"/>
      <c r="ORJ66"/>
      <c r="ORK66"/>
      <c r="ORL66"/>
      <c r="ORM66"/>
      <c r="ORN66"/>
      <c r="ORO66"/>
      <c r="ORP66"/>
      <c r="ORQ66"/>
      <c r="ORR66"/>
      <c r="ORS66"/>
      <c r="ORT66"/>
      <c r="ORU66"/>
      <c r="ORV66"/>
      <c r="ORW66"/>
      <c r="ORX66"/>
      <c r="ORY66"/>
      <c r="ORZ66"/>
      <c r="OSA66"/>
      <c r="OSB66"/>
      <c r="OSC66"/>
      <c r="OSD66"/>
      <c r="OSE66"/>
      <c r="OSF66"/>
      <c r="OSG66"/>
      <c r="OSH66"/>
      <c r="OSI66"/>
      <c r="OSJ66"/>
      <c r="OSK66"/>
      <c r="OSL66"/>
      <c r="OSM66"/>
      <c r="OSN66"/>
      <c r="OSO66"/>
      <c r="OSP66"/>
      <c r="OSQ66"/>
      <c r="OSR66"/>
      <c r="OSS66"/>
      <c r="OST66"/>
      <c r="OSU66"/>
      <c r="OSV66"/>
      <c r="OSW66"/>
      <c r="OSX66"/>
      <c r="OSY66"/>
      <c r="OSZ66"/>
      <c r="OTA66"/>
      <c r="OTB66"/>
      <c r="OTC66"/>
      <c r="OTD66"/>
      <c r="OTE66"/>
      <c r="OTF66"/>
      <c r="OTG66"/>
      <c r="OTH66"/>
      <c r="OTI66"/>
      <c r="OTJ66"/>
      <c r="OTK66"/>
      <c r="OTL66"/>
      <c r="OTM66"/>
      <c r="OTN66"/>
      <c r="OTO66"/>
      <c r="OTP66"/>
      <c r="OTQ66"/>
      <c r="OTR66"/>
      <c r="OTS66"/>
      <c r="OTT66"/>
      <c r="OTU66"/>
      <c r="OTV66"/>
      <c r="OTW66"/>
      <c r="OTX66"/>
      <c r="OTY66"/>
      <c r="OTZ66"/>
      <c r="OUA66"/>
      <c r="OUB66"/>
      <c r="OUC66"/>
      <c r="OUD66"/>
      <c r="OUE66"/>
      <c r="OUF66"/>
      <c r="OUG66"/>
      <c r="OUH66"/>
      <c r="OUI66"/>
      <c r="OUJ66"/>
      <c r="OUK66"/>
      <c r="OUL66"/>
      <c r="OUM66"/>
      <c r="OUN66"/>
      <c r="OUO66"/>
      <c r="OUP66"/>
      <c r="OUQ66"/>
      <c r="OUR66"/>
      <c r="OUS66"/>
      <c r="OUT66"/>
      <c r="OUU66"/>
      <c r="OUV66"/>
      <c r="OUW66"/>
      <c r="OUX66"/>
      <c r="OUY66"/>
      <c r="OUZ66"/>
      <c r="OVA66"/>
      <c r="OVB66"/>
      <c r="OVC66"/>
      <c r="OVD66"/>
      <c r="OVE66"/>
      <c r="OVF66"/>
      <c r="OVG66"/>
      <c r="OVH66"/>
      <c r="OVI66"/>
      <c r="OVJ66"/>
      <c r="OVK66"/>
      <c r="OVL66"/>
      <c r="OVM66"/>
      <c r="OVN66"/>
      <c r="OVO66"/>
      <c r="OVP66"/>
      <c r="OVQ66"/>
      <c r="OVR66"/>
      <c r="OVS66"/>
      <c r="OVT66"/>
      <c r="OVU66"/>
      <c r="OVV66"/>
      <c r="OVW66"/>
      <c r="OVX66"/>
      <c r="OVY66"/>
      <c r="OVZ66"/>
      <c r="OWA66"/>
      <c r="OWB66"/>
      <c r="OWC66"/>
      <c r="OWD66"/>
      <c r="OWE66"/>
      <c r="OWF66"/>
      <c r="OWG66"/>
      <c r="OWH66"/>
      <c r="OWI66"/>
      <c r="OWJ66"/>
      <c r="OWK66"/>
      <c r="OWL66"/>
      <c r="OWM66"/>
      <c r="OWN66"/>
      <c r="OWO66"/>
      <c r="OWP66"/>
      <c r="OWQ66"/>
      <c r="OWR66"/>
      <c r="OWS66"/>
      <c r="OWT66"/>
      <c r="OWU66"/>
      <c r="OWV66"/>
      <c r="OWW66"/>
      <c r="OWX66"/>
      <c r="OWY66"/>
      <c r="OWZ66"/>
      <c r="OXA66"/>
      <c r="OXB66"/>
      <c r="OXC66"/>
      <c r="OXD66"/>
      <c r="OXE66"/>
      <c r="OXF66"/>
      <c r="OXG66"/>
      <c r="OXH66"/>
      <c r="OXI66"/>
      <c r="OXJ66"/>
      <c r="OXK66"/>
      <c r="OXL66"/>
      <c r="OXM66"/>
      <c r="OXN66"/>
      <c r="OXO66"/>
      <c r="OXP66"/>
      <c r="OXQ66"/>
      <c r="OXR66"/>
      <c r="OXS66"/>
      <c r="OXT66"/>
      <c r="OXU66"/>
      <c r="OXV66"/>
      <c r="OXW66"/>
      <c r="OXX66"/>
      <c r="OXY66"/>
      <c r="OXZ66"/>
      <c r="OYA66"/>
      <c r="OYB66"/>
      <c r="OYC66"/>
      <c r="OYD66"/>
      <c r="OYE66"/>
      <c r="OYF66"/>
      <c r="OYG66"/>
      <c r="OYH66"/>
      <c r="OYI66"/>
      <c r="OYJ66"/>
      <c r="OYK66"/>
      <c r="OYL66"/>
      <c r="OYM66"/>
      <c r="OYN66"/>
      <c r="OYO66"/>
      <c r="OYP66"/>
      <c r="OYQ66"/>
      <c r="OYR66"/>
      <c r="OYS66"/>
      <c r="OYT66"/>
      <c r="OYU66"/>
      <c r="OYV66"/>
      <c r="OYW66"/>
      <c r="OYX66"/>
      <c r="OYY66"/>
      <c r="OYZ66"/>
      <c r="OZA66"/>
      <c r="OZB66"/>
      <c r="OZC66"/>
      <c r="OZD66"/>
      <c r="OZE66"/>
      <c r="OZF66"/>
      <c r="OZG66"/>
      <c r="OZH66"/>
      <c r="OZI66"/>
      <c r="OZJ66"/>
      <c r="OZK66"/>
      <c r="OZL66"/>
      <c r="OZM66"/>
      <c r="OZN66"/>
      <c r="OZO66"/>
      <c r="OZP66"/>
      <c r="OZQ66"/>
      <c r="OZR66"/>
      <c r="OZS66"/>
      <c r="OZT66"/>
      <c r="OZU66"/>
      <c r="OZV66"/>
      <c r="OZW66"/>
      <c r="OZX66"/>
      <c r="OZY66"/>
      <c r="OZZ66"/>
      <c r="PAA66"/>
      <c r="PAB66"/>
      <c r="PAC66"/>
      <c r="PAD66"/>
      <c r="PAE66"/>
      <c r="PAF66"/>
      <c r="PAG66"/>
      <c r="PAH66"/>
      <c r="PAI66"/>
      <c r="PAJ66"/>
      <c r="PAK66"/>
      <c r="PAL66"/>
      <c r="PAM66"/>
      <c r="PAN66"/>
      <c r="PAO66"/>
      <c r="PAP66"/>
      <c r="PAQ66"/>
      <c r="PAR66"/>
      <c r="PAS66"/>
      <c r="PAT66"/>
      <c r="PAU66"/>
      <c r="PAV66"/>
      <c r="PAW66"/>
      <c r="PAX66"/>
      <c r="PAY66"/>
      <c r="PAZ66"/>
      <c r="PBA66"/>
      <c r="PBB66"/>
      <c r="PBC66"/>
      <c r="PBD66"/>
      <c r="PBE66"/>
      <c r="PBF66"/>
      <c r="PBG66"/>
      <c r="PBH66"/>
      <c r="PBI66"/>
      <c r="PBJ66"/>
      <c r="PBK66"/>
      <c r="PBL66"/>
      <c r="PBM66"/>
      <c r="PBN66"/>
      <c r="PBO66"/>
      <c r="PBP66"/>
      <c r="PBQ66"/>
      <c r="PBR66"/>
      <c r="PBS66"/>
      <c r="PBT66"/>
      <c r="PBU66"/>
      <c r="PBV66"/>
      <c r="PBW66"/>
      <c r="PBX66"/>
      <c r="PBY66"/>
      <c r="PBZ66"/>
      <c r="PCA66"/>
      <c r="PCB66"/>
      <c r="PCC66"/>
      <c r="PCD66"/>
      <c r="PCE66"/>
      <c r="PCF66"/>
      <c r="PCG66"/>
      <c r="PCH66"/>
      <c r="PCI66"/>
      <c r="PCJ66"/>
      <c r="PCK66"/>
      <c r="PCL66"/>
      <c r="PCM66"/>
      <c r="PCN66"/>
      <c r="PCO66"/>
      <c r="PCP66"/>
      <c r="PCQ66"/>
      <c r="PCR66"/>
      <c r="PCS66"/>
      <c r="PCT66"/>
      <c r="PCU66"/>
      <c r="PCV66"/>
      <c r="PCW66"/>
      <c r="PCX66"/>
      <c r="PCY66"/>
      <c r="PCZ66"/>
      <c r="PDA66"/>
      <c r="PDB66"/>
      <c r="PDC66"/>
      <c r="PDD66"/>
      <c r="PDE66"/>
      <c r="PDF66"/>
      <c r="PDG66"/>
      <c r="PDH66"/>
      <c r="PDI66"/>
      <c r="PDJ66"/>
      <c r="PDK66"/>
      <c r="PDL66"/>
      <c r="PDM66"/>
      <c r="PDN66"/>
      <c r="PDO66"/>
      <c r="PDP66"/>
      <c r="PDQ66"/>
      <c r="PDR66"/>
      <c r="PDS66"/>
      <c r="PDT66"/>
      <c r="PDU66"/>
      <c r="PDV66"/>
      <c r="PDW66"/>
      <c r="PDX66"/>
      <c r="PDY66"/>
      <c r="PDZ66"/>
      <c r="PEA66"/>
      <c r="PEB66"/>
      <c r="PEC66"/>
      <c r="PED66"/>
      <c r="PEE66"/>
      <c r="PEF66"/>
      <c r="PEG66"/>
      <c r="PEH66"/>
      <c r="PEI66"/>
      <c r="PEJ66"/>
      <c r="PEK66"/>
      <c r="PEL66"/>
      <c r="PEM66"/>
      <c r="PEN66"/>
      <c r="PEO66"/>
      <c r="PEP66"/>
      <c r="PEQ66"/>
      <c r="PER66"/>
      <c r="PES66"/>
      <c r="PET66"/>
      <c r="PEU66"/>
      <c r="PEV66"/>
      <c r="PEW66"/>
      <c r="PEX66"/>
      <c r="PEY66"/>
      <c r="PEZ66"/>
      <c r="PFA66"/>
      <c r="PFB66"/>
      <c r="PFC66"/>
      <c r="PFD66"/>
      <c r="PFE66"/>
      <c r="PFF66"/>
      <c r="PFG66"/>
      <c r="PFH66"/>
      <c r="PFI66"/>
      <c r="PFJ66"/>
      <c r="PFK66"/>
      <c r="PFL66"/>
      <c r="PFM66"/>
      <c r="PFN66"/>
      <c r="PFO66"/>
      <c r="PFP66"/>
      <c r="PFQ66"/>
      <c r="PFR66"/>
      <c r="PFS66"/>
      <c r="PFT66"/>
      <c r="PFU66"/>
      <c r="PFV66"/>
      <c r="PFW66"/>
      <c r="PFX66"/>
      <c r="PFY66"/>
      <c r="PFZ66"/>
      <c r="PGA66"/>
      <c r="PGB66"/>
      <c r="PGC66"/>
      <c r="PGD66"/>
      <c r="PGE66"/>
      <c r="PGF66"/>
      <c r="PGG66"/>
      <c r="PGH66"/>
      <c r="PGI66"/>
      <c r="PGJ66"/>
      <c r="PGK66"/>
      <c r="PGL66"/>
      <c r="PGM66"/>
      <c r="PGN66"/>
      <c r="PGO66"/>
      <c r="PGP66"/>
      <c r="PGQ66"/>
      <c r="PGR66"/>
      <c r="PGS66"/>
      <c r="PGT66"/>
      <c r="PGU66"/>
      <c r="PGV66"/>
      <c r="PGW66"/>
      <c r="PGX66"/>
      <c r="PGY66"/>
      <c r="PGZ66"/>
      <c r="PHA66"/>
      <c r="PHB66"/>
      <c r="PHC66"/>
      <c r="PHD66"/>
      <c r="PHE66"/>
      <c r="PHF66"/>
      <c r="PHG66"/>
      <c r="PHH66"/>
      <c r="PHI66"/>
      <c r="PHJ66"/>
      <c r="PHK66"/>
      <c r="PHL66"/>
      <c r="PHM66"/>
      <c r="PHN66"/>
      <c r="PHO66"/>
      <c r="PHP66"/>
      <c r="PHQ66"/>
      <c r="PHR66"/>
      <c r="PHS66"/>
      <c r="PHT66"/>
      <c r="PHU66"/>
      <c r="PHV66"/>
      <c r="PHW66"/>
      <c r="PHX66"/>
      <c r="PHY66"/>
      <c r="PHZ66"/>
      <c r="PIA66"/>
      <c r="PIB66"/>
      <c r="PIC66"/>
      <c r="PID66"/>
      <c r="PIE66"/>
      <c r="PIF66"/>
      <c r="PIG66"/>
      <c r="PIH66"/>
      <c r="PII66"/>
      <c r="PIJ66"/>
      <c r="PIK66"/>
      <c r="PIL66"/>
      <c r="PIM66"/>
      <c r="PIN66"/>
      <c r="PIO66"/>
      <c r="PIP66"/>
      <c r="PIQ66"/>
      <c r="PIR66"/>
      <c r="PIS66"/>
      <c r="PIT66"/>
      <c r="PIU66"/>
      <c r="PIV66"/>
      <c r="PIW66"/>
      <c r="PIX66"/>
      <c r="PIY66"/>
      <c r="PIZ66"/>
      <c r="PJA66"/>
      <c r="PJB66"/>
      <c r="PJC66"/>
      <c r="PJD66"/>
      <c r="PJE66"/>
      <c r="PJF66"/>
      <c r="PJG66"/>
      <c r="PJH66"/>
      <c r="PJI66"/>
      <c r="PJJ66"/>
      <c r="PJK66"/>
      <c r="PJL66"/>
      <c r="PJM66"/>
      <c r="PJN66"/>
      <c r="PJO66"/>
      <c r="PJP66"/>
      <c r="PJQ66"/>
      <c r="PJR66"/>
      <c r="PJS66"/>
      <c r="PJT66"/>
      <c r="PJU66"/>
      <c r="PJV66"/>
      <c r="PJW66"/>
      <c r="PJX66"/>
      <c r="PJY66"/>
      <c r="PJZ66"/>
      <c r="PKA66"/>
      <c r="PKB66"/>
      <c r="PKC66"/>
      <c r="PKD66"/>
      <c r="PKE66"/>
      <c r="PKF66"/>
      <c r="PKG66"/>
      <c r="PKH66"/>
      <c r="PKI66"/>
      <c r="PKJ66"/>
      <c r="PKK66"/>
      <c r="PKL66"/>
      <c r="PKM66"/>
      <c r="PKN66"/>
      <c r="PKO66"/>
      <c r="PKP66"/>
      <c r="PKQ66"/>
      <c r="PKR66"/>
      <c r="PKS66"/>
      <c r="PKT66"/>
      <c r="PKU66"/>
      <c r="PKV66"/>
      <c r="PKW66"/>
      <c r="PKX66"/>
      <c r="PKY66"/>
      <c r="PKZ66"/>
      <c r="PLA66"/>
      <c r="PLB66"/>
      <c r="PLC66"/>
      <c r="PLD66"/>
      <c r="PLE66"/>
      <c r="PLF66"/>
      <c r="PLG66"/>
      <c r="PLH66"/>
      <c r="PLI66"/>
      <c r="PLJ66"/>
      <c r="PLK66"/>
      <c r="PLL66"/>
      <c r="PLM66"/>
      <c r="PLN66"/>
      <c r="PLO66"/>
      <c r="PLP66"/>
      <c r="PLQ66"/>
      <c r="PLR66"/>
      <c r="PLS66"/>
      <c r="PLT66"/>
      <c r="PLU66"/>
      <c r="PLV66"/>
      <c r="PLW66"/>
      <c r="PLX66"/>
      <c r="PLY66"/>
      <c r="PLZ66"/>
      <c r="PMA66"/>
      <c r="PMB66"/>
      <c r="PMC66"/>
      <c r="PMD66"/>
      <c r="PME66"/>
      <c r="PMF66"/>
      <c r="PMG66"/>
      <c r="PMH66"/>
      <c r="PMI66"/>
      <c r="PMJ66"/>
      <c r="PMK66"/>
      <c r="PML66"/>
      <c r="PMM66"/>
      <c r="PMN66"/>
      <c r="PMO66"/>
      <c r="PMP66"/>
      <c r="PMQ66"/>
      <c r="PMR66"/>
      <c r="PMS66"/>
      <c r="PMT66"/>
      <c r="PMU66"/>
      <c r="PMV66"/>
      <c r="PMW66"/>
      <c r="PMX66"/>
      <c r="PMY66"/>
      <c r="PMZ66"/>
      <c r="PNA66"/>
      <c r="PNB66"/>
      <c r="PNC66"/>
      <c r="PND66"/>
      <c r="PNE66"/>
      <c r="PNF66"/>
      <c r="PNG66"/>
      <c r="PNH66"/>
      <c r="PNI66"/>
      <c r="PNJ66"/>
      <c r="PNK66"/>
      <c r="PNL66"/>
      <c r="PNM66"/>
      <c r="PNN66"/>
      <c r="PNO66"/>
      <c r="PNP66"/>
      <c r="PNQ66"/>
      <c r="PNR66"/>
      <c r="PNS66"/>
      <c r="PNT66"/>
      <c r="PNU66"/>
      <c r="PNV66"/>
      <c r="PNW66"/>
      <c r="PNX66"/>
      <c r="PNY66"/>
      <c r="PNZ66"/>
      <c r="POA66"/>
      <c r="POB66"/>
      <c r="POC66"/>
      <c r="POD66"/>
      <c r="POE66"/>
      <c r="POF66"/>
      <c r="POG66"/>
      <c r="POH66"/>
      <c r="POI66"/>
      <c r="POJ66"/>
      <c r="POK66"/>
      <c r="POL66"/>
      <c r="POM66"/>
      <c r="PON66"/>
      <c r="POO66"/>
      <c r="POP66"/>
      <c r="POQ66"/>
      <c r="POR66"/>
      <c r="POS66"/>
      <c r="POT66"/>
      <c r="POU66"/>
      <c r="POV66"/>
      <c r="POW66"/>
      <c r="POX66"/>
      <c r="POY66"/>
      <c r="POZ66"/>
      <c r="PPA66"/>
      <c r="PPB66"/>
      <c r="PPC66"/>
      <c r="PPD66"/>
      <c r="PPE66"/>
      <c r="PPF66"/>
      <c r="PPG66"/>
      <c r="PPH66"/>
      <c r="PPI66"/>
      <c r="PPJ66"/>
      <c r="PPK66"/>
      <c r="PPL66"/>
      <c r="PPM66"/>
      <c r="PPN66"/>
      <c r="PPO66"/>
      <c r="PPP66"/>
      <c r="PPQ66"/>
      <c r="PPR66"/>
      <c r="PPS66"/>
      <c r="PPT66"/>
      <c r="PPU66"/>
      <c r="PPV66"/>
      <c r="PPW66"/>
      <c r="PPX66"/>
      <c r="PPY66"/>
      <c r="PPZ66"/>
      <c r="PQA66"/>
      <c r="PQB66"/>
      <c r="PQC66"/>
      <c r="PQD66"/>
      <c r="PQE66"/>
      <c r="PQF66"/>
      <c r="PQG66"/>
      <c r="PQH66"/>
      <c r="PQI66"/>
      <c r="PQJ66"/>
      <c r="PQK66"/>
      <c r="PQL66"/>
      <c r="PQM66"/>
      <c r="PQN66"/>
      <c r="PQO66"/>
      <c r="PQP66"/>
      <c r="PQQ66"/>
      <c r="PQR66"/>
      <c r="PQS66"/>
      <c r="PQT66"/>
      <c r="PQU66"/>
      <c r="PQV66"/>
      <c r="PQW66"/>
      <c r="PQX66"/>
      <c r="PQY66"/>
      <c r="PQZ66"/>
      <c r="PRA66"/>
      <c r="PRB66"/>
      <c r="PRC66"/>
      <c r="PRD66"/>
      <c r="PRE66"/>
      <c r="PRF66"/>
      <c r="PRG66"/>
      <c r="PRH66"/>
      <c r="PRI66"/>
      <c r="PRJ66"/>
      <c r="PRK66"/>
      <c r="PRL66"/>
      <c r="PRM66"/>
      <c r="PRN66"/>
      <c r="PRO66"/>
      <c r="PRP66"/>
      <c r="PRQ66"/>
      <c r="PRR66"/>
      <c r="PRS66"/>
      <c r="PRT66"/>
      <c r="PRU66"/>
      <c r="PRV66"/>
      <c r="PRW66"/>
      <c r="PRX66"/>
      <c r="PRY66"/>
      <c r="PRZ66"/>
      <c r="PSA66"/>
      <c r="PSB66"/>
      <c r="PSC66"/>
      <c r="PSD66"/>
      <c r="PSE66"/>
      <c r="PSF66"/>
      <c r="PSG66"/>
      <c r="PSH66"/>
      <c r="PSI66"/>
      <c r="PSJ66"/>
      <c r="PSK66"/>
      <c r="PSL66"/>
      <c r="PSM66"/>
      <c r="PSN66"/>
      <c r="PSO66"/>
      <c r="PSP66"/>
      <c r="PSQ66"/>
      <c r="PSR66"/>
      <c r="PSS66"/>
      <c r="PST66"/>
      <c r="PSU66"/>
      <c r="PSV66"/>
      <c r="PSW66"/>
      <c r="PSX66"/>
      <c r="PSY66"/>
      <c r="PSZ66"/>
      <c r="PTA66"/>
      <c r="PTB66"/>
      <c r="PTC66"/>
      <c r="PTD66"/>
      <c r="PTE66"/>
      <c r="PTF66"/>
      <c r="PTG66"/>
      <c r="PTH66"/>
      <c r="PTI66"/>
      <c r="PTJ66"/>
      <c r="PTK66"/>
      <c r="PTL66"/>
      <c r="PTM66"/>
      <c r="PTN66"/>
      <c r="PTO66"/>
      <c r="PTP66"/>
      <c r="PTQ66"/>
      <c r="PTR66"/>
      <c r="PTS66"/>
      <c r="PTT66"/>
      <c r="PTU66"/>
      <c r="PTV66"/>
      <c r="PTW66"/>
      <c r="PTX66"/>
      <c r="PTY66"/>
      <c r="PTZ66"/>
      <c r="PUA66"/>
      <c r="PUB66"/>
      <c r="PUC66"/>
      <c r="PUD66"/>
      <c r="PUE66"/>
      <c r="PUF66"/>
      <c r="PUG66"/>
      <c r="PUH66"/>
      <c r="PUI66"/>
      <c r="PUJ66"/>
      <c r="PUK66"/>
      <c r="PUL66"/>
      <c r="PUM66"/>
      <c r="PUN66"/>
      <c r="PUO66"/>
      <c r="PUP66"/>
      <c r="PUQ66"/>
      <c r="PUR66"/>
      <c r="PUS66"/>
      <c r="PUT66"/>
      <c r="PUU66"/>
      <c r="PUV66"/>
      <c r="PUW66"/>
      <c r="PUX66"/>
      <c r="PUY66"/>
      <c r="PUZ66"/>
      <c r="PVA66"/>
      <c r="PVB66"/>
      <c r="PVC66"/>
      <c r="PVD66"/>
      <c r="PVE66"/>
      <c r="PVF66"/>
      <c r="PVG66"/>
      <c r="PVH66"/>
      <c r="PVI66"/>
      <c r="PVJ66"/>
      <c r="PVK66"/>
      <c r="PVL66"/>
      <c r="PVM66"/>
      <c r="PVN66"/>
      <c r="PVO66"/>
      <c r="PVP66"/>
      <c r="PVQ66"/>
      <c r="PVR66"/>
      <c r="PVS66"/>
      <c r="PVT66"/>
      <c r="PVU66"/>
      <c r="PVV66"/>
      <c r="PVW66"/>
      <c r="PVX66"/>
      <c r="PVY66"/>
      <c r="PVZ66"/>
      <c r="PWA66"/>
      <c r="PWB66"/>
      <c r="PWC66"/>
      <c r="PWD66"/>
      <c r="PWE66"/>
      <c r="PWF66"/>
      <c r="PWG66"/>
      <c r="PWH66"/>
      <c r="PWI66"/>
      <c r="PWJ66"/>
      <c r="PWK66"/>
      <c r="PWL66"/>
      <c r="PWM66"/>
      <c r="PWN66"/>
      <c r="PWO66"/>
      <c r="PWP66"/>
      <c r="PWQ66"/>
      <c r="PWR66"/>
      <c r="PWS66"/>
      <c r="PWT66"/>
      <c r="PWU66"/>
      <c r="PWV66"/>
      <c r="PWW66"/>
      <c r="PWX66"/>
      <c r="PWY66"/>
      <c r="PWZ66"/>
      <c r="PXA66"/>
      <c r="PXB66"/>
      <c r="PXC66"/>
      <c r="PXD66"/>
      <c r="PXE66"/>
      <c r="PXF66"/>
      <c r="PXG66"/>
      <c r="PXH66"/>
      <c r="PXI66"/>
      <c r="PXJ66"/>
      <c r="PXK66"/>
      <c r="PXL66"/>
      <c r="PXM66"/>
      <c r="PXN66"/>
      <c r="PXO66"/>
      <c r="PXP66"/>
      <c r="PXQ66"/>
      <c r="PXR66"/>
      <c r="PXS66"/>
      <c r="PXT66"/>
      <c r="PXU66"/>
      <c r="PXV66"/>
      <c r="PXW66"/>
      <c r="PXX66"/>
      <c r="PXY66"/>
      <c r="PXZ66"/>
      <c r="PYA66"/>
      <c r="PYB66"/>
      <c r="PYC66"/>
      <c r="PYD66"/>
      <c r="PYE66"/>
      <c r="PYF66"/>
      <c r="PYG66"/>
      <c r="PYH66"/>
      <c r="PYI66"/>
      <c r="PYJ66"/>
      <c r="PYK66"/>
      <c r="PYL66"/>
      <c r="PYM66"/>
      <c r="PYN66"/>
      <c r="PYO66"/>
      <c r="PYP66"/>
      <c r="PYQ66"/>
      <c r="PYR66"/>
      <c r="PYS66"/>
      <c r="PYT66"/>
      <c r="PYU66"/>
      <c r="PYV66"/>
      <c r="PYW66"/>
      <c r="PYX66"/>
      <c r="PYY66"/>
      <c r="PYZ66"/>
      <c r="PZA66"/>
      <c r="PZB66"/>
      <c r="PZC66"/>
      <c r="PZD66"/>
      <c r="PZE66"/>
      <c r="PZF66"/>
      <c r="PZG66"/>
      <c r="PZH66"/>
      <c r="PZI66"/>
      <c r="PZJ66"/>
      <c r="PZK66"/>
      <c r="PZL66"/>
      <c r="PZM66"/>
      <c r="PZN66"/>
      <c r="PZO66"/>
      <c r="PZP66"/>
      <c r="PZQ66"/>
      <c r="PZR66"/>
      <c r="PZS66"/>
      <c r="PZT66"/>
      <c r="PZU66"/>
      <c r="PZV66"/>
      <c r="PZW66"/>
      <c r="PZX66"/>
      <c r="PZY66"/>
      <c r="PZZ66"/>
      <c r="QAA66"/>
      <c r="QAB66"/>
      <c r="QAC66"/>
      <c r="QAD66"/>
      <c r="QAE66"/>
      <c r="QAF66"/>
      <c r="QAG66"/>
      <c r="QAH66"/>
      <c r="QAI66"/>
      <c r="QAJ66"/>
      <c r="QAK66"/>
      <c r="QAL66"/>
      <c r="QAM66"/>
      <c r="QAN66"/>
      <c r="QAO66"/>
      <c r="QAP66"/>
      <c r="QAQ66"/>
      <c r="QAR66"/>
      <c r="QAS66"/>
      <c r="QAT66"/>
      <c r="QAU66"/>
      <c r="QAV66"/>
      <c r="QAW66"/>
      <c r="QAX66"/>
      <c r="QAY66"/>
      <c r="QAZ66"/>
      <c r="QBA66"/>
      <c r="QBB66"/>
      <c r="QBC66"/>
      <c r="QBD66"/>
      <c r="QBE66"/>
      <c r="QBF66"/>
      <c r="QBG66"/>
      <c r="QBH66"/>
      <c r="QBI66"/>
      <c r="QBJ66"/>
      <c r="QBK66"/>
      <c r="QBL66"/>
      <c r="QBM66"/>
      <c r="QBN66"/>
      <c r="QBO66"/>
      <c r="QBP66"/>
      <c r="QBQ66"/>
      <c r="QBR66"/>
      <c r="QBS66"/>
      <c r="QBT66"/>
      <c r="QBU66"/>
      <c r="QBV66"/>
      <c r="QBW66"/>
      <c r="QBX66"/>
      <c r="QBY66"/>
      <c r="QBZ66"/>
      <c r="QCA66"/>
      <c r="QCB66"/>
      <c r="QCC66"/>
      <c r="QCD66"/>
      <c r="QCE66"/>
      <c r="QCF66"/>
      <c r="QCG66"/>
      <c r="QCH66"/>
      <c r="QCI66"/>
      <c r="QCJ66"/>
      <c r="QCK66"/>
      <c r="QCL66"/>
      <c r="QCM66"/>
      <c r="QCN66"/>
      <c r="QCO66"/>
      <c r="QCP66"/>
      <c r="QCQ66"/>
      <c r="QCR66"/>
      <c r="QCS66"/>
      <c r="QCT66"/>
      <c r="QCU66"/>
      <c r="QCV66"/>
      <c r="QCW66"/>
      <c r="QCX66"/>
      <c r="QCY66"/>
      <c r="QCZ66"/>
      <c r="QDA66"/>
      <c r="QDB66"/>
      <c r="QDC66"/>
      <c r="QDD66"/>
      <c r="QDE66"/>
      <c r="QDF66"/>
      <c r="QDG66"/>
      <c r="QDH66"/>
      <c r="QDI66"/>
      <c r="QDJ66"/>
      <c r="QDK66"/>
      <c r="QDL66"/>
      <c r="QDM66"/>
      <c r="QDN66"/>
      <c r="QDO66"/>
      <c r="QDP66"/>
      <c r="QDQ66"/>
      <c r="QDR66"/>
      <c r="QDS66"/>
      <c r="QDT66"/>
      <c r="QDU66"/>
      <c r="QDV66"/>
      <c r="QDW66"/>
      <c r="QDX66"/>
      <c r="QDY66"/>
      <c r="QDZ66"/>
      <c r="QEA66"/>
      <c r="QEB66"/>
      <c r="QEC66"/>
      <c r="QED66"/>
      <c r="QEE66"/>
      <c r="QEF66"/>
      <c r="QEG66"/>
      <c r="QEH66"/>
      <c r="QEI66"/>
      <c r="QEJ66"/>
      <c r="QEK66"/>
      <c r="QEL66"/>
      <c r="QEM66"/>
      <c r="QEN66"/>
      <c r="QEO66"/>
      <c r="QEP66"/>
      <c r="QEQ66"/>
      <c r="QER66"/>
      <c r="QES66"/>
      <c r="QET66"/>
      <c r="QEU66"/>
      <c r="QEV66"/>
      <c r="QEW66"/>
      <c r="QEX66"/>
      <c r="QEY66"/>
      <c r="QEZ66"/>
      <c r="QFA66"/>
      <c r="QFB66"/>
      <c r="QFC66"/>
      <c r="QFD66"/>
      <c r="QFE66"/>
      <c r="QFF66"/>
      <c r="QFG66"/>
      <c r="QFH66"/>
      <c r="QFI66"/>
      <c r="QFJ66"/>
      <c r="QFK66"/>
      <c r="QFL66"/>
      <c r="QFM66"/>
      <c r="QFN66"/>
      <c r="QFO66"/>
      <c r="QFP66"/>
      <c r="QFQ66"/>
      <c r="QFR66"/>
      <c r="QFS66"/>
      <c r="QFT66"/>
      <c r="QFU66"/>
      <c r="QFV66"/>
      <c r="QFW66"/>
      <c r="QFX66"/>
      <c r="QFY66"/>
      <c r="QFZ66"/>
      <c r="QGA66"/>
      <c r="QGB66"/>
      <c r="QGC66"/>
      <c r="QGD66"/>
      <c r="QGE66"/>
      <c r="QGF66"/>
      <c r="QGG66"/>
      <c r="QGH66"/>
      <c r="QGI66"/>
      <c r="QGJ66"/>
      <c r="QGK66"/>
      <c r="QGL66"/>
      <c r="QGM66"/>
      <c r="QGN66"/>
      <c r="QGO66"/>
      <c r="QGP66"/>
      <c r="QGQ66"/>
      <c r="QGR66"/>
      <c r="QGS66"/>
      <c r="QGT66"/>
      <c r="QGU66"/>
      <c r="QGV66"/>
      <c r="QGW66"/>
      <c r="QGX66"/>
      <c r="QGY66"/>
      <c r="QGZ66"/>
      <c r="QHA66"/>
      <c r="QHB66"/>
      <c r="QHC66"/>
      <c r="QHD66"/>
      <c r="QHE66"/>
      <c r="QHF66"/>
      <c r="QHG66"/>
      <c r="QHH66"/>
      <c r="QHI66"/>
      <c r="QHJ66"/>
      <c r="QHK66"/>
      <c r="QHL66"/>
      <c r="QHM66"/>
      <c r="QHN66"/>
      <c r="QHO66"/>
      <c r="QHP66"/>
      <c r="QHQ66"/>
      <c r="QHR66"/>
      <c r="QHS66"/>
      <c r="QHT66"/>
      <c r="QHU66"/>
      <c r="QHV66"/>
      <c r="QHW66"/>
      <c r="QHX66"/>
      <c r="QHY66"/>
      <c r="QHZ66"/>
      <c r="QIA66"/>
      <c r="QIB66"/>
      <c r="QIC66"/>
      <c r="QID66"/>
      <c r="QIE66"/>
      <c r="QIF66"/>
      <c r="QIG66"/>
      <c r="QIH66"/>
      <c r="QII66"/>
      <c r="QIJ66"/>
      <c r="QIK66"/>
      <c r="QIL66"/>
      <c r="QIM66"/>
      <c r="QIN66"/>
      <c r="QIO66"/>
      <c r="QIP66"/>
      <c r="QIQ66"/>
      <c r="QIR66"/>
      <c r="QIS66"/>
      <c r="QIT66"/>
      <c r="QIU66"/>
      <c r="QIV66"/>
      <c r="QIW66"/>
      <c r="QIX66"/>
      <c r="QIY66"/>
      <c r="QIZ66"/>
      <c r="QJA66"/>
      <c r="QJB66"/>
      <c r="QJC66"/>
      <c r="QJD66"/>
      <c r="QJE66"/>
      <c r="QJF66"/>
      <c r="QJG66"/>
      <c r="QJH66"/>
      <c r="QJI66"/>
      <c r="QJJ66"/>
      <c r="QJK66"/>
      <c r="QJL66"/>
      <c r="QJM66"/>
      <c r="QJN66"/>
      <c r="QJO66"/>
      <c r="QJP66"/>
      <c r="QJQ66"/>
      <c r="QJR66"/>
      <c r="QJS66"/>
      <c r="QJT66"/>
      <c r="QJU66"/>
      <c r="QJV66"/>
      <c r="QJW66"/>
      <c r="QJX66"/>
      <c r="QJY66"/>
      <c r="QJZ66"/>
      <c r="QKA66"/>
      <c r="QKB66"/>
      <c r="QKC66"/>
      <c r="QKD66"/>
      <c r="QKE66"/>
      <c r="QKF66"/>
      <c r="QKG66"/>
      <c r="QKH66"/>
      <c r="QKI66"/>
      <c r="QKJ66"/>
      <c r="QKK66"/>
      <c r="QKL66"/>
      <c r="QKM66"/>
      <c r="QKN66"/>
      <c r="QKO66"/>
      <c r="QKP66"/>
      <c r="QKQ66"/>
      <c r="QKR66"/>
      <c r="QKS66"/>
      <c r="QKT66"/>
      <c r="QKU66"/>
      <c r="QKV66"/>
      <c r="QKW66"/>
      <c r="QKX66"/>
      <c r="QKY66"/>
      <c r="QKZ66"/>
      <c r="QLA66"/>
      <c r="QLB66"/>
      <c r="QLC66"/>
      <c r="QLD66"/>
      <c r="QLE66"/>
      <c r="QLF66"/>
      <c r="QLG66"/>
      <c r="QLH66"/>
      <c r="QLI66"/>
      <c r="QLJ66"/>
      <c r="QLK66"/>
      <c r="QLL66"/>
      <c r="QLM66"/>
      <c r="QLN66"/>
      <c r="QLO66"/>
      <c r="QLP66"/>
      <c r="QLQ66"/>
      <c r="QLR66"/>
      <c r="QLS66"/>
      <c r="QLT66"/>
      <c r="QLU66"/>
      <c r="QLV66"/>
      <c r="QLW66"/>
      <c r="QLX66"/>
      <c r="QLY66"/>
      <c r="QLZ66"/>
      <c r="QMA66"/>
      <c r="QMB66"/>
      <c r="QMC66"/>
      <c r="QMD66"/>
      <c r="QME66"/>
      <c r="QMF66"/>
      <c r="QMG66"/>
      <c r="QMH66"/>
      <c r="QMI66"/>
      <c r="QMJ66"/>
      <c r="QMK66"/>
      <c r="QML66"/>
      <c r="QMM66"/>
      <c r="QMN66"/>
      <c r="QMO66"/>
      <c r="QMP66"/>
      <c r="QMQ66"/>
      <c r="QMR66"/>
      <c r="QMS66"/>
      <c r="QMT66"/>
      <c r="QMU66"/>
      <c r="QMV66"/>
      <c r="QMW66"/>
      <c r="QMX66"/>
      <c r="QMY66"/>
      <c r="QMZ66"/>
      <c r="QNA66"/>
      <c r="QNB66"/>
      <c r="QNC66"/>
      <c r="QND66"/>
      <c r="QNE66"/>
      <c r="QNF66"/>
      <c r="QNG66"/>
      <c r="QNH66"/>
      <c r="QNI66"/>
      <c r="QNJ66"/>
      <c r="QNK66"/>
      <c r="QNL66"/>
      <c r="QNM66"/>
      <c r="QNN66"/>
      <c r="QNO66"/>
      <c r="QNP66"/>
      <c r="QNQ66"/>
      <c r="QNR66"/>
      <c r="QNS66"/>
      <c r="QNT66"/>
      <c r="QNU66"/>
      <c r="QNV66"/>
      <c r="QNW66"/>
      <c r="QNX66"/>
      <c r="QNY66"/>
      <c r="QNZ66"/>
      <c r="QOA66"/>
      <c r="QOB66"/>
      <c r="QOC66"/>
      <c r="QOD66"/>
      <c r="QOE66"/>
      <c r="QOF66"/>
      <c r="QOG66"/>
      <c r="QOH66"/>
      <c r="QOI66"/>
      <c r="QOJ66"/>
      <c r="QOK66"/>
      <c r="QOL66"/>
      <c r="QOM66"/>
      <c r="QON66"/>
      <c r="QOO66"/>
      <c r="QOP66"/>
      <c r="QOQ66"/>
      <c r="QOR66"/>
      <c r="QOS66"/>
      <c r="QOT66"/>
      <c r="QOU66"/>
      <c r="QOV66"/>
      <c r="QOW66"/>
      <c r="QOX66"/>
      <c r="QOY66"/>
      <c r="QOZ66"/>
      <c r="QPA66"/>
      <c r="QPB66"/>
      <c r="QPC66"/>
      <c r="QPD66"/>
      <c r="QPE66"/>
      <c r="QPF66"/>
      <c r="QPG66"/>
      <c r="QPH66"/>
      <c r="QPI66"/>
      <c r="QPJ66"/>
      <c r="QPK66"/>
      <c r="QPL66"/>
      <c r="QPM66"/>
      <c r="QPN66"/>
      <c r="QPO66"/>
      <c r="QPP66"/>
      <c r="QPQ66"/>
      <c r="QPR66"/>
      <c r="QPS66"/>
      <c r="QPT66"/>
      <c r="QPU66"/>
      <c r="QPV66"/>
      <c r="QPW66"/>
      <c r="QPX66"/>
      <c r="QPY66"/>
      <c r="QPZ66"/>
      <c r="QQA66"/>
      <c r="QQB66"/>
      <c r="QQC66"/>
      <c r="QQD66"/>
      <c r="QQE66"/>
      <c r="QQF66"/>
      <c r="QQG66"/>
      <c r="QQH66"/>
      <c r="QQI66"/>
      <c r="QQJ66"/>
      <c r="QQK66"/>
      <c r="QQL66"/>
      <c r="QQM66"/>
      <c r="QQN66"/>
      <c r="QQO66"/>
      <c r="QQP66"/>
      <c r="QQQ66"/>
      <c r="QQR66"/>
      <c r="QQS66"/>
      <c r="QQT66"/>
      <c r="QQU66"/>
      <c r="QQV66"/>
      <c r="QQW66"/>
      <c r="QQX66"/>
      <c r="QQY66"/>
      <c r="QQZ66"/>
      <c r="QRA66"/>
      <c r="QRB66"/>
      <c r="QRC66"/>
      <c r="QRD66"/>
      <c r="QRE66"/>
      <c r="QRF66"/>
      <c r="QRG66"/>
      <c r="QRH66"/>
      <c r="QRI66"/>
      <c r="QRJ66"/>
      <c r="QRK66"/>
      <c r="QRL66"/>
      <c r="QRM66"/>
      <c r="QRN66"/>
      <c r="QRO66"/>
      <c r="QRP66"/>
      <c r="QRQ66"/>
      <c r="QRR66"/>
      <c r="QRS66"/>
      <c r="QRT66"/>
      <c r="QRU66"/>
      <c r="QRV66"/>
      <c r="QRW66"/>
      <c r="QRX66"/>
      <c r="QRY66"/>
      <c r="QRZ66"/>
      <c r="QSA66"/>
      <c r="QSB66"/>
      <c r="QSC66"/>
      <c r="QSD66"/>
      <c r="QSE66"/>
      <c r="QSF66"/>
      <c r="QSG66"/>
      <c r="QSH66"/>
      <c r="QSI66"/>
      <c r="QSJ66"/>
      <c r="QSK66"/>
      <c r="QSL66"/>
      <c r="QSM66"/>
      <c r="QSN66"/>
      <c r="QSO66"/>
      <c r="QSP66"/>
      <c r="QSQ66"/>
      <c r="QSR66"/>
      <c r="QSS66"/>
      <c r="QST66"/>
      <c r="QSU66"/>
      <c r="QSV66"/>
      <c r="QSW66"/>
      <c r="QSX66"/>
      <c r="QSY66"/>
      <c r="QSZ66"/>
      <c r="QTA66"/>
      <c r="QTB66"/>
      <c r="QTC66"/>
      <c r="QTD66"/>
      <c r="QTE66"/>
      <c r="QTF66"/>
      <c r="QTG66"/>
      <c r="QTH66"/>
      <c r="QTI66"/>
      <c r="QTJ66"/>
      <c r="QTK66"/>
      <c r="QTL66"/>
      <c r="QTM66"/>
      <c r="QTN66"/>
      <c r="QTO66"/>
      <c r="QTP66"/>
      <c r="QTQ66"/>
      <c r="QTR66"/>
      <c r="QTS66"/>
      <c r="QTT66"/>
      <c r="QTU66"/>
      <c r="QTV66"/>
      <c r="QTW66"/>
      <c r="QTX66"/>
      <c r="QTY66"/>
      <c r="QTZ66"/>
      <c r="QUA66"/>
      <c r="QUB66"/>
      <c r="QUC66"/>
      <c r="QUD66"/>
      <c r="QUE66"/>
      <c r="QUF66"/>
      <c r="QUG66"/>
      <c r="QUH66"/>
      <c r="QUI66"/>
      <c r="QUJ66"/>
      <c r="QUK66"/>
      <c r="QUL66"/>
      <c r="QUM66"/>
      <c r="QUN66"/>
      <c r="QUO66"/>
      <c r="QUP66"/>
      <c r="QUQ66"/>
      <c r="QUR66"/>
      <c r="QUS66"/>
      <c r="QUT66"/>
      <c r="QUU66"/>
      <c r="QUV66"/>
      <c r="QUW66"/>
      <c r="QUX66"/>
      <c r="QUY66"/>
      <c r="QUZ66"/>
      <c r="QVA66"/>
      <c r="QVB66"/>
      <c r="QVC66"/>
      <c r="QVD66"/>
      <c r="QVE66"/>
      <c r="QVF66"/>
      <c r="QVG66"/>
      <c r="QVH66"/>
      <c r="QVI66"/>
      <c r="QVJ66"/>
      <c r="QVK66"/>
      <c r="QVL66"/>
      <c r="QVM66"/>
      <c r="QVN66"/>
      <c r="QVO66"/>
      <c r="QVP66"/>
      <c r="QVQ66"/>
      <c r="QVR66"/>
      <c r="QVS66"/>
      <c r="QVT66"/>
      <c r="QVU66"/>
      <c r="QVV66"/>
      <c r="QVW66"/>
      <c r="QVX66"/>
      <c r="QVY66"/>
      <c r="QVZ66"/>
      <c r="QWA66"/>
      <c r="QWB66"/>
      <c r="QWC66"/>
      <c r="QWD66"/>
      <c r="QWE66"/>
      <c r="QWF66"/>
      <c r="QWG66"/>
      <c r="QWH66"/>
      <c r="QWI66"/>
      <c r="QWJ66"/>
      <c r="QWK66"/>
      <c r="QWL66"/>
      <c r="QWM66"/>
      <c r="QWN66"/>
      <c r="QWO66"/>
      <c r="QWP66"/>
      <c r="QWQ66"/>
      <c r="QWR66"/>
      <c r="QWS66"/>
      <c r="QWT66"/>
      <c r="QWU66"/>
      <c r="QWV66"/>
      <c r="QWW66"/>
      <c r="QWX66"/>
      <c r="QWY66"/>
      <c r="QWZ66"/>
      <c r="QXA66"/>
      <c r="QXB66"/>
      <c r="QXC66"/>
      <c r="QXD66"/>
      <c r="QXE66"/>
      <c r="QXF66"/>
      <c r="QXG66"/>
      <c r="QXH66"/>
      <c r="QXI66"/>
      <c r="QXJ66"/>
      <c r="QXK66"/>
      <c r="QXL66"/>
      <c r="QXM66"/>
      <c r="QXN66"/>
      <c r="QXO66"/>
      <c r="QXP66"/>
      <c r="QXQ66"/>
      <c r="QXR66"/>
      <c r="QXS66"/>
      <c r="QXT66"/>
      <c r="QXU66"/>
      <c r="QXV66"/>
      <c r="QXW66"/>
      <c r="QXX66"/>
      <c r="QXY66"/>
      <c r="QXZ66"/>
      <c r="QYA66"/>
      <c r="QYB66"/>
      <c r="QYC66"/>
      <c r="QYD66"/>
      <c r="QYE66"/>
      <c r="QYF66"/>
      <c r="QYG66"/>
      <c r="QYH66"/>
      <c r="QYI66"/>
      <c r="QYJ66"/>
      <c r="QYK66"/>
      <c r="QYL66"/>
      <c r="QYM66"/>
      <c r="QYN66"/>
      <c r="QYO66"/>
      <c r="QYP66"/>
      <c r="QYQ66"/>
      <c r="QYR66"/>
      <c r="QYS66"/>
      <c r="QYT66"/>
      <c r="QYU66"/>
      <c r="QYV66"/>
      <c r="QYW66"/>
      <c r="QYX66"/>
      <c r="QYY66"/>
      <c r="QYZ66"/>
      <c r="QZA66"/>
      <c r="QZB66"/>
      <c r="QZC66"/>
      <c r="QZD66"/>
      <c r="QZE66"/>
      <c r="QZF66"/>
      <c r="QZG66"/>
      <c r="QZH66"/>
      <c r="QZI66"/>
      <c r="QZJ66"/>
      <c r="QZK66"/>
      <c r="QZL66"/>
      <c r="QZM66"/>
      <c r="QZN66"/>
      <c r="QZO66"/>
      <c r="QZP66"/>
      <c r="QZQ66"/>
      <c r="QZR66"/>
      <c r="QZS66"/>
      <c r="QZT66"/>
      <c r="QZU66"/>
      <c r="QZV66"/>
      <c r="QZW66"/>
      <c r="QZX66"/>
      <c r="QZY66"/>
      <c r="QZZ66"/>
      <c r="RAA66"/>
      <c r="RAB66"/>
      <c r="RAC66"/>
      <c r="RAD66"/>
      <c r="RAE66"/>
      <c r="RAF66"/>
      <c r="RAG66"/>
      <c r="RAH66"/>
      <c r="RAI66"/>
      <c r="RAJ66"/>
      <c r="RAK66"/>
      <c r="RAL66"/>
      <c r="RAM66"/>
      <c r="RAN66"/>
      <c r="RAO66"/>
      <c r="RAP66"/>
      <c r="RAQ66"/>
      <c r="RAR66"/>
      <c r="RAS66"/>
      <c r="RAT66"/>
      <c r="RAU66"/>
      <c r="RAV66"/>
      <c r="RAW66"/>
      <c r="RAX66"/>
      <c r="RAY66"/>
      <c r="RAZ66"/>
      <c r="RBA66"/>
      <c r="RBB66"/>
      <c r="RBC66"/>
      <c r="RBD66"/>
      <c r="RBE66"/>
      <c r="RBF66"/>
      <c r="RBG66"/>
      <c r="RBH66"/>
      <c r="RBI66"/>
      <c r="RBJ66"/>
      <c r="RBK66"/>
      <c r="RBL66"/>
      <c r="RBM66"/>
      <c r="RBN66"/>
      <c r="RBO66"/>
      <c r="RBP66"/>
      <c r="RBQ66"/>
      <c r="RBR66"/>
      <c r="RBS66"/>
      <c r="RBT66"/>
      <c r="RBU66"/>
      <c r="RBV66"/>
      <c r="RBW66"/>
      <c r="RBX66"/>
      <c r="RBY66"/>
      <c r="RBZ66"/>
      <c r="RCA66"/>
      <c r="RCB66"/>
      <c r="RCC66"/>
      <c r="RCD66"/>
      <c r="RCE66"/>
      <c r="RCF66"/>
      <c r="RCG66"/>
      <c r="RCH66"/>
      <c r="RCI66"/>
      <c r="RCJ66"/>
      <c r="RCK66"/>
      <c r="RCL66"/>
      <c r="RCM66"/>
      <c r="RCN66"/>
      <c r="RCO66"/>
      <c r="RCP66"/>
      <c r="RCQ66"/>
      <c r="RCR66"/>
      <c r="RCS66"/>
      <c r="RCT66"/>
      <c r="RCU66"/>
      <c r="RCV66"/>
      <c r="RCW66"/>
      <c r="RCX66"/>
      <c r="RCY66"/>
      <c r="RCZ66"/>
      <c r="RDA66"/>
      <c r="RDB66"/>
      <c r="RDC66"/>
      <c r="RDD66"/>
      <c r="RDE66"/>
      <c r="RDF66"/>
      <c r="RDG66"/>
      <c r="RDH66"/>
      <c r="RDI66"/>
      <c r="RDJ66"/>
      <c r="RDK66"/>
      <c r="RDL66"/>
      <c r="RDM66"/>
      <c r="RDN66"/>
      <c r="RDO66"/>
      <c r="RDP66"/>
      <c r="RDQ66"/>
      <c r="RDR66"/>
      <c r="RDS66"/>
      <c r="RDT66"/>
      <c r="RDU66"/>
      <c r="RDV66"/>
      <c r="RDW66"/>
      <c r="RDX66"/>
      <c r="RDY66"/>
      <c r="RDZ66"/>
      <c r="REA66"/>
      <c r="REB66"/>
      <c r="REC66"/>
      <c r="RED66"/>
      <c r="REE66"/>
      <c r="REF66"/>
      <c r="REG66"/>
      <c r="REH66"/>
      <c r="REI66"/>
      <c r="REJ66"/>
      <c r="REK66"/>
      <c r="REL66"/>
      <c r="REM66"/>
      <c r="REN66"/>
      <c r="REO66"/>
      <c r="REP66"/>
      <c r="REQ66"/>
      <c r="RER66"/>
      <c r="RES66"/>
      <c r="RET66"/>
      <c r="REU66"/>
      <c r="REV66"/>
      <c r="REW66"/>
      <c r="REX66"/>
      <c r="REY66"/>
      <c r="REZ66"/>
      <c r="RFA66"/>
      <c r="RFB66"/>
      <c r="RFC66"/>
      <c r="RFD66"/>
      <c r="RFE66"/>
      <c r="RFF66"/>
      <c r="RFG66"/>
      <c r="RFH66"/>
      <c r="RFI66"/>
      <c r="RFJ66"/>
      <c r="RFK66"/>
      <c r="RFL66"/>
      <c r="RFM66"/>
      <c r="RFN66"/>
      <c r="RFO66"/>
      <c r="RFP66"/>
      <c r="RFQ66"/>
      <c r="RFR66"/>
      <c r="RFS66"/>
      <c r="RFT66"/>
      <c r="RFU66"/>
      <c r="RFV66"/>
      <c r="RFW66"/>
      <c r="RFX66"/>
      <c r="RFY66"/>
      <c r="RFZ66"/>
      <c r="RGA66"/>
      <c r="RGB66"/>
      <c r="RGC66"/>
      <c r="RGD66"/>
      <c r="RGE66"/>
      <c r="RGF66"/>
      <c r="RGG66"/>
      <c r="RGH66"/>
      <c r="RGI66"/>
      <c r="RGJ66"/>
      <c r="RGK66"/>
      <c r="RGL66"/>
      <c r="RGM66"/>
      <c r="RGN66"/>
      <c r="RGO66"/>
      <c r="RGP66"/>
      <c r="RGQ66"/>
      <c r="RGR66"/>
      <c r="RGS66"/>
      <c r="RGT66"/>
      <c r="RGU66"/>
      <c r="RGV66"/>
      <c r="RGW66"/>
      <c r="RGX66"/>
      <c r="RGY66"/>
      <c r="RGZ66"/>
      <c r="RHA66"/>
      <c r="RHB66"/>
      <c r="RHC66"/>
      <c r="RHD66"/>
      <c r="RHE66"/>
      <c r="RHF66"/>
      <c r="RHG66"/>
      <c r="RHH66"/>
      <c r="RHI66"/>
      <c r="RHJ66"/>
      <c r="RHK66"/>
      <c r="RHL66"/>
      <c r="RHM66"/>
      <c r="RHN66"/>
      <c r="RHO66"/>
      <c r="RHP66"/>
      <c r="RHQ66"/>
      <c r="RHR66"/>
      <c r="RHS66"/>
      <c r="RHT66"/>
      <c r="RHU66"/>
      <c r="RHV66"/>
      <c r="RHW66"/>
      <c r="RHX66"/>
      <c r="RHY66"/>
      <c r="RHZ66"/>
      <c r="RIA66"/>
      <c r="RIB66"/>
      <c r="RIC66"/>
      <c r="RID66"/>
      <c r="RIE66"/>
      <c r="RIF66"/>
      <c r="RIG66"/>
      <c r="RIH66"/>
      <c r="RII66"/>
      <c r="RIJ66"/>
      <c r="RIK66"/>
      <c r="RIL66"/>
      <c r="RIM66"/>
      <c r="RIN66"/>
      <c r="RIO66"/>
      <c r="RIP66"/>
      <c r="RIQ66"/>
      <c r="RIR66"/>
      <c r="RIS66"/>
      <c r="RIT66"/>
      <c r="RIU66"/>
      <c r="RIV66"/>
      <c r="RIW66"/>
      <c r="RIX66"/>
      <c r="RIY66"/>
      <c r="RIZ66"/>
      <c r="RJA66"/>
      <c r="RJB66"/>
      <c r="RJC66"/>
      <c r="RJD66"/>
      <c r="RJE66"/>
      <c r="RJF66"/>
      <c r="RJG66"/>
      <c r="RJH66"/>
      <c r="RJI66"/>
      <c r="RJJ66"/>
      <c r="RJK66"/>
      <c r="RJL66"/>
      <c r="RJM66"/>
      <c r="RJN66"/>
      <c r="RJO66"/>
      <c r="RJP66"/>
      <c r="RJQ66"/>
      <c r="RJR66"/>
      <c r="RJS66"/>
      <c r="RJT66"/>
      <c r="RJU66"/>
      <c r="RJV66"/>
      <c r="RJW66"/>
      <c r="RJX66"/>
      <c r="RJY66"/>
      <c r="RJZ66"/>
      <c r="RKA66"/>
      <c r="RKB66"/>
      <c r="RKC66"/>
      <c r="RKD66"/>
      <c r="RKE66"/>
      <c r="RKF66"/>
      <c r="RKG66"/>
      <c r="RKH66"/>
      <c r="RKI66"/>
      <c r="RKJ66"/>
      <c r="RKK66"/>
      <c r="RKL66"/>
      <c r="RKM66"/>
      <c r="RKN66"/>
      <c r="RKO66"/>
      <c r="RKP66"/>
      <c r="RKQ66"/>
      <c r="RKR66"/>
      <c r="RKS66"/>
      <c r="RKT66"/>
      <c r="RKU66"/>
      <c r="RKV66"/>
      <c r="RKW66"/>
      <c r="RKX66"/>
      <c r="RKY66"/>
      <c r="RKZ66"/>
      <c r="RLA66"/>
      <c r="RLB66"/>
      <c r="RLC66"/>
      <c r="RLD66"/>
      <c r="RLE66"/>
      <c r="RLF66"/>
      <c r="RLG66"/>
      <c r="RLH66"/>
      <c r="RLI66"/>
      <c r="RLJ66"/>
      <c r="RLK66"/>
      <c r="RLL66"/>
      <c r="RLM66"/>
      <c r="RLN66"/>
      <c r="RLO66"/>
      <c r="RLP66"/>
      <c r="RLQ66"/>
      <c r="RLR66"/>
      <c r="RLS66"/>
      <c r="RLT66"/>
      <c r="RLU66"/>
      <c r="RLV66"/>
      <c r="RLW66"/>
      <c r="RLX66"/>
      <c r="RLY66"/>
      <c r="RLZ66"/>
      <c r="RMA66"/>
      <c r="RMB66"/>
      <c r="RMC66"/>
      <c r="RMD66"/>
      <c r="RME66"/>
      <c r="RMF66"/>
      <c r="RMG66"/>
      <c r="RMH66"/>
      <c r="RMI66"/>
      <c r="RMJ66"/>
      <c r="RMK66"/>
      <c r="RML66"/>
      <c r="RMM66"/>
      <c r="RMN66"/>
      <c r="RMO66"/>
      <c r="RMP66"/>
      <c r="RMQ66"/>
      <c r="RMR66"/>
      <c r="RMS66"/>
      <c r="RMT66"/>
      <c r="RMU66"/>
      <c r="RMV66"/>
      <c r="RMW66"/>
      <c r="RMX66"/>
      <c r="RMY66"/>
      <c r="RMZ66"/>
      <c r="RNA66"/>
      <c r="RNB66"/>
      <c r="RNC66"/>
      <c r="RND66"/>
      <c r="RNE66"/>
      <c r="RNF66"/>
      <c r="RNG66"/>
      <c r="RNH66"/>
      <c r="RNI66"/>
      <c r="RNJ66"/>
      <c r="RNK66"/>
      <c r="RNL66"/>
      <c r="RNM66"/>
      <c r="RNN66"/>
      <c r="RNO66"/>
      <c r="RNP66"/>
      <c r="RNQ66"/>
      <c r="RNR66"/>
      <c r="RNS66"/>
      <c r="RNT66"/>
      <c r="RNU66"/>
      <c r="RNV66"/>
      <c r="RNW66"/>
      <c r="RNX66"/>
      <c r="RNY66"/>
      <c r="RNZ66"/>
      <c r="ROA66"/>
      <c r="ROB66"/>
      <c r="ROC66"/>
      <c r="ROD66"/>
      <c r="ROE66"/>
      <c r="ROF66"/>
      <c r="ROG66"/>
      <c r="ROH66"/>
      <c r="ROI66"/>
      <c r="ROJ66"/>
      <c r="ROK66"/>
      <c r="ROL66"/>
      <c r="ROM66"/>
      <c r="RON66"/>
      <c r="ROO66"/>
      <c r="ROP66"/>
      <c r="ROQ66"/>
      <c r="ROR66"/>
      <c r="ROS66"/>
      <c r="ROT66"/>
      <c r="ROU66"/>
      <c r="ROV66"/>
      <c r="ROW66"/>
      <c r="ROX66"/>
      <c r="ROY66"/>
      <c r="ROZ66"/>
      <c r="RPA66"/>
      <c r="RPB66"/>
      <c r="RPC66"/>
      <c r="RPD66"/>
      <c r="RPE66"/>
      <c r="RPF66"/>
      <c r="RPG66"/>
      <c r="RPH66"/>
      <c r="RPI66"/>
      <c r="RPJ66"/>
      <c r="RPK66"/>
      <c r="RPL66"/>
      <c r="RPM66"/>
      <c r="RPN66"/>
      <c r="RPO66"/>
      <c r="RPP66"/>
      <c r="RPQ66"/>
      <c r="RPR66"/>
      <c r="RPS66"/>
      <c r="RPT66"/>
      <c r="RPU66"/>
      <c r="RPV66"/>
      <c r="RPW66"/>
      <c r="RPX66"/>
      <c r="RPY66"/>
      <c r="RPZ66"/>
      <c r="RQA66"/>
      <c r="RQB66"/>
      <c r="RQC66"/>
      <c r="RQD66"/>
      <c r="RQE66"/>
      <c r="RQF66"/>
      <c r="RQG66"/>
      <c r="RQH66"/>
      <c r="RQI66"/>
      <c r="RQJ66"/>
      <c r="RQK66"/>
      <c r="RQL66"/>
      <c r="RQM66"/>
      <c r="RQN66"/>
      <c r="RQO66"/>
      <c r="RQP66"/>
      <c r="RQQ66"/>
      <c r="RQR66"/>
      <c r="RQS66"/>
      <c r="RQT66"/>
      <c r="RQU66"/>
      <c r="RQV66"/>
      <c r="RQW66"/>
      <c r="RQX66"/>
      <c r="RQY66"/>
      <c r="RQZ66"/>
      <c r="RRA66"/>
      <c r="RRB66"/>
      <c r="RRC66"/>
      <c r="RRD66"/>
      <c r="RRE66"/>
      <c r="RRF66"/>
      <c r="RRG66"/>
      <c r="RRH66"/>
      <c r="RRI66"/>
      <c r="RRJ66"/>
      <c r="RRK66"/>
      <c r="RRL66"/>
      <c r="RRM66"/>
      <c r="RRN66"/>
      <c r="RRO66"/>
      <c r="RRP66"/>
      <c r="RRQ66"/>
      <c r="RRR66"/>
      <c r="RRS66"/>
      <c r="RRT66"/>
      <c r="RRU66"/>
      <c r="RRV66"/>
      <c r="RRW66"/>
      <c r="RRX66"/>
      <c r="RRY66"/>
      <c r="RRZ66"/>
      <c r="RSA66"/>
      <c r="RSB66"/>
      <c r="RSC66"/>
      <c r="RSD66"/>
      <c r="RSE66"/>
      <c r="RSF66"/>
      <c r="RSG66"/>
      <c r="RSH66"/>
      <c r="RSI66"/>
      <c r="RSJ66"/>
      <c r="RSK66"/>
      <c r="RSL66"/>
      <c r="RSM66"/>
      <c r="RSN66"/>
      <c r="RSO66"/>
      <c r="RSP66"/>
      <c r="RSQ66"/>
      <c r="RSR66"/>
      <c r="RSS66"/>
      <c r="RST66"/>
      <c r="RSU66"/>
      <c r="RSV66"/>
      <c r="RSW66"/>
      <c r="RSX66"/>
      <c r="RSY66"/>
      <c r="RSZ66"/>
      <c r="RTA66"/>
      <c r="RTB66"/>
      <c r="RTC66"/>
      <c r="RTD66"/>
      <c r="RTE66"/>
      <c r="RTF66"/>
      <c r="RTG66"/>
      <c r="RTH66"/>
      <c r="RTI66"/>
      <c r="RTJ66"/>
      <c r="RTK66"/>
      <c r="RTL66"/>
      <c r="RTM66"/>
      <c r="RTN66"/>
      <c r="RTO66"/>
      <c r="RTP66"/>
      <c r="RTQ66"/>
      <c r="RTR66"/>
      <c r="RTS66"/>
      <c r="RTT66"/>
      <c r="RTU66"/>
      <c r="RTV66"/>
      <c r="RTW66"/>
      <c r="RTX66"/>
      <c r="RTY66"/>
      <c r="RTZ66"/>
      <c r="RUA66"/>
      <c r="RUB66"/>
      <c r="RUC66"/>
      <c r="RUD66"/>
      <c r="RUE66"/>
      <c r="RUF66"/>
      <c r="RUG66"/>
      <c r="RUH66"/>
      <c r="RUI66"/>
      <c r="RUJ66"/>
      <c r="RUK66"/>
      <c r="RUL66"/>
      <c r="RUM66"/>
      <c r="RUN66"/>
      <c r="RUO66"/>
      <c r="RUP66"/>
      <c r="RUQ66"/>
      <c r="RUR66"/>
      <c r="RUS66"/>
      <c r="RUT66"/>
      <c r="RUU66"/>
      <c r="RUV66"/>
      <c r="RUW66"/>
      <c r="RUX66"/>
      <c r="RUY66"/>
      <c r="RUZ66"/>
      <c r="RVA66"/>
      <c r="RVB66"/>
      <c r="RVC66"/>
      <c r="RVD66"/>
      <c r="RVE66"/>
      <c r="RVF66"/>
      <c r="RVG66"/>
      <c r="RVH66"/>
      <c r="RVI66"/>
      <c r="RVJ66"/>
      <c r="RVK66"/>
      <c r="RVL66"/>
      <c r="RVM66"/>
      <c r="RVN66"/>
      <c r="RVO66"/>
      <c r="RVP66"/>
      <c r="RVQ66"/>
      <c r="RVR66"/>
      <c r="RVS66"/>
      <c r="RVT66"/>
      <c r="RVU66"/>
      <c r="RVV66"/>
      <c r="RVW66"/>
      <c r="RVX66"/>
      <c r="RVY66"/>
      <c r="RVZ66"/>
      <c r="RWA66"/>
      <c r="RWB66"/>
      <c r="RWC66"/>
      <c r="RWD66"/>
      <c r="RWE66"/>
      <c r="RWF66"/>
      <c r="RWG66"/>
      <c r="RWH66"/>
      <c r="RWI66"/>
      <c r="RWJ66"/>
      <c r="RWK66"/>
      <c r="RWL66"/>
      <c r="RWM66"/>
      <c r="RWN66"/>
      <c r="RWO66"/>
      <c r="RWP66"/>
      <c r="RWQ66"/>
      <c r="RWR66"/>
      <c r="RWS66"/>
      <c r="RWT66"/>
      <c r="RWU66"/>
      <c r="RWV66"/>
      <c r="RWW66"/>
      <c r="RWX66"/>
      <c r="RWY66"/>
      <c r="RWZ66"/>
      <c r="RXA66"/>
      <c r="RXB66"/>
      <c r="RXC66"/>
      <c r="RXD66"/>
      <c r="RXE66"/>
      <c r="RXF66"/>
      <c r="RXG66"/>
      <c r="RXH66"/>
      <c r="RXI66"/>
      <c r="RXJ66"/>
      <c r="RXK66"/>
      <c r="RXL66"/>
      <c r="RXM66"/>
      <c r="RXN66"/>
      <c r="RXO66"/>
      <c r="RXP66"/>
      <c r="RXQ66"/>
      <c r="RXR66"/>
      <c r="RXS66"/>
      <c r="RXT66"/>
      <c r="RXU66"/>
      <c r="RXV66"/>
      <c r="RXW66"/>
      <c r="RXX66"/>
      <c r="RXY66"/>
      <c r="RXZ66"/>
      <c r="RYA66"/>
      <c r="RYB66"/>
      <c r="RYC66"/>
      <c r="RYD66"/>
      <c r="RYE66"/>
      <c r="RYF66"/>
      <c r="RYG66"/>
      <c r="RYH66"/>
      <c r="RYI66"/>
      <c r="RYJ66"/>
      <c r="RYK66"/>
      <c r="RYL66"/>
      <c r="RYM66"/>
      <c r="RYN66"/>
      <c r="RYO66"/>
      <c r="RYP66"/>
      <c r="RYQ66"/>
      <c r="RYR66"/>
      <c r="RYS66"/>
      <c r="RYT66"/>
      <c r="RYU66"/>
      <c r="RYV66"/>
      <c r="RYW66"/>
      <c r="RYX66"/>
      <c r="RYY66"/>
      <c r="RYZ66"/>
      <c r="RZA66"/>
      <c r="RZB66"/>
      <c r="RZC66"/>
      <c r="RZD66"/>
      <c r="RZE66"/>
      <c r="RZF66"/>
      <c r="RZG66"/>
      <c r="RZH66"/>
      <c r="RZI66"/>
      <c r="RZJ66"/>
      <c r="RZK66"/>
      <c r="RZL66"/>
      <c r="RZM66"/>
      <c r="RZN66"/>
      <c r="RZO66"/>
      <c r="RZP66"/>
      <c r="RZQ66"/>
      <c r="RZR66"/>
      <c r="RZS66"/>
      <c r="RZT66"/>
      <c r="RZU66"/>
      <c r="RZV66"/>
      <c r="RZW66"/>
      <c r="RZX66"/>
      <c r="RZY66"/>
      <c r="RZZ66"/>
      <c r="SAA66"/>
      <c r="SAB66"/>
      <c r="SAC66"/>
      <c r="SAD66"/>
      <c r="SAE66"/>
      <c r="SAF66"/>
      <c r="SAG66"/>
      <c r="SAH66"/>
      <c r="SAI66"/>
      <c r="SAJ66"/>
      <c r="SAK66"/>
      <c r="SAL66"/>
      <c r="SAM66"/>
      <c r="SAN66"/>
      <c r="SAO66"/>
      <c r="SAP66"/>
      <c r="SAQ66"/>
      <c r="SAR66"/>
      <c r="SAS66"/>
      <c r="SAT66"/>
      <c r="SAU66"/>
      <c r="SAV66"/>
      <c r="SAW66"/>
      <c r="SAX66"/>
      <c r="SAY66"/>
      <c r="SAZ66"/>
      <c r="SBA66"/>
      <c r="SBB66"/>
      <c r="SBC66"/>
      <c r="SBD66"/>
      <c r="SBE66"/>
      <c r="SBF66"/>
      <c r="SBG66"/>
      <c r="SBH66"/>
      <c r="SBI66"/>
      <c r="SBJ66"/>
      <c r="SBK66"/>
      <c r="SBL66"/>
      <c r="SBM66"/>
      <c r="SBN66"/>
      <c r="SBO66"/>
      <c r="SBP66"/>
      <c r="SBQ66"/>
      <c r="SBR66"/>
      <c r="SBS66"/>
      <c r="SBT66"/>
      <c r="SBU66"/>
      <c r="SBV66"/>
      <c r="SBW66"/>
      <c r="SBX66"/>
      <c r="SBY66"/>
      <c r="SBZ66"/>
      <c r="SCA66"/>
      <c r="SCB66"/>
      <c r="SCC66"/>
      <c r="SCD66"/>
      <c r="SCE66"/>
      <c r="SCF66"/>
      <c r="SCG66"/>
      <c r="SCH66"/>
      <c r="SCI66"/>
      <c r="SCJ66"/>
      <c r="SCK66"/>
      <c r="SCL66"/>
      <c r="SCM66"/>
      <c r="SCN66"/>
      <c r="SCO66"/>
      <c r="SCP66"/>
      <c r="SCQ66"/>
      <c r="SCR66"/>
      <c r="SCS66"/>
      <c r="SCT66"/>
      <c r="SCU66"/>
      <c r="SCV66"/>
      <c r="SCW66"/>
      <c r="SCX66"/>
      <c r="SCY66"/>
      <c r="SCZ66"/>
      <c r="SDA66"/>
      <c r="SDB66"/>
      <c r="SDC66"/>
      <c r="SDD66"/>
      <c r="SDE66"/>
      <c r="SDF66"/>
      <c r="SDG66"/>
      <c r="SDH66"/>
      <c r="SDI66"/>
      <c r="SDJ66"/>
      <c r="SDK66"/>
      <c r="SDL66"/>
      <c r="SDM66"/>
      <c r="SDN66"/>
      <c r="SDO66"/>
      <c r="SDP66"/>
      <c r="SDQ66"/>
      <c r="SDR66"/>
      <c r="SDS66"/>
      <c r="SDT66"/>
      <c r="SDU66"/>
      <c r="SDV66"/>
      <c r="SDW66"/>
      <c r="SDX66"/>
      <c r="SDY66"/>
      <c r="SDZ66"/>
      <c r="SEA66"/>
      <c r="SEB66"/>
      <c r="SEC66"/>
      <c r="SED66"/>
      <c r="SEE66"/>
      <c r="SEF66"/>
      <c r="SEG66"/>
      <c r="SEH66"/>
      <c r="SEI66"/>
      <c r="SEJ66"/>
      <c r="SEK66"/>
      <c r="SEL66"/>
      <c r="SEM66"/>
      <c r="SEN66"/>
      <c r="SEO66"/>
      <c r="SEP66"/>
      <c r="SEQ66"/>
      <c r="SER66"/>
      <c r="SES66"/>
      <c r="SET66"/>
      <c r="SEU66"/>
      <c r="SEV66"/>
      <c r="SEW66"/>
      <c r="SEX66"/>
      <c r="SEY66"/>
      <c r="SEZ66"/>
      <c r="SFA66"/>
      <c r="SFB66"/>
      <c r="SFC66"/>
      <c r="SFD66"/>
      <c r="SFE66"/>
      <c r="SFF66"/>
      <c r="SFG66"/>
      <c r="SFH66"/>
      <c r="SFI66"/>
      <c r="SFJ66"/>
      <c r="SFK66"/>
      <c r="SFL66"/>
      <c r="SFM66"/>
      <c r="SFN66"/>
      <c r="SFO66"/>
      <c r="SFP66"/>
      <c r="SFQ66"/>
      <c r="SFR66"/>
      <c r="SFS66"/>
      <c r="SFT66"/>
      <c r="SFU66"/>
      <c r="SFV66"/>
      <c r="SFW66"/>
      <c r="SFX66"/>
      <c r="SFY66"/>
      <c r="SFZ66"/>
      <c r="SGA66"/>
      <c r="SGB66"/>
      <c r="SGC66"/>
      <c r="SGD66"/>
      <c r="SGE66"/>
      <c r="SGF66"/>
      <c r="SGG66"/>
      <c r="SGH66"/>
      <c r="SGI66"/>
      <c r="SGJ66"/>
      <c r="SGK66"/>
      <c r="SGL66"/>
      <c r="SGM66"/>
      <c r="SGN66"/>
      <c r="SGO66"/>
      <c r="SGP66"/>
      <c r="SGQ66"/>
      <c r="SGR66"/>
      <c r="SGS66"/>
      <c r="SGT66"/>
      <c r="SGU66"/>
      <c r="SGV66"/>
      <c r="SGW66"/>
      <c r="SGX66"/>
      <c r="SGY66"/>
      <c r="SGZ66"/>
      <c r="SHA66"/>
      <c r="SHB66"/>
      <c r="SHC66"/>
      <c r="SHD66"/>
      <c r="SHE66"/>
      <c r="SHF66"/>
      <c r="SHG66"/>
      <c r="SHH66"/>
      <c r="SHI66"/>
      <c r="SHJ66"/>
      <c r="SHK66"/>
      <c r="SHL66"/>
      <c r="SHM66"/>
      <c r="SHN66"/>
      <c r="SHO66"/>
      <c r="SHP66"/>
      <c r="SHQ66"/>
      <c r="SHR66"/>
      <c r="SHS66"/>
      <c r="SHT66"/>
      <c r="SHU66"/>
      <c r="SHV66"/>
      <c r="SHW66"/>
      <c r="SHX66"/>
      <c r="SHY66"/>
      <c r="SHZ66"/>
      <c r="SIA66"/>
      <c r="SIB66"/>
      <c r="SIC66"/>
      <c r="SID66"/>
      <c r="SIE66"/>
      <c r="SIF66"/>
      <c r="SIG66"/>
      <c r="SIH66"/>
      <c r="SII66"/>
      <c r="SIJ66"/>
      <c r="SIK66"/>
      <c r="SIL66"/>
      <c r="SIM66"/>
      <c r="SIN66"/>
      <c r="SIO66"/>
      <c r="SIP66"/>
      <c r="SIQ66"/>
      <c r="SIR66"/>
      <c r="SIS66"/>
      <c r="SIT66"/>
      <c r="SIU66"/>
      <c r="SIV66"/>
      <c r="SIW66"/>
      <c r="SIX66"/>
      <c r="SIY66"/>
      <c r="SIZ66"/>
      <c r="SJA66"/>
      <c r="SJB66"/>
      <c r="SJC66"/>
      <c r="SJD66"/>
      <c r="SJE66"/>
      <c r="SJF66"/>
      <c r="SJG66"/>
      <c r="SJH66"/>
      <c r="SJI66"/>
      <c r="SJJ66"/>
      <c r="SJK66"/>
      <c r="SJL66"/>
      <c r="SJM66"/>
      <c r="SJN66"/>
      <c r="SJO66"/>
      <c r="SJP66"/>
      <c r="SJQ66"/>
      <c r="SJR66"/>
      <c r="SJS66"/>
      <c r="SJT66"/>
      <c r="SJU66"/>
      <c r="SJV66"/>
      <c r="SJW66"/>
      <c r="SJX66"/>
      <c r="SJY66"/>
      <c r="SJZ66"/>
      <c r="SKA66"/>
      <c r="SKB66"/>
      <c r="SKC66"/>
      <c r="SKD66"/>
      <c r="SKE66"/>
      <c r="SKF66"/>
      <c r="SKG66"/>
      <c r="SKH66"/>
      <c r="SKI66"/>
      <c r="SKJ66"/>
      <c r="SKK66"/>
      <c r="SKL66"/>
      <c r="SKM66"/>
      <c r="SKN66"/>
      <c r="SKO66"/>
      <c r="SKP66"/>
      <c r="SKQ66"/>
      <c r="SKR66"/>
      <c r="SKS66"/>
      <c r="SKT66"/>
      <c r="SKU66"/>
      <c r="SKV66"/>
      <c r="SKW66"/>
      <c r="SKX66"/>
      <c r="SKY66"/>
      <c r="SKZ66"/>
      <c r="SLA66"/>
      <c r="SLB66"/>
      <c r="SLC66"/>
      <c r="SLD66"/>
      <c r="SLE66"/>
      <c r="SLF66"/>
      <c r="SLG66"/>
      <c r="SLH66"/>
      <c r="SLI66"/>
      <c r="SLJ66"/>
      <c r="SLK66"/>
      <c r="SLL66"/>
      <c r="SLM66"/>
      <c r="SLN66"/>
      <c r="SLO66"/>
      <c r="SLP66"/>
      <c r="SLQ66"/>
      <c r="SLR66"/>
      <c r="SLS66"/>
      <c r="SLT66"/>
      <c r="SLU66"/>
      <c r="SLV66"/>
      <c r="SLW66"/>
      <c r="SLX66"/>
      <c r="SLY66"/>
      <c r="SLZ66"/>
      <c r="SMA66"/>
      <c r="SMB66"/>
      <c r="SMC66"/>
      <c r="SMD66"/>
      <c r="SME66"/>
      <c r="SMF66"/>
      <c r="SMG66"/>
      <c r="SMH66"/>
      <c r="SMI66"/>
      <c r="SMJ66"/>
      <c r="SMK66"/>
      <c r="SML66"/>
      <c r="SMM66"/>
      <c r="SMN66"/>
      <c r="SMO66"/>
      <c r="SMP66"/>
      <c r="SMQ66"/>
      <c r="SMR66"/>
      <c r="SMS66"/>
      <c r="SMT66"/>
      <c r="SMU66"/>
      <c r="SMV66"/>
      <c r="SMW66"/>
      <c r="SMX66"/>
      <c r="SMY66"/>
      <c r="SMZ66"/>
      <c r="SNA66"/>
      <c r="SNB66"/>
      <c r="SNC66"/>
      <c r="SND66"/>
      <c r="SNE66"/>
      <c r="SNF66"/>
      <c r="SNG66"/>
      <c r="SNH66"/>
      <c r="SNI66"/>
      <c r="SNJ66"/>
      <c r="SNK66"/>
      <c r="SNL66"/>
      <c r="SNM66"/>
      <c r="SNN66"/>
      <c r="SNO66"/>
      <c r="SNP66"/>
      <c r="SNQ66"/>
      <c r="SNR66"/>
      <c r="SNS66"/>
      <c r="SNT66"/>
      <c r="SNU66"/>
      <c r="SNV66"/>
      <c r="SNW66"/>
      <c r="SNX66"/>
      <c r="SNY66"/>
      <c r="SNZ66"/>
      <c r="SOA66"/>
      <c r="SOB66"/>
      <c r="SOC66"/>
      <c r="SOD66"/>
      <c r="SOE66"/>
      <c r="SOF66"/>
      <c r="SOG66"/>
      <c r="SOH66"/>
      <c r="SOI66"/>
      <c r="SOJ66"/>
      <c r="SOK66"/>
      <c r="SOL66"/>
      <c r="SOM66"/>
      <c r="SON66"/>
      <c r="SOO66"/>
      <c r="SOP66"/>
      <c r="SOQ66"/>
      <c r="SOR66"/>
      <c r="SOS66"/>
      <c r="SOT66"/>
      <c r="SOU66"/>
      <c r="SOV66"/>
      <c r="SOW66"/>
      <c r="SOX66"/>
      <c r="SOY66"/>
      <c r="SOZ66"/>
      <c r="SPA66"/>
      <c r="SPB66"/>
      <c r="SPC66"/>
      <c r="SPD66"/>
      <c r="SPE66"/>
      <c r="SPF66"/>
      <c r="SPG66"/>
      <c r="SPH66"/>
      <c r="SPI66"/>
      <c r="SPJ66"/>
      <c r="SPK66"/>
      <c r="SPL66"/>
      <c r="SPM66"/>
      <c r="SPN66"/>
      <c r="SPO66"/>
      <c r="SPP66"/>
      <c r="SPQ66"/>
      <c r="SPR66"/>
      <c r="SPS66"/>
      <c r="SPT66"/>
      <c r="SPU66"/>
      <c r="SPV66"/>
      <c r="SPW66"/>
      <c r="SPX66"/>
      <c r="SPY66"/>
      <c r="SPZ66"/>
      <c r="SQA66"/>
      <c r="SQB66"/>
      <c r="SQC66"/>
      <c r="SQD66"/>
      <c r="SQE66"/>
      <c r="SQF66"/>
      <c r="SQG66"/>
      <c r="SQH66"/>
      <c r="SQI66"/>
      <c r="SQJ66"/>
      <c r="SQK66"/>
      <c r="SQL66"/>
      <c r="SQM66"/>
      <c r="SQN66"/>
      <c r="SQO66"/>
      <c r="SQP66"/>
      <c r="SQQ66"/>
      <c r="SQR66"/>
      <c r="SQS66"/>
      <c r="SQT66"/>
      <c r="SQU66"/>
      <c r="SQV66"/>
      <c r="SQW66"/>
      <c r="SQX66"/>
      <c r="SQY66"/>
      <c r="SQZ66"/>
      <c r="SRA66"/>
      <c r="SRB66"/>
      <c r="SRC66"/>
      <c r="SRD66"/>
      <c r="SRE66"/>
      <c r="SRF66"/>
      <c r="SRG66"/>
      <c r="SRH66"/>
      <c r="SRI66"/>
      <c r="SRJ66"/>
      <c r="SRK66"/>
      <c r="SRL66"/>
      <c r="SRM66"/>
      <c r="SRN66"/>
      <c r="SRO66"/>
      <c r="SRP66"/>
      <c r="SRQ66"/>
      <c r="SRR66"/>
      <c r="SRS66"/>
      <c r="SRT66"/>
      <c r="SRU66"/>
      <c r="SRV66"/>
      <c r="SRW66"/>
      <c r="SRX66"/>
      <c r="SRY66"/>
      <c r="SRZ66"/>
      <c r="SSA66"/>
      <c r="SSB66"/>
      <c r="SSC66"/>
      <c r="SSD66"/>
      <c r="SSE66"/>
      <c r="SSF66"/>
      <c r="SSG66"/>
      <c r="SSH66"/>
      <c r="SSI66"/>
      <c r="SSJ66"/>
      <c r="SSK66"/>
      <c r="SSL66"/>
      <c r="SSM66"/>
      <c r="SSN66"/>
      <c r="SSO66"/>
      <c r="SSP66"/>
      <c r="SSQ66"/>
      <c r="SSR66"/>
      <c r="SSS66"/>
      <c r="SST66"/>
      <c r="SSU66"/>
      <c r="SSV66"/>
      <c r="SSW66"/>
      <c r="SSX66"/>
      <c r="SSY66"/>
      <c r="SSZ66"/>
      <c r="STA66"/>
      <c r="STB66"/>
      <c r="STC66"/>
      <c r="STD66"/>
      <c r="STE66"/>
      <c r="STF66"/>
      <c r="STG66"/>
      <c r="STH66"/>
      <c r="STI66"/>
      <c r="STJ66"/>
      <c r="STK66"/>
      <c r="STL66"/>
      <c r="STM66"/>
      <c r="STN66"/>
      <c r="STO66"/>
      <c r="STP66"/>
      <c r="STQ66"/>
      <c r="STR66"/>
      <c r="STS66"/>
      <c r="STT66"/>
      <c r="STU66"/>
      <c r="STV66"/>
      <c r="STW66"/>
      <c r="STX66"/>
      <c r="STY66"/>
      <c r="STZ66"/>
      <c r="SUA66"/>
      <c r="SUB66"/>
      <c r="SUC66"/>
      <c r="SUD66"/>
      <c r="SUE66"/>
      <c r="SUF66"/>
      <c r="SUG66"/>
      <c r="SUH66"/>
      <c r="SUI66"/>
      <c r="SUJ66"/>
      <c r="SUK66"/>
      <c r="SUL66"/>
      <c r="SUM66"/>
      <c r="SUN66"/>
      <c r="SUO66"/>
      <c r="SUP66"/>
      <c r="SUQ66"/>
      <c r="SUR66"/>
      <c r="SUS66"/>
      <c r="SUT66"/>
      <c r="SUU66"/>
      <c r="SUV66"/>
      <c r="SUW66"/>
      <c r="SUX66"/>
      <c r="SUY66"/>
      <c r="SUZ66"/>
      <c r="SVA66"/>
      <c r="SVB66"/>
      <c r="SVC66"/>
      <c r="SVD66"/>
      <c r="SVE66"/>
      <c r="SVF66"/>
      <c r="SVG66"/>
      <c r="SVH66"/>
      <c r="SVI66"/>
      <c r="SVJ66"/>
      <c r="SVK66"/>
      <c r="SVL66"/>
      <c r="SVM66"/>
      <c r="SVN66"/>
      <c r="SVO66"/>
      <c r="SVP66"/>
      <c r="SVQ66"/>
      <c r="SVR66"/>
      <c r="SVS66"/>
      <c r="SVT66"/>
      <c r="SVU66"/>
      <c r="SVV66"/>
      <c r="SVW66"/>
      <c r="SVX66"/>
      <c r="SVY66"/>
      <c r="SVZ66"/>
      <c r="SWA66"/>
      <c r="SWB66"/>
      <c r="SWC66"/>
      <c r="SWD66"/>
      <c r="SWE66"/>
      <c r="SWF66"/>
      <c r="SWG66"/>
      <c r="SWH66"/>
      <c r="SWI66"/>
      <c r="SWJ66"/>
      <c r="SWK66"/>
      <c r="SWL66"/>
      <c r="SWM66"/>
      <c r="SWN66"/>
      <c r="SWO66"/>
      <c r="SWP66"/>
      <c r="SWQ66"/>
      <c r="SWR66"/>
      <c r="SWS66"/>
      <c r="SWT66"/>
      <c r="SWU66"/>
      <c r="SWV66"/>
      <c r="SWW66"/>
      <c r="SWX66"/>
      <c r="SWY66"/>
      <c r="SWZ66"/>
      <c r="SXA66"/>
      <c r="SXB66"/>
      <c r="SXC66"/>
      <c r="SXD66"/>
      <c r="SXE66"/>
      <c r="SXF66"/>
      <c r="SXG66"/>
      <c r="SXH66"/>
      <c r="SXI66"/>
      <c r="SXJ66"/>
      <c r="SXK66"/>
      <c r="SXL66"/>
      <c r="SXM66"/>
      <c r="SXN66"/>
      <c r="SXO66"/>
      <c r="SXP66"/>
      <c r="SXQ66"/>
      <c r="SXR66"/>
      <c r="SXS66"/>
      <c r="SXT66"/>
      <c r="SXU66"/>
      <c r="SXV66"/>
      <c r="SXW66"/>
      <c r="SXX66"/>
      <c r="SXY66"/>
      <c r="SXZ66"/>
      <c r="SYA66"/>
      <c r="SYB66"/>
      <c r="SYC66"/>
      <c r="SYD66"/>
      <c r="SYE66"/>
      <c r="SYF66"/>
      <c r="SYG66"/>
      <c r="SYH66"/>
      <c r="SYI66"/>
      <c r="SYJ66"/>
      <c r="SYK66"/>
      <c r="SYL66"/>
      <c r="SYM66"/>
      <c r="SYN66"/>
      <c r="SYO66"/>
      <c r="SYP66"/>
      <c r="SYQ66"/>
      <c r="SYR66"/>
      <c r="SYS66"/>
      <c r="SYT66"/>
      <c r="SYU66"/>
      <c r="SYV66"/>
      <c r="SYW66"/>
      <c r="SYX66"/>
      <c r="SYY66"/>
      <c r="SYZ66"/>
      <c r="SZA66"/>
      <c r="SZB66"/>
      <c r="SZC66"/>
      <c r="SZD66"/>
      <c r="SZE66"/>
      <c r="SZF66"/>
      <c r="SZG66"/>
      <c r="SZH66"/>
      <c r="SZI66"/>
      <c r="SZJ66"/>
      <c r="SZK66"/>
      <c r="SZL66"/>
      <c r="SZM66"/>
      <c r="SZN66"/>
      <c r="SZO66"/>
      <c r="SZP66"/>
      <c r="SZQ66"/>
      <c r="SZR66"/>
      <c r="SZS66"/>
      <c r="SZT66"/>
      <c r="SZU66"/>
      <c r="SZV66"/>
      <c r="SZW66"/>
      <c r="SZX66"/>
      <c r="SZY66"/>
      <c r="SZZ66"/>
      <c r="TAA66"/>
      <c r="TAB66"/>
      <c r="TAC66"/>
      <c r="TAD66"/>
      <c r="TAE66"/>
      <c r="TAF66"/>
      <c r="TAG66"/>
      <c r="TAH66"/>
      <c r="TAI66"/>
      <c r="TAJ66"/>
      <c r="TAK66"/>
      <c r="TAL66"/>
      <c r="TAM66"/>
      <c r="TAN66"/>
      <c r="TAO66"/>
      <c r="TAP66"/>
      <c r="TAQ66"/>
      <c r="TAR66"/>
      <c r="TAS66"/>
      <c r="TAT66"/>
      <c r="TAU66"/>
      <c r="TAV66"/>
      <c r="TAW66"/>
      <c r="TAX66"/>
      <c r="TAY66"/>
      <c r="TAZ66"/>
      <c r="TBA66"/>
      <c r="TBB66"/>
      <c r="TBC66"/>
      <c r="TBD66"/>
      <c r="TBE66"/>
      <c r="TBF66"/>
      <c r="TBG66"/>
      <c r="TBH66"/>
      <c r="TBI66"/>
      <c r="TBJ66"/>
      <c r="TBK66"/>
      <c r="TBL66"/>
      <c r="TBM66"/>
      <c r="TBN66"/>
      <c r="TBO66"/>
      <c r="TBP66"/>
      <c r="TBQ66"/>
      <c r="TBR66"/>
      <c r="TBS66"/>
      <c r="TBT66"/>
      <c r="TBU66"/>
      <c r="TBV66"/>
      <c r="TBW66"/>
      <c r="TBX66"/>
      <c r="TBY66"/>
      <c r="TBZ66"/>
      <c r="TCA66"/>
      <c r="TCB66"/>
      <c r="TCC66"/>
      <c r="TCD66"/>
      <c r="TCE66"/>
      <c r="TCF66"/>
      <c r="TCG66"/>
      <c r="TCH66"/>
      <c r="TCI66"/>
      <c r="TCJ66"/>
      <c r="TCK66"/>
      <c r="TCL66"/>
      <c r="TCM66"/>
      <c r="TCN66"/>
      <c r="TCO66"/>
      <c r="TCP66"/>
      <c r="TCQ66"/>
      <c r="TCR66"/>
      <c r="TCS66"/>
      <c r="TCT66"/>
      <c r="TCU66"/>
      <c r="TCV66"/>
      <c r="TCW66"/>
      <c r="TCX66"/>
      <c r="TCY66"/>
      <c r="TCZ66"/>
      <c r="TDA66"/>
      <c r="TDB66"/>
      <c r="TDC66"/>
      <c r="TDD66"/>
      <c r="TDE66"/>
      <c r="TDF66"/>
      <c r="TDG66"/>
      <c r="TDH66"/>
      <c r="TDI66"/>
      <c r="TDJ66"/>
      <c r="TDK66"/>
      <c r="TDL66"/>
      <c r="TDM66"/>
      <c r="TDN66"/>
      <c r="TDO66"/>
      <c r="TDP66"/>
      <c r="TDQ66"/>
      <c r="TDR66"/>
      <c r="TDS66"/>
      <c r="TDT66"/>
      <c r="TDU66"/>
      <c r="TDV66"/>
      <c r="TDW66"/>
      <c r="TDX66"/>
      <c r="TDY66"/>
      <c r="TDZ66"/>
      <c r="TEA66"/>
      <c r="TEB66"/>
      <c r="TEC66"/>
      <c r="TED66"/>
      <c r="TEE66"/>
      <c r="TEF66"/>
      <c r="TEG66"/>
      <c r="TEH66"/>
      <c r="TEI66"/>
      <c r="TEJ66"/>
      <c r="TEK66"/>
      <c r="TEL66"/>
      <c r="TEM66"/>
      <c r="TEN66"/>
      <c r="TEO66"/>
      <c r="TEP66"/>
      <c r="TEQ66"/>
      <c r="TER66"/>
      <c r="TES66"/>
      <c r="TET66"/>
      <c r="TEU66"/>
      <c r="TEV66"/>
      <c r="TEW66"/>
      <c r="TEX66"/>
      <c r="TEY66"/>
      <c r="TEZ66"/>
      <c r="TFA66"/>
      <c r="TFB66"/>
      <c r="TFC66"/>
      <c r="TFD66"/>
      <c r="TFE66"/>
      <c r="TFF66"/>
      <c r="TFG66"/>
      <c r="TFH66"/>
      <c r="TFI66"/>
      <c r="TFJ66"/>
      <c r="TFK66"/>
      <c r="TFL66"/>
      <c r="TFM66"/>
      <c r="TFN66"/>
      <c r="TFO66"/>
      <c r="TFP66"/>
      <c r="TFQ66"/>
      <c r="TFR66"/>
      <c r="TFS66"/>
      <c r="TFT66"/>
      <c r="TFU66"/>
      <c r="TFV66"/>
      <c r="TFW66"/>
      <c r="TFX66"/>
      <c r="TFY66"/>
      <c r="TFZ66"/>
      <c r="TGA66"/>
      <c r="TGB66"/>
      <c r="TGC66"/>
      <c r="TGD66"/>
      <c r="TGE66"/>
      <c r="TGF66"/>
      <c r="TGG66"/>
      <c r="TGH66"/>
      <c r="TGI66"/>
      <c r="TGJ66"/>
      <c r="TGK66"/>
      <c r="TGL66"/>
      <c r="TGM66"/>
      <c r="TGN66"/>
      <c r="TGO66"/>
      <c r="TGP66"/>
      <c r="TGQ66"/>
      <c r="TGR66"/>
      <c r="TGS66"/>
      <c r="TGT66"/>
      <c r="TGU66"/>
      <c r="TGV66"/>
      <c r="TGW66"/>
      <c r="TGX66"/>
      <c r="TGY66"/>
      <c r="TGZ66"/>
      <c r="THA66"/>
      <c r="THB66"/>
      <c r="THC66"/>
      <c r="THD66"/>
      <c r="THE66"/>
      <c r="THF66"/>
      <c r="THG66"/>
      <c r="THH66"/>
      <c r="THI66"/>
      <c r="THJ66"/>
      <c r="THK66"/>
      <c r="THL66"/>
      <c r="THM66"/>
      <c r="THN66"/>
      <c r="THO66"/>
      <c r="THP66"/>
      <c r="THQ66"/>
      <c r="THR66"/>
      <c r="THS66"/>
      <c r="THT66"/>
      <c r="THU66"/>
      <c r="THV66"/>
      <c r="THW66"/>
      <c r="THX66"/>
      <c r="THY66"/>
      <c r="THZ66"/>
      <c r="TIA66"/>
      <c r="TIB66"/>
      <c r="TIC66"/>
      <c r="TID66"/>
      <c r="TIE66"/>
      <c r="TIF66"/>
      <c r="TIG66"/>
      <c r="TIH66"/>
      <c r="TII66"/>
      <c r="TIJ66"/>
      <c r="TIK66"/>
      <c r="TIL66"/>
      <c r="TIM66"/>
      <c r="TIN66"/>
      <c r="TIO66"/>
      <c r="TIP66"/>
      <c r="TIQ66"/>
      <c r="TIR66"/>
      <c r="TIS66"/>
      <c r="TIT66"/>
      <c r="TIU66"/>
      <c r="TIV66"/>
      <c r="TIW66"/>
      <c r="TIX66"/>
      <c r="TIY66"/>
      <c r="TIZ66"/>
      <c r="TJA66"/>
      <c r="TJB66"/>
      <c r="TJC66"/>
      <c r="TJD66"/>
      <c r="TJE66"/>
      <c r="TJF66"/>
      <c r="TJG66"/>
      <c r="TJH66"/>
      <c r="TJI66"/>
      <c r="TJJ66"/>
      <c r="TJK66"/>
      <c r="TJL66"/>
      <c r="TJM66"/>
      <c r="TJN66"/>
      <c r="TJO66"/>
      <c r="TJP66"/>
      <c r="TJQ66"/>
      <c r="TJR66"/>
      <c r="TJS66"/>
      <c r="TJT66"/>
      <c r="TJU66"/>
      <c r="TJV66"/>
      <c r="TJW66"/>
      <c r="TJX66"/>
      <c r="TJY66"/>
      <c r="TJZ66"/>
      <c r="TKA66"/>
      <c r="TKB66"/>
      <c r="TKC66"/>
      <c r="TKD66"/>
      <c r="TKE66"/>
      <c r="TKF66"/>
      <c r="TKG66"/>
      <c r="TKH66"/>
      <c r="TKI66"/>
      <c r="TKJ66"/>
      <c r="TKK66"/>
      <c r="TKL66"/>
      <c r="TKM66"/>
      <c r="TKN66"/>
      <c r="TKO66"/>
      <c r="TKP66"/>
      <c r="TKQ66"/>
      <c r="TKR66"/>
      <c r="TKS66"/>
      <c r="TKT66"/>
      <c r="TKU66"/>
      <c r="TKV66"/>
      <c r="TKW66"/>
      <c r="TKX66"/>
      <c r="TKY66"/>
      <c r="TKZ66"/>
      <c r="TLA66"/>
      <c r="TLB66"/>
      <c r="TLC66"/>
      <c r="TLD66"/>
      <c r="TLE66"/>
      <c r="TLF66"/>
      <c r="TLG66"/>
      <c r="TLH66"/>
      <c r="TLI66"/>
      <c r="TLJ66"/>
      <c r="TLK66"/>
      <c r="TLL66"/>
      <c r="TLM66"/>
      <c r="TLN66"/>
      <c r="TLO66"/>
      <c r="TLP66"/>
      <c r="TLQ66"/>
      <c r="TLR66"/>
      <c r="TLS66"/>
      <c r="TLT66"/>
      <c r="TLU66"/>
      <c r="TLV66"/>
      <c r="TLW66"/>
      <c r="TLX66"/>
      <c r="TLY66"/>
      <c r="TLZ66"/>
      <c r="TMA66"/>
      <c r="TMB66"/>
      <c r="TMC66"/>
      <c r="TMD66"/>
      <c r="TME66"/>
      <c r="TMF66"/>
      <c r="TMG66"/>
      <c r="TMH66"/>
      <c r="TMI66"/>
      <c r="TMJ66"/>
      <c r="TMK66"/>
      <c r="TML66"/>
      <c r="TMM66"/>
      <c r="TMN66"/>
      <c r="TMO66"/>
      <c r="TMP66"/>
      <c r="TMQ66"/>
      <c r="TMR66"/>
      <c r="TMS66"/>
      <c r="TMT66"/>
      <c r="TMU66"/>
      <c r="TMV66"/>
      <c r="TMW66"/>
      <c r="TMX66"/>
      <c r="TMY66"/>
      <c r="TMZ66"/>
      <c r="TNA66"/>
      <c r="TNB66"/>
      <c r="TNC66"/>
      <c r="TND66"/>
      <c r="TNE66"/>
      <c r="TNF66"/>
      <c r="TNG66"/>
      <c r="TNH66"/>
      <c r="TNI66"/>
      <c r="TNJ66"/>
      <c r="TNK66"/>
      <c r="TNL66"/>
      <c r="TNM66"/>
      <c r="TNN66"/>
      <c r="TNO66"/>
      <c r="TNP66"/>
      <c r="TNQ66"/>
      <c r="TNR66"/>
      <c r="TNS66"/>
      <c r="TNT66"/>
      <c r="TNU66"/>
      <c r="TNV66"/>
      <c r="TNW66"/>
      <c r="TNX66"/>
      <c r="TNY66"/>
      <c r="TNZ66"/>
      <c r="TOA66"/>
      <c r="TOB66"/>
      <c r="TOC66"/>
      <c r="TOD66"/>
      <c r="TOE66"/>
      <c r="TOF66"/>
      <c r="TOG66"/>
      <c r="TOH66"/>
      <c r="TOI66"/>
      <c r="TOJ66"/>
      <c r="TOK66"/>
      <c r="TOL66"/>
      <c r="TOM66"/>
      <c r="TON66"/>
      <c r="TOO66"/>
      <c r="TOP66"/>
      <c r="TOQ66"/>
      <c r="TOR66"/>
      <c r="TOS66"/>
      <c r="TOT66"/>
      <c r="TOU66"/>
      <c r="TOV66"/>
      <c r="TOW66"/>
      <c r="TOX66"/>
      <c r="TOY66"/>
      <c r="TOZ66"/>
      <c r="TPA66"/>
      <c r="TPB66"/>
      <c r="TPC66"/>
      <c r="TPD66"/>
      <c r="TPE66"/>
      <c r="TPF66"/>
      <c r="TPG66"/>
      <c r="TPH66"/>
      <c r="TPI66"/>
      <c r="TPJ66"/>
      <c r="TPK66"/>
      <c r="TPL66"/>
      <c r="TPM66"/>
      <c r="TPN66"/>
      <c r="TPO66"/>
      <c r="TPP66"/>
      <c r="TPQ66"/>
      <c r="TPR66"/>
      <c r="TPS66"/>
      <c r="TPT66"/>
      <c r="TPU66"/>
      <c r="TPV66"/>
      <c r="TPW66"/>
      <c r="TPX66"/>
      <c r="TPY66"/>
      <c r="TPZ66"/>
      <c r="TQA66"/>
      <c r="TQB66"/>
      <c r="TQC66"/>
      <c r="TQD66"/>
      <c r="TQE66"/>
      <c r="TQF66"/>
      <c r="TQG66"/>
      <c r="TQH66"/>
      <c r="TQI66"/>
      <c r="TQJ66"/>
      <c r="TQK66"/>
      <c r="TQL66"/>
      <c r="TQM66"/>
      <c r="TQN66"/>
      <c r="TQO66"/>
      <c r="TQP66"/>
      <c r="TQQ66"/>
      <c r="TQR66"/>
      <c r="TQS66"/>
      <c r="TQT66"/>
      <c r="TQU66"/>
      <c r="TQV66"/>
      <c r="TQW66"/>
      <c r="TQX66"/>
      <c r="TQY66"/>
      <c r="TQZ66"/>
      <c r="TRA66"/>
      <c r="TRB66"/>
      <c r="TRC66"/>
      <c r="TRD66"/>
      <c r="TRE66"/>
      <c r="TRF66"/>
      <c r="TRG66"/>
      <c r="TRH66"/>
      <c r="TRI66"/>
      <c r="TRJ66"/>
      <c r="TRK66"/>
      <c r="TRL66"/>
      <c r="TRM66"/>
      <c r="TRN66"/>
      <c r="TRO66"/>
      <c r="TRP66"/>
      <c r="TRQ66"/>
      <c r="TRR66"/>
      <c r="TRS66"/>
      <c r="TRT66"/>
      <c r="TRU66"/>
      <c r="TRV66"/>
      <c r="TRW66"/>
      <c r="TRX66"/>
      <c r="TRY66"/>
      <c r="TRZ66"/>
      <c r="TSA66"/>
      <c r="TSB66"/>
      <c r="TSC66"/>
      <c r="TSD66"/>
      <c r="TSE66"/>
      <c r="TSF66"/>
      <c r="TSG66"/>
      <c r="TSH66"/>
      <c r="TSI66"/>
      <c r="TSJ66"/>
      <c r="TSK66"/>
      <c r="TSL66"/>
      <c r="TSM66"/>
      <c r="TSN66"/>
      <c r="TSO66"/>
      <c r="TSP66"/>
      <c r="TSQ66"/>
      <c r="TSR66"/>
      <c r="TSS66"/>
      <c r="TST66"/>
      <c r="TSU66"/>
      <c r="TSV66"/>
      <c r="TSW66"/>
      <c r="TSX66"/>
      <c r="TSY66"/>
      <c r="TSZ66"/>
      <c r="TTA66"/>
      <c r="TTB66"/>
      <c r="TTC66"/>
      <c r="TTD66"/>
      <c r="TTE66"/>
      <c r="TTF66"/>
      <c r="TTG66"/>
      <c r="TTH66"/>
      <c r="TTI66"/>
      <c r="TTJ66"/>
      <c r="TTK66"/>
      <c r="TTL66"/>
      <c r="TTM66"/>
      <c r="TTN66"/>
      <c r="TTO66"/>
      <c r="TTP66"/>
      <c r="TTQ66"/>
      <c r="TTR66"/>
      <c r="TTS66"/>
      <c r="TTT66"/>
      <c r="TTU66"/>
      <c r="TTV66"/>
      <c r="TTW66"/>
      <c r="TTX66"/>
      <c r="TTY66"/>
      <c r="TTZ66"/>
      <c r="TUA66"/>
      <c r="TUB66"/>
      <c r="TUC66"/>
      <c r="TUD66"/>
      <c r="TUE66"/>
      <c r="TUF66"/>
      <c r="TUG66"/>
      <c r="TUH66"/>
      <c r="TUI66"/>
      <c r="TUJ66"/>
      <c r="TUK66"/>
      <c r="TUL66"/>
      <c r="TUM66"/>
      <c r="TUN66"/>
      <c r="TUO66"/>
      <c r="TUP66"/>
      <c r="TUQ66"/>
      <c r="TUR66"/>
      <c r="TUS66"/>
      <c r="TUT66"/>
      <c r="TUU66"/>
      <c r="TUV66"/>
      <c r="TUW66"/>
      <c r="TUX66"/>
      <c r="TUY66"/>
      <c r="TUZ66"/>
      <c r="TVA66"/>
      <c r="TVB66"/>
      <c r="TVC66"/>
      <c r="TVD66"/>
      <c r="TVE66"/>
      <c r="TVF66"/>
      <c r="TVG66"/>
      <c r="TVH66"/>
      <c r="TVI66"/>
      <c r="TVJ66"/>
      <c r="TVK66"/>
      <c r="TVL66"/>
      <c r="TVM66"/>
      <c r="TVN66"/>
      <c r="TVO66"/>
      <c r="TVP66"/>
      <c r="TVQ66"/>
      <c r="TVR66"/>
      <c r="TVS66"/>
      <c r="TVT66"/>
      <c r="TVU66"/>
      <c r="TVV66"/>
      <c r="TVW66"/>
      <c r="TVX66"/>
      <c r="TVY66"/>
      <c r="TVZ66"/>
      <c r="TWA66"/>
      <c r="TWB66"/>
      <c r="TWC66"/>
      <c r="TWD66"/>
      <c r="TWE66"/>
      <c r="TWF66"/>
      <c r="TWG66"/>
      <c r="TWH66"/>
      <c r="TWI66"/>
      <c r="TWJ66"/>
      <c r="TWK66"/>
      <c r="TWL66"/>
      <c r="TWM66"/>
      <c r="TWN66"/>
      <c r="TWO66"/>
      <c r="TWP66"/>
      <c r="TWQ66"/>
      <c r="TWR66"/>
      <c r="TWS66"/>
      <c r="TWT66"/>
      <c r="TWU66"/>
      <c r="TWV66"/>
      <c r="TWW66"/>
      <c r="TWX66"/>
      <c r="TWY66"/>
      <c r="TWZ66"/>
      <c r="TXA66"/>
      <c r="TXB66"/>
      <c r="TXC66"/>
      <c r="TXD66"/>
      <c r="TXE66"/>
      <c r="TXF66"/>
      <c r="TXG66"/>
      <c r="TXH66"/>
      <c r="TXI66"/>
      <c r="TXJ66"/>
      <c r="TXK66"/>
      <c r="TXL66"/>
      <c r="TXM66"/>
      <c r="TXN66"/>
      <c r="TXO66"/>
      <c r="TXP66"/>
      <c r="TXQ66"/>
      <c r="TXR66"/>
      <c r="TXS66"/>
      <c r="TXT66"/>
      <c r="TXU66"/>
      <c r="TXV66"/>
      <c r="TXW66"/>
      <c r="TXX66"/>
      <c r="TXY66"/>
      <c r="TXZ66"/>
      <c r="TYA66"/>
      <c r="TYB66"/>
      <c r="TYC66"/>
      <c r="TYD66"/>
      <c r="TYE66"/>
      <c r="TYF66"/>
      <c r="TYG66"/>
      <c r="TYH66"/>
      <c r="TYI66"/>
      <c r="TYJ66"/>
      <c r="TYK66"/>
      <c r="TYL66"/>
      <c r="TYM66"/>
      <c r="TYN66"/>
      <c r="TYO66"/>
      <c r="TYP66"/>
      <c r="TYQ66"/>
      <c r="TYR66"/>
      <c r="TYS66"/>
      <c r="TYT66"/>
      <c r="TYU66"/>
      <c r="TYV66"/>
      <c r="TYW66"/>
      <c r="TYX66"/>
      <c r="TYY66"/>
      <c r="TYZ66"/>
      <c r="TZA66"/>
      <c r="TZB66"/>
      <c r="TZC66"/>
      <c r="TZD66"/>
      <c r="TZE66"/>
      <c r="TZF66"/>
      <c r="TZG66"/>
      <c r="TZH66"/>
      <c r="TZI66"/>
      <c r="TZJ66"/>
      <c r="TZK66"/>
      <c r="TZL66"/>
      <c r="TZM66"/>
      <c r="TZN66"/>
      <c r="TZO66"/>
      <c r="TZP66"/>
      <c r="TZQ66"/>
      <c r="TZR66"/>
      <c r="TZS66"/>
      <c r="TZT66"/>
      <c r="TZU66"/>
      <c r="TZV66"/>
      <c r="TZW66"/>
      <c r="TZX66"/>
      <c r="TZY66"/>
      <c r="TZZ66"/>
      <c r="UAA66"/>
      <c r="UAB66"/>
      <c r="UAC66"/>
      <c r="UAD66"/>
      <c r="UAE66"/>
      <c r="UAF66"/>
      <c r="UAG66"/>
      <c r="UAH66"/>
      <c r="UAI66"/>
      <c r="UAJ66"/>
      <c r="UAK66"/>
      <c r="UAL66"/>
      <c r="UAM66"/>
      <c r="UAN66"/>
      <c r="UAO66"/>
      <c r="UAP66"/>
      <c r="UAQ66"/>
      <c r="UAR66"/>
      <c r="UAS66"/>
      <c r="UAT66"/>
      <c r="UAU66"/>
      <c r="UAV66"/>
      <c r="UAW66"/>
      <c r="UAX66"/>
      <c r="UAY66"/>
      <c r="UAZ66"/>
      <c r="UBA66"/>
      <c r="UBB66"/>
      <c r="UBC66"/>
      <c r="UBD66"/>
      <c r="UBE66"/>
      <c r="UBF66"/>
      <c r="UBG66"/>
      <c r="UBH66"/>
      <c r="UBI66"/>
      <c r="UBJ66"/>
      <c r="UBK66"/>
      <c r="UBL66"/>
      <c r="UBM66"/>
      <c r="UBN66"/>
      <c r="UBO66"/>
      <c r="UBP66"/>
      <c r="UBQ66"/>
      <c r="UBR66"/>
      <c r="UBS66"/>
      <c r="UBT66"/>
      <c r="UBU66"/>
      <c r="UBV66"/>
      <c r="UBW66"/>
      <c r="UBX66"/>
      <c r="UBY66"/>
      <c r="UBZ66"/>
      <c r="UCA66"/>
      <c r="UCB66"/>
      <c r="UCC66"/>
      <c r="UCD66"/>
      <c r="UCE66"/>
      <c r="UCF66"/>
      <c r="UCG66"/>
      <c r="UCH66"/>
      <c r="UCI66"/>
      <c r="UCJ66"/>
      <c r="UCK66"/>
      <c r="UCL66"/>
      <c r="UCM66"/>
      <c r="UCN66"/>
      <c r="UCO66"/>
      <c r="UCP66"/>
      <c r="UCQ66"/>
      <c r="UCR66"/>
      <c r="UCS66"/>
      <c r="UCT66"/>
      <c r="UCU66"/>
      <c r="UCV66"/>
      <c r="UCW66"/>
      <c r="UCX66"/>
      <c r="UCY66"/>
      <c r="UCZ66"/>
      <c r="UDA66"/>
      <c r="UDB66"/>
      <c r="UDC66"/>
      <c r="UDD66"/>
      <c r="UDE66"/>
      <c r="UDF66"/>
      <c r="UDG66"/>
      <c r="UDH66"/>
      <c r="UDI66"/>
      <c r="UDJ66"/>
      <c r="UDK66"/>
      <c r="UDL66"/>
      <c r="UDM66"/>
      <c r="UDN66"/>
      <c r="UDO66"/>
      <c r="UDP66"/>
      <c r="UDQ66"/>
      <c r="UDR66"/>
      <c r="UDS66"/>
      <c r="UDT66"/>
      <c r="UDU66"/>
      <c r="UDV66"/>
      <c r="UDW66"/>
      <c r="UDX66"/>
      <c r="UDY66"/>
      <c r="UDZ66"/>
      <c r="UEA66"/>
      <c r="UEB66"/>
      <c r="UEC66"/>
      <c r="UED66"/>
      <c r="UEE66"/>
      <c r="UEF66"/>
      <c r="UEG66"/>
      <c r="UEH66"/>
      <c r="UEI66"/>
      <c r="UEJ66"/>
      <c r="UEK66"/>
      <c r="UEL66"/>
      <c r="UEM66"/>
      <c r="UEN66"/>
      <c r="UEO66"/>
      <c r="UEP66"/>
      <c r="UEQ66"/>
      <c r="UER66"/>
      <c r="UES66"/>
      <c r="UET66"/>
      <c r="UEU66"/>
      <c r="UEV66"/>
      <c r="UEW66"/>
      <c r="UEX66"/>
      <c r="UEY66"/>
      <c r="UEZ66"/>
      <c r="UFA66"/>
      <c r="UFB66"/>
      <c r="UFC66"/>
      <c r="UFD66"/>
      <c r="UFE66"/>
      <c r="UFF66"/>
      <c r="UFG66"/>
      <c r="UFH66"/>
      <c r="UFI66"/>
      <c r="UFJ66"/>
      <c r="UFK66"/>
      <c r="UFL66"/>
      <c r="UFM66"/>
      <c r="UFN66"/>
      <c r="UFO66"/>
      <c r="UFP66"/>
      <c r="UFQ66"/>
      <c r="UFR66"/>
      <c r="UFS66"/>
      <c r="UFT66"/>
      <c r="UFU66"/>
      <c r="UFV66"/>
      <c r="UFW66"/>
      <c r="UFX66"/>
      <c r="UFY66"/>
      <c r="UFZ66"/>
      <c r="UGA66"/>
      <c r="UGB66"/>
      <c r="UGC66"/>
      <c r="UGD66"/>
      <c r="UGE66"/>
      <c r="UGF66"/>
      <c r="UGG66"/>
      <c r="UGH66"/>
      <c r="UGI66"/>
      <c r="UGJ66"/>
      <c r="UGK66"/>
      <c r="UGL66"/>
      <c r="UGM66"/>
      <c r="UGN66"/>
      <c r="UGO66"/>
      <c r="UGP66"/>
      <c r="UGQ66"/>
      <c r="UGR66"/>
      <c r="UGS66"/>
      <c r="UGT66"/>
      <c r="UGU66"/>
      <c r="UGV66"/>
      <c r="UGW66"/>
      <c r="UGX66"/>
      <c r="UGY66"/>
      <c r="UGZ66"/>
      <c r="UHA66"/>
      <c r="UHB66"/>
      <c r="UHC66"/>
      <c r="UHD66"/>
      <c r="UHE66"/>
      <c r="UHF66"/>
      <c r="UHG66"/>
      <c r="UHH66"/>
      <c r="UHI66"/>
      <c r="UHJ66"/>
      <c r="UHK66"/>
      <c r="UHL66"/>
      <c r="UHM66"/>
      <c r="UHN66"/>
      <c r="UHO66"/>
      <c r="UHP66"/>
      <c r="UHQ66"/>
      <c r="UHR66"/>
      <c r="UHS66"/>
      <c r="UHT66"/>
      <c r="UHU66"/>
      <c r="UHV66"/>
      <c r="UHW66"/>
      <c r="UHX66"/>
      <c r="UHY66"/>
      <c r="UHZ66"/>
      <c r="UIA66"/>
      <c r="UIB66"/>
      <c r="UIC66"/>
      <c r="UID66"/>
      <c r="UIE66"/>
      <c r="UIF66"/>
      <c r="UIG66"/>
      <c r="UIH66"/>
      <c r="UII66"/>
      <c r="UIJ66"/>
      <c r="UIK66"/>
      <c r="UIL66"/>
      <c r="UIM66"/>
      <c r="UIN66"/>
      <c r="UIO66"/>
      <c r="UIP66"/>
      <c r="UIQ66"/>
      <c r="UIR66"/>
      <c r="UIS66"/>
      <c r="UIT66"/>
      <c r="UIU66"/>
      <c r="UIV66"/>
      <c r="UIW66"/>
      <c r="UIX66"/>
      <c r="UIY66"/>
      <c r="UIZ66"/>
      <c r="UJA66"/>
      <c r="UJB66"/>
      <c r="UJC66"/>
      <c r="UJD66"/>
      <c r="UJE66"/>
      <c r="UJF66"/>
      <c r="UJG66"/>
      <c r="UJH66"/>
      <c r="UJI66"/>
      <c r="UJJ66"/>
      <c r="UJK66"/>
      <c r="UJL66"/>
      <c r="UJM66"/>
      <c r="UJN66"/>
      <c r="UJO66"/>
      <c r="UJP66"/>
      <c r="UJQ66"/>
      <c r="UJR66"/>
      <c r="UJS66"/>
      <c r="UJT66"/>
      <c r="UJU66"/>
      <c r="UJV66"/>
      <c r="UJW66"/>
      <c r="UJX66"/>
      <c r="UJY66"/>
      <c r="UJZ66"/>
      <c r="UKA66"/>
      <c r="UKB66"/>
      <c r="UKC66"/>
      <c r="UKD66"/>
      <c r="UKE66"/>
      <c r="UKF66"/>
      <c r="UKG66"/>
      <c r="UKH66"/>
      <c r="UKI66"/>
      <c r="UKJ66"/>
      <c r="UKK66"/>
      <c r="UKL66"/>
      <c r="UKM66"/>
      <c r="UKN66"/>
      <c r="UKO66"/>
      <c r="UKP66"/>
      <c r="UKQ66"/>
      <c r="UKR66"/>
      <c r="UKS66"/>
      <c r="UKT66"/>
      <c r="UKU66"/>
      <c r="UKV66"/>
      <c r="UKW66"/>
      <c r="UKX66"/>
      <c r="UKY66"/>
      <c r="UKZ66"/>
      <c r="ULA66"/>
      <c r="ULB66"/>
      <c r="ULC66"/>
      <c r="ULD66"/>
      <c r="ULE66"/>
      <c r="ULF66"/>
      <c r="ULG66"/>
      <c r="ULH66"/>
      <c r="ULI66"/>
      <c r="ULJ66"/>
      <c r="ULK66"/>
      <c r="ULL66"/>
      <c r="ULM66"/>
      <c r="ULN66"/>
      <c r="ULO66"/>
      <c r="ULP66"/>
      <c r="ULQ66"/>
      <c r="ULR66"/>
      <c r="ULS66"/>
      <c r="ULT66"/>
      <c r="ULU66"/>
      <c r="ULV66"/>
      <c r="ULW66"/>
      <c r="ULX66"/>
      <c r="ULY66"/>
      <c r="ULZ66"/>
      <c r="UMA66"/>
      <c r="UMB66"/>
      <c r="UMC66"/>
      <c r="UMD66"/>
      <c r="UME66"/>
      <c r="UMF66"/>
      <c r="UMG66"/>
      <c r="UMH66"/>
      <c r="UMI66"/>
      <c r="UMJ66"/>
      <c r="UMK66"/>
      <c r="UML66"/>
      <c r="UMM66"/>
      <c r="UMN66"/>
      <c r="UMO66"/>
      <c r="UMP66"/>
      <c r="UMQ66"/>
      <c r="UMR66"/>
      <c r="UMS66"/>
      <c r="UMT66"/>
      <c r="UMU66"/>
      <c r="UMV66"/>
      <c r="UMW66"/>
      <c r="UMX66"/>
      <c r="UMY66"/>
      <c r="UMZ66"/>
      <c r="UNA66"/>
      <c r="UNB66"/>
      <c r="UNC66"/>
      <c r="UND66"/>
      <c r="UNE66"/>
      <c r="UNF66"/>
      <c r="UNG66"/>
      <c r="UNH66"/>
      <c r="UNI66"/>
      <c r="UNJ66"/>
      <c r="UNK66"/>
      <c r="UNL66"/>
      <c r="UNM66"/>
      <c r="UNN66"/>
      <c r="UNO66"/>
      <c r="UNP66"/>
      <c r="UNQ66"/>
      <c r="UNR66"/>
      <c r="UNS66"/>
      <c r="UNT66"/>
      <c r="UNU66"/>
      <c r="UNV66"/>
      <c r="UNW66"/>
      <c r="UNX66"/>
      <c r="UNY66"/>
      <c r="UNZ66"/>
      <c r="UOA66"/>
      <c r="UOB66"/>
      <c r="UOC66"/>
      <c r="UOD66"/>
      <c r="UOE66"/>
      <c r="UOF66"/>
      <c r="UOG66"/>
      <c r="UOH66"/>
      <c r="UOI66"/>
      <c r="UOJ66"/>
      <c r="UOK66"/>
      <c r="UOL66"/>
      <c r="UOM66"/>
      <c r="UON66"/>
      <c r="UOO66"/>
      <c r="UOP66"/>
      <c r="UOQ66"/>
      <c r="UOR66"/>
      <c r="UOS66"/>
      <c r="UOT66"/>
      <c r="UOU66"/>
      <c r="UOV66"/>
      <c r="UOW66"/>
      <c r="UOX66"/>
      <c r="UOY66"/>
      <c r="UOZ66"/>
      <c r="UPA66"/>
      <c r="UPB66"/>
      <c r="UPC66"/>
      <c r="UPD66"/>
      <c r="UPE66"/>
      <c r="UPF66"/>
      <c r="UPG66"/>
      <c r="UPH66"/>
      <c r="UPI66"/>
      <c r="UPJ66"/>
      <c r="UPK66"/>
      <c r="UPL66"/>
      <c r="UPM66"/>
      <c r="UPN66"/>
      <c r="UPO66"/>
      <c r="UPP66"/>
      <c r="UPQ66"/>
      <c r="UPR66"/>
      <c r="UPS66"/>
      <c r="UPT66"/>
      <c r="UPU66"/>
      <c r="UPV66"/>
      <c r="UPW66"/>
      <c r="UPX66"/>
      <c r="UPY66"/>
      <c r="UPZ66"/>
      <c r="UQA66"/>
      <c r="UQB66"/>
      <c r="UQC66"/>
      <c r="UQD66"/>
      <c r="UQE66"/>
      <c r="UQF66"/>
      <c r="UQG66"/>
      <c r="UQH66"/>
      <c r="UQI66"/>
      <c r="UQJ66"/>
      <c r="UQK66"/>
      <c r="UQL66"/>
      <c r="UQM66"/>
      <c r="UQN66"/>
      <c r="UQO66"/>
      <c r="UQP66"/>
      <c r="UQQ66"/>
      <c r="UQR66"/>
      <c r="UQS66"/>
      <c r="UQT66"/>
      <c r="UQU66"/>
      <c r="UQV66"/>
      <c r="UQW66"/>
      <c r="UQX66"/>
      <c r="UQY66"/>
      <c r="UQZ66"/>
      <c r="URA66"/>
      <c r="URB66"/>
      <c r="URC66"/>
      <c r="URD66"/>
      <c r="URE66"/>
      <c r="URF66"/>
      <c r="URG66"/>
      <c r="URH66"/>
      <c r="URI66"/>
      <c r="URJ66"/>
      <c r="URK66"/>
      <c r="URL66"/>
      <c r="URM66"/>
      <c r="URN66"/>
      <c r="URO66"/>
      <c r="URP66"/>
      <c r="URQ66"/>
      <c r="URR66"/>
      <c r="URS66"/>
      <c r="URT66"/>
      <c r="URU66"/>
      <c r="URV66"/>
      <c r="URW66"/>
      <c r="URX66"/>
      <c r="URY66"/>
      <c r="URZ66"/>
      <c r="USA66"/>
      <c r="USB66"/>
      <c r="USC66"/>
      <c r="USD66"/>
      <c r="USE66"/>
      <c r="USF66"/>
      <c r="USG66"/>
      <c r="USH66"/>
      <c r="USI66"/>
      <c r="USJ66"/>
      <c r="USK66"/>
      <c r="USL66"/>
      <c r="USM66"/>
      <c r="USN66"/>
      <c r="USO66"/>
      <c r="USP66"/>
      <c r="USQ66"/>
      <c r="USR66"/>
      <c r="USS66"/>
      <c r="UST66"/>
      <c r="USU66"/>
      <c r="USV66"/>
      <c r="USW66"/>
      <c r="USX66"/>
      <c r="USY66"/>
      <c r="USZ66"/>
      <c r="UTA66"/>
      <c r="UTB66"/>
      <c r="UTC66"/>
      <c r="UTD66"/>
      <c r="UTE66"/>
      <c r="UTF66"/>
      <c r="UTG66"/>
      <c r="UTH66"/>
      <c r="UTI66"/>
      <c r="UTJ66"/>
      <c r="UTK66"/>
      <c r="UTL66"/>
      <c r="UTM66"/>
      <c r="UTN66"/>
      <c r="UTO66"/>
      <c r="UTP66"/>
      <c r="UTQ66"/>
      <c r="UTR66"/>
      <c r="UTS66"/>
      <c r="UTT66"/>
      <c r="UTU66"/>
      <c r="UTV66"/>
      <c r="UTW66"/>
      <c r="UTX66"/>
      <c r="UTY66"/>
      <c r="UTZ66"/>
      <c r="UUA66"/>
      <c r="UUB66"/>
      <c r="UUC66"/>
      <c r="UUD66"/>
      <c r="UUE66"/>
      <c r="UUF66"/>
      <c r="UUG66"/>
      <c r="UUH66"/>
      <c r="UUI66"/>
      <c r="UUJ66"/>
      <c r="UUK66"/>
      <c r="UUL66"/>
      <c r="UUM66"/>
      <c r="UUN66"/>
      <c r="UUO66"/>
      <c r="UUP66"/>
      <c r="UUQ66"/>
      <c r="UUR66"/>
      <c r="UUS66"/>
      <c r="UUT66"/>
      <c r="UUU66"/>
      <c r="UUV66"/>
      <c r="UUW66"/>
      <c r="UUX66"/>
      <c r="UUY66"/>
      <c r="UUZ66"/>
      <c r="UVA66"/>
      <c r="UVB66"/>
      <c r="UVC66"/>
      <c r="UVD66"/>
      <c r="UVE66"/>
      <c r="UVF66"/>
      <c r="UVG66"/>
      <c r="UVH66"/>
      <c r="UVI66"/>
      <c r="UVJ66"/>
      <c r="UVK66"/>
      <c r="UVL66"/>
      <c r="UVM66"/>
      <c r="UVN66"/>
      <c r="UVO66"/>
      <c r="UVP66"/>
      <c r="UVQ66"/>
      <c r="UVR66"/>
      <c r="UVS66"/>
      <c r="UVT66"/>
      <c r="UVU66"/>
      <c r="UVV66"/>
      <c r="UVW66"/>
      <c r="UVX66"/>
      <c r="UVY66"/>
      <c r="UVZ66"/>
      <c r="UWA66"/>
      <c r="UWB66"/>
      <c r="UWC66"/>
      <c r="UWD66"/>
      <c r="UWE66"/>
      <c r="UWF66"/>
      <c r="UWG66"/>
      <c r="UWH66"/>
      <c r="UWI66"/>
      <c r="UWJ66"/>
      <c r="UWK66"/>
      <c r="UWL66"/>
      <c r="UWM66"/>
      <c r="UWN66"/>
      <c r="UWO66"/>
      <c r="UWP66"/>
      <c r="UWQ66"/>
      <c r="UWR66"/>
      <c r="UWS66"/>
      <c r="UWT66"/>
      <c r="UWU66"/>
      <c r="UWV66"/>
      <c r="UWW66"/>
      <c r="UWX66"/>
      <c r="UWY66"/>
      <c r="UWZ66"/>
      <c r="UXA66"/>
      <c r="UXB66"/>
      <c r="UXC66"/>
      <c r="UXD66"/>
      <c r="UXE66"/>
      <c r="UXF66"/>
      <c r="UXG66"/>
      <c r="UXH66"/>
      <c r="UXI66"/>
      <c r="UXJ66"/>
      <c r="UXK66"/>
      <c r="UXL66"/>
      <c r="UXM66"/>
      <c r="UXN66"/>
      <c r="UXO66"/>
      <c r="UXP66"/>
      <c r="UXQ66"/>
      <c r="UXR66"/>
      <c r="UXS66"/>
      <c r="UXT66"/>
      <c r="UXU66"/>
      <c r="UXV66"/>
      <c r="UXW66"/>
      <c r="UXX66"/>
      <c r="UXY66"/>
      <c r="UXZ66"/>
      <c r="UYA66"/>
      <c r="UYB66"/>
      <c r="UYC66"/>
      <c r="UYD66"/>
      <c r="UYE66"/>
      <c r="UYF66"/>
      <c r="UYG66"/>
      <c r="UYH66"/>
      <c r="UYI66"/>
      <c r="UYJ66"/>
      <c r="UYK66"/>
      <c r="UYL66"/>
      <c r="UYM66"/>
      <c r="UYN66"/>
      <c r="UYO66"/>
      <c r="UYP66"/>
      <c r="UYQ66"/>
      <c r="UYR66"/>
      <c r="UYS66"/>
      <c r="UYT66"/>
      <c r="UYU66"/>
      <c r="UYV66"/>
      <c r="UYW66"/>
      <c r="UYX66"/>
      <c r="UYY66"/>
      <c r="UYZ66"/>
      <c r="UZA66"/>
      <c r="UZB66"/>
      <c r="UZC66"/>
      <c r="UZD66"/>
      <c r="UZE66"/>
      <c r="UZF66"/>
      <c r="UZG66"/>
      <c r="UZH66"/>
      <c r="UZI66"/>
      <c r="UZJ66"/>
      <c r="UZK66"/>
      <c r="UZL66"/>
      <c r="UZM66"/>
      <c r="UZN66"/>
      <c r="UZO66"/>
      <c r="UZP66"/>
      <c r="UZQ66"/>
      <c r="UZR66"/>
      <c r="UZS66"/>
      <c r="UZT66"/>
      <c r="UZU66"/>
      <c r="UZV66"/>
      <c r="UZW66"/>
      <c r="UZX66"/>
      <c r="UZY66"/>
      <c r="UZZ66"/>
      <c r="VAA66"/>
      <c r="VAB66"/>
      <c r="VAC66"/>
      <c r="VAD66"/>
      <c r="VAE66"/>
      <c r="VAF66"/>
      <c r="VAG66"/>
      <c r="VAH66"/>
      <c r="VAI66"/>
      <c r="VAJ66"/>
      <c r="VAK66"/>
      <c r="VAL66"/>
      <c r="VAM66"/>
      <c r="VAN66"/>
      <c r="VAO66"/>
      <c r="VAP66"/>
      <c r="VAQ66"/>
      <c r="VAR66"/>
      <c r="VAS66"/>
      <c r="VAT66"/>
      <c r="VAU66"/>
      <c r="VAV66"/>
      <c r="VAW66"/>
      <c r="VAX66"/>
      <c r="VAY66"/>
      <c r="VAZ66"/>
      <c r="VBA66"/>
      <c r="VBB66"/>
      <c r="VBC66"/>
      <c r="VBD66"/>
      <c r="VBE66"/>
      <c r="VBF66"/>
      <c r="VBG66"/>
      <c r="VBH66"/>
      <c r="VBI66"/>
      <c r="VBJ66"/>
      <c r="VBK66"/>
      <c r="VBL66"/>
      <c r="VBM66"/>
      <c r="VBN66"/>
      <c r="VBO66"/>
      <c r="VBP66"/>
      <c r="VBQ66"/>
      <c r="VBR66"/>
      <c r="VBS66"/>
      <c r="VBT66"/>
      <c r="VBU66"/>
      <c r="VBV66"/>
      <c r="VBW66"/>
      <c r="VBX66"/>
      <c r="VBY66"/>
      <c r="VBZ66"/>
      <c r="VCA66"/>
      <c r="VCB66"/>
      <c r="VCC66"/>
      <c r="VCD66"/>
      <c r="VCE66"/>
      <c r="VCF66"/>
      <c r="VCG66"/>
      <c r="VCH66"/>
      <c r="VCI66"/>
      <c r="VCJ66"/>
      <c r="VCK66"/>
      <c r="VCL66"/>
      <c r="VCM66"/>
      <c r="VCN66"/>
      <c r="VCO66"/>
      <c r="VCP66"/>
      <c r="VCQ66"/>
      <c r="VCR66"/>
      <c r="VCS66"/>
      <c r="VCT66"/>
      <c r="VCU66"/>
      <c r="VCV66"/>
      <c r="VCW66"/>
      <c r="VCX66"/>
      <c r="VCY66"/>
      <c r="VCZ66"/>
      <c r="VDA66"/>
      <c r="VDB66"/>
      <c r="VDC66"/>
      <c r="VDD66"/>
      <c r="VDE66"/>
      <c r="VDF66"/>
      <c r="VDG66"/>
      <c r="VDH66"/>
      <c r="VDI66"/>
      <c r="VDJ66"/>
      <c r="VDK66"/>
      <c r="VDL66"/>
      <c r="VDM66"/>
      <c r="VDN66"/>
      <c r="VDO66"/>
      <c r="VDP66"/>
      <c r="VDQ66"/>
      <c r="VDR66"/>
      <c r="VDS66"/>
      <c r="VDT66"/>
      <c r="VDU66"/>
      <c r="VDV66"/>
      <c r="VDW66"/>
      <c r="VDX66"/>
      <c r="VDY66"/>
      <c r="VDZ66"/>
      <c r="VEA66"/>
      <c r="VEB66"/>
      <c r="VEC66"/>
      <c r="VED66"/>
      <c r="VEE66"/>
      <c r="VEF66"/>
      <c r="VEG66"/>
      <c r="VEH66"/>
      <c r="VEI66"/>
      <c r="VEJ66"/>
      <c r="VEK66"/>
      <c r="VEL66"/>
      <c r="VEM66"/>
      <c r="VEN66"/>
      <c r="VEO66"/>
      <c r="VEP66"/>
      <c r="VEQ66"/>
      <c r="VER66"/>
      <c r="VES66"/>
      <c r="VET66"/>
      <c r="VEU66"/>
      <c r="VEV66"/>
      <c r="VEW66"/>
      <c r="VEX66"/>
      <c r="VEY66"/>
      <c r="VEZ66"/>
      <c r="VFA66"/>
      <c r="VFB66"/>
      <c r="VFC66"/>
      <c r="VFD66"/>
      <c r="VFE66"/>
      <c r="VFF66"/>
      <c r="VFG66"/>
      <c r="VFH66"/>
      <c r="VFI66"/>
      <c r="VFJ66"/>
      <c r="VFK66"/>
      <c r="VFL66"/>
      <c r="VFM66"/>
      <c r="VFN66"/>
      <c r="VFO66"/>
      <c r="VFP66"/>
      <c r="VFQ66"/>
      <c r="VFR66"/>
      <c r="VFS66"/>
      <c r="VFT66"/>
      <c r="VFU66"/>
      <c r="VFV66"/>
      <c r="VFW66"/>
      <c r="VFX66"/>
      <c r="VFY66"/>
      <c r="VFZ66"/>
      <c r="VGA66"/>
      <c r="VGB66"/>
      <c r="VGC66"/>
      <c r="VGD66"/>
      <c r="VGE66"/>
      <c r="VGF66"/>
      <c r="VGG66"/>
      <c r="VGH66"/>
      <c r="VGI66"/>
      <c r="VGJ66"/>
      <c r="VGK66"/>
      <c r="VGL66"/>
      <c r="VGM66"/>
      <c r="VGN66"/>
      <c r="VGO66"/>
      <c r="VGP66"/>
      <c r="VGQ66"/>
      <c r="VGR66"/>
      <c r="VGS66"/>
      <c r="VGT66"/>
      <c r="VGU66"/>
      <c r="VGV66"/>
      <c r="VGW66"/>
      <c r="VGX66"/>
      <c r="VGY66"/>
      <c r="VGZ66"/>
      <c r="VHA66"/>
      <c r="VHB66"/>
      <c r="VHC66"/>
      <c r="VHD66"/>
      <c r="VHE66"/>
      <c r="VHF66"/>
      <c r="VHG66"/>
      <c r="VHH66"/>
      <c r="VHI66"/>
      <c r="VHJ66"/>
      <c r="VHK66"/>
      <c r="VHL66"/>
      <c r="VHM66"/>
      <c r="VHN66"/>
      <c r="VHO66"/>
      <c r="VHP66"/>
      <c r="VHQ66"/>
      <c r="VHR66"/>
      <c r="VHS66"/>
      <c r="VHT66"/>
      <c r="VHU66"/>
      <c r="VHV66"/>
      <c r="VHW66"/>
      <c r="VHX66"/>
      <c r="VHY66"/>
      <c r="VHZ66"/>
      <c r="VIA66"/>
      <c r="VIB66"/>
      <c r="VIC66"/>
      <c r="VID66"/>
      <c r="VIE66"/>
      <c r="VIF66"/>
      <c r="VIG66"/>
      <c r="VIH66"/>
      <c r="VII66"/>
      <c r="VIJ66"/>
      <c r="VIK66"/>
      <c r="VIL66"/>
      <c r="VIM66"/>
      <c r="VIN66"/>
      <c r="VIO66"/>
      <c r="VIP66"/>
      <c r="VIQ66"/>
      <c r="VIR66"/>
      <c r="VIS66"/>
      <c r="VIT66"/>
      <c r="VIU66"/>
      <c r="VIV66"/>
      <c r="VIW66"/>
      <c r="VIX66"/>
      <c r="VIY66"/>
      <c r="VIZ66"/>
      <c r="VJA66"/>
      <c r="VJB66"/>
      <c r="VJC66"/>
      <c r="VJD66"/>
      <c r="VJE66"/>
      <c r="VJF66"/>
      <c r="VJG66"/>
      <c r="VJH66"/>
      <c r="VJI66"/>
      <c r="VJJ66"/>
      <c r="VJK66"/>
      <c r="VJL66"/>
      <c r="VJM66"/>
      <c r="VJN66"/>
      <c r="VJO66"/>
      <c r="VJP66"/>
      <c r="VJQ66"/>
      <c r="VJR66"/>
      <c r="VJS66"/>
      <c r="VJT66"/>
      <c r="VJU66"/>
      <c r="VJV66"/>
      <c r="VJW66"/>
      <c r="VJX66"/>
      <c r="VJY66"/>
      <c r="VJZ66"/>
      <c r="VKA66"/>
      <c r="VKB66"/>
      <c r="VKC66"/>
      <c r="VKD66"/>
      <c r="VKE66"/>
      <c r="VKF66"/>
      <c r="VKG66"/>
      <c r="VKH66"/>
      <c r="VKI66"/>
      <c r="VKJ66"/>
      <c r="VKK66"/>
      <c r="VKL66"/>
      <c r="VKM66"/>
      <c r="VKN66"/>
      <c r="VKO66"/>
      <c r="VKP66"/>
      <c r="VKQ66"/>
      <c r="VKR66"/>
      <c r="VKS66"/>
      <c r="VKT66"/>
      <c r="VKU66"/>
      <c r="VKV66"/>
      <c r="VKW66"/>
      <c r="VKX66"/>
      <c r="VKY66"/>
      <c r="VKZ66"/>
      <c r="VLA66"/>
      <c r="VLB66"/>
      <c r="VLC66"/>
      <c r="VLD66"/>
      <c r="VLE66"/>
      <c r="VLF66"/>
      <c r="VLG66"/>
      <c r="VLH66"/>
      <c r="VLI66"/>
      <c r="VLJ66"/>
      <c r="VLK66"/>
      <c r="VLL66"/>
      <c r="VLM66"/>
      <c r="VLN66"/>
      <c r="VLO66"/>
      <c r="VLP66"/>
      <c r="VLQ66"/>
      <c r="VLR66"/>
      <c r="VLS66"/>
      <c r="VLT66"/>
      <c r="VLU66"/>
      <c r="VLV66"/>
      <c r="VLW66"/>
      <c r="VLX66"/>
      <c r="VLY66"/>
      <c r="VLZ66"/>
      <c r="VMA66"/>
      <c r="VMB66"/>
      <c r="VMC66"/>
      <c r="VMD66"/>
      <c r="VME66"/>
      <c r="VMF66"/>
      <c r="VMG66"/>
      <c r="VMH66"/>
      <c r="VMI66"/>
      <c r="VMJ66"/>
      <c r="VMK66"/>
      <c r="VML66"/>
      <c r="VMM66"/>
      <c r="VMN66"/>
      <c r="VMO66"/>
      <c r="VMP66"/>
      <c r="VMQ66"/>
      <c r="VMR66"/>
      <c r="VMS66"/>
      <c r="VMT66"/>
      <c r="VMU66"/>
      <c r="VMV66"/>
      <c r="VMW66"/>
      <c r="VMX66"/>
      <c r="VMY66"/>
      <c r="VMZ66"/>
      <c r="VNA66"/>
      <c r="VNB66"/>
      <c r="VNC66"/>
      <c r="VND66"/>
      <c r="VNE66"/>
      <c r="VNF66"/>
      <c r="VNG66"/>
      <c r="VNH66"/>
      <c r="VNI66"/>
      <c r="VNJ66"/>
      <c r="VNK66"/>
      <c r="VNL66"/>
      <c r="VNM66"/>
      <c r="VNN66"/>
      <c r="VNO66"/>
      <c r="VNP66"/>
      <c r="VNQ66"/>
      <c r="VNR66"/>
      <c r="VNS66"/>
      <c r="VNT66"/>
      <c r="VNU66"/>
      <c r="VNV66"/>
      <c r="VNW66"/>
      <c r="VNX66"/>
      <c r="VNY66"/>
      <c r="VNZ66"/>
      <c r="VOA66"/>
      <c r="VOB66"/>
      <c r="VOC66"/>
      <c r="VOD66"/>
      <c r="VOE66"/>
      <c r="VOF66"/>
      <c r="VOG66"/>
      <c r="VOH66"/>
      <c r="VOI66"/>
      <c r="VOJ66"/>
      <c r="VOK66"/>
      <c r="VOL66"/>
      <c r="VOM66"/>
      <c r="VON66"/>
      <c r="VOO66"/>
      <c r="VOP66"/>
      <c r="VOQ66"/>
      <c r="VOR66"/>
      <c r="VOS66"/>
      <c r="VOT66"/>
      <c r="VOU66"/>
      <c r="VOV66"/>
      <c r="VOW66"/>
      <c r="VOX66"/>
      <c r="VOY66"/>
      <c r="VOZ66"/>
      <c r="VPA66"/>
      <c r="VPB66"/>
      <c r="VPC66"/>
      <c r="VPD66"/>
      <c r="VPE66"/>
      <c r="VPF66"/>
      <c r="VPG66"/>
      <c r="VPH66"/>
      <c r="VPI66"/>
      <c r="VPJ66"/>
      <c r="VPK66"/>
      <c r="VPL66"/>
      <c r="VPM66"/>
      <c r="VPN66"/>
      <c r="VPO66"/>
      <c r="VPP66"/>
      <c r="VPQ66"/>
      <c r="VPR66"/>
      <c r="VPS66"/>
      <c r="VPT66"/>
      <c r="VPU66"/>
      <c r="VPV66"/>
      <c r="VPW66"/>
      <c r="VPX66"/>
      <c r="VPY66"/>
      <c r="VPZ66"/>
      <c r="VQA66"/>
      <c r="VQB66"/>
      <c r="VQC66"/>
      <c r="VQD66"/>
      <c r="VQE66"/>
      <c r="VQF66"/>
      <c r="VQG66"/>
      <c r="VQH66"/>
      <c r="VQI66"/>
      <c r="VQJ66"/>
      <c r="VQK66"/>
      <c r="VQL66"/>
      <c r="VQM66"/>
      <c r="VQN66"/>
      <c r="VQO66"/>
      <c r="VQP66"/>
      <c r="VQQ66"/>
      <c r="VQR66"/>
      <c r="VQS66"/>
      <c r="VQT66"/>
      <c r="VQU66"/>
      <c r="VQV66"/>
      <c r="VQW66"/>
      <c r="VQX66"/>
      <c r="VQY66"/>
      <c r="VQZ66"/>
      <c r="VRA66"/>
      <c r="VRB66"/>
      <c r="VRC66"/>
      <c r="VRD66"/>
      <c r="VRE66"/>
      <c r="VRF66"/>
      <c r="VRG66"/>
      <c r="VRH66"/>
      <c r="VRI66"/>
      <c r="VRJ66"/>
      <c r="VRK66"/>
      <c r="VRL66"/>
      <c r="VRM66"/>
      <c r="VRN66"/>
      <c r="VRO66"/>
      <c r="VRP66"/>
      <c r="VRQ66"/>
      <c r="VRR66"/>
      <c r="VRS66"/>
      <c r="VRT66"/>
      <c r="VRU66"/>
      <c r="VRV66"/>
      <c r="VRW66"/>
      <c r="VRX66"/>
      <c r="VRY66"/>
      <c r="VRZ66"/>
      <c r="VSA66"/>
      <c r="VSB66"/>
      <c r="VSC66"/>
      <c r="VSD66"/>
      <c r="VSE66"/>
      <c r="VSF66"/>
      <c r="VSG66"/>
      <c r="VSH66"/>
      <c r="VSI66"/>
      <c r="VSJ66"/>
      <c r="VSK66"/>
      <c r="VSL66"/>
      <c r="VSM66"/>
      <c r="VSN66"/>
      <c r="VSO66"/>
      <c r="VSP66"/>
      <c r="VSQ66"/>
      <c r="VSR66"/>
      <c r="VSS66"/>
      <c r="VST66"/>
      <c r="VSU66"/>
      <c r="VSV66"/>
      <c r="VSW66"/>
      <c r="VSX66"/>
      <c r="VSY66"/>
      <c r="VSZ66"/>
      <c r="VTA66"/>
      <c r="VTB66"/>
      <c r="VTC66"/>
      <c r="VTD66"/>
      <c r="VTE66"/>
      <c r="VTF66"/>
      <c r="VTG66"/>
      <c r="VTH66"/>
      <c r="VTI66"/>
      <c r="VTJ66"/>
      <c r="VTK66"/>
      <c r="VTL66"/>
      <c r="VTM66"/>
      <c r="VTN66"/>
      <c r="VTO66"/>
      <c r="VTP66"/>
      <c r="VTQ66"/>
      <c r="VTR66"/>
      <c r="VTS66"/>
      <c r="VTT66"/>
      <c r="VTU66"/>
      <c r="VTV66"/>
      <c r="VTW66"/>
      <c r="VTX66"/>
      <c r="VTY66"/>
      <c r="VTZ66"/>
      <c r="VUA66"/>
      <c r="VUB66"/>
      <c r="VUC66"/>
      <c r="VUD66"/>
      <c r="VUE66"/>
      <c r="VUF66"/>
      <c r="VUG66"/>
      <c r="VUH66"/>
      <c r="VUI66"/>
      <c r="VUJ66"/>
      <c r="VUK66"/>
      <c r="VUL66"/>
      <c r="VUM66"/>
      <c r="VUN66"/>
      <c r="VUO66"/>
      <c r="VUP66"/>
      <c r="VUQ66"/>
      <c r="VUR66"/>
      <c r="VUS66"/>
      <c r="VUT66"/>
      <c r="VUU66"/>
      <c r="VUV66"/>
      <c r="VUW66"/>
      <c r="VUX66"/>
      <c r="VUY66"/>
      <c r="VUZ66"/>
      <c r="VVA66"/>
      <c r="VVB66"/>
      <c r="VVC66"/>
      <c r="VVD66"/>
      <c r="VVE66"/>
      <c r="VVF66"/>
      <c r="VVG66"/>
      <c r="VVH66"/>
      <c r="VVI66"/>
      <c r="VVJ66"/>
      <c r="VVK66"/>
      <c r="VVL66"/>
      <c r="VVM66"/>
      <c r="VVN66"/>
      <c r="VVO66"/>
      <c r="VVP66"/>
      <c r="VVQ66"/>
      <c r="VVR66"/>
      <c r="VVS66"/>
      <c r="VVT66"/>
      <c r="VVU66"/>
      <c r="VVV66"/>
      <c r="VVW66"/>
      <c r="VVX66"/>
      <c r="VVY66"/>
      <c r="VVZ66"/>
      <c r="VWA66"/>
      <c r="VWB66"/>
      <c r="VWC66"/>
      <c r="VWD66"/>
      <c r="VWE66"/>
      <c r="VWF66"/>
      <c r="VWG66"/>
      <c r="VWH66"/>
      <c r="VWI66"/>
      <c r="VWJ66"/>
      <c r="VWK66"/>
      <c r="VWL66"/>
      <c r="VWM66"/>
      <c r="VWN66"/>
      <c r="VWO66"/>
      <c r="VWP66"/>
      <c r="VWQ66"/>
      <c r="VWR66"/>
      <c r="VWS66"/>
      <c r="VWT66"/>
      <c r="VWU66"/>
      <c r="VWV66"/>
      <c r="VWW66"/>
      <c r="VWX66"/>
      <c r="VWY66"/>
      <c r="VWZ66"/>
      <c r="VXA66"/>
      <c r="VXB66"/>
      <c r="VXC66"/>
      <c r="VXD66"/>
      <c r="VXE66"/>
      <c r="VXF66"/>
      <c r="VXG66"/>
      <c r="VXH66"/>
      <c r="VXI66"/>
      <c r="VXJ66"/>
      <c r="VXK66"/>
      <c r="VXL66"/>
      <c r="VXM66"/>
      <c r="VXN66"/>
      <c r="VXO66"/>
      <c r="VXP66"/>
      <c r="VXQ66"/>
      <c r="VXR66"/>
      <c r="VXS66"/>
      <c r="VXT66"/>
      <c r="VXU66"/>
      <c r="VXV66"/>
      <c r="VXW66"/>
      <c r="VXX66"/>
      <c r="VXY66"/>
      <c r="VXZ66"/>
      <c r="VYA66"/>
      <c r="VYB66"/>
      <c r="VYC66"/>
      <c r="VYD66"/>
      <c r="VYE66"/>
      <c r="VYF66"/>
      <c r="VYG66"/>
      <c r="VYH66"/>
      <c r="VYI66"/>
      <c r="VYJ66"/>
      <c r="VYK66"/>
      <c r="VYL66"/>
      <c r="VYM66"/>
      <c r="VYN66"/>
      <c r="VYO66"/>
      <c r="VYP66"/>
      <c r="VYQ66"/>
      <c r="VYR66"/>
      <c r="VYS66"/>
      <c r="VYT66"/>
      <c r="VYU66"/>
      <c r="VYV66"/>
      <c r="VYW66"/>
      <c r="VYX66"/>
      <c r="VYY66"/>
      <c r="VYZ66"/>
      <c r="VZA66"/>
      <c r="VZB66"/>
      <c r="VZC66"/>
      <c r="VZD66"/>
      <c r="VZE66"/>
      <c r="VZF66"/>
      <c r="VZG66"/>
      <c r="VZH66"/>
      <c r="VZI66"/>
      <c r="VZJ66"/>
      <c r="VZK66"/>
      <c r="VZL66"/>
      <c r="VZM66"/>
      <c r="VZN66"/>
      <c r="VZO66"/>
      <c r="VZP66"/>
      <c r="VZQ66"/>
      <c r="VZR66"/>
      <c r="VZS66"/>
      <c r="VZT66"/>
      <c r="VZU66"/>
      <c r="VZV66"/>
      <c r="VZW66"/>
      <c r="VZX66"/>
      <c r="VZY66"/>
      <c r="VZZ66"/>
      <c r="WAA66"/>
      <c r="WAB66"/>
      <c r="WAC66"/>
      <c r="WAD66"/>
      <c r="WAE66"/>
      <c r="WAF66"/>
      <c r="WAG66"/>
      <c r="WAH66"/>
      <c r="WAI66"/>
      <c r="WAJ66"/>
      <c r="WAK66"/>
      <c r="WAL66"/>
      <c r="WAM66"/>
      <c r="WAN66"/>
      <c r="WAO66"/>
      <c r="WAP66"/>
      <c r="WAQ66"/>
      <c r="WAR66"/>
      <c r="WAS66"/>
      <c r="WAT66"/>
      <c r="WAU66"/>
      <c r="WAV66"/>
      <c r="WAW66"/>
      <c r="WAX66"/>
      <c r="WAY66"/>
      <c r="WAZ66"/>
      <c r="WBA66"/>
      <c r="WBB66"/>
      <c r="WBC66"/>
      <c r="WBD66"/>
      <c r="WBE66"/>
      <c r="WBF66"/>
      <c r="WBG66"/>
      <c r="WBH66"/>
      <c r="WBI66"/>
      <c r="WBJ66"/>
      <c r="WBK66"/>
      <c r="WBL66"/>
      <c r="WBM66"/>
      <c r="WBN66"/>
      <c r="WBO66"/>
      <c r="WBP66"/>
      <c r="WBQ66"/>
      <c r="WBR66"/>
      <c r="WBS66"/>
      <c r="WBT66"/>
      <c r="WBU66"/>
      <c r="WBV66"/>
      <c r="WBW66"/>
      <c r="WBX66"/>
      <c r="WBY66"/>
      <c r="WBZ66"/>
      <c r="WCA66"/>
      <c r="WCB66"/>
      <c r="WCC66"/>
      <c r="WCD66"/>
      <c r="WCE66"/>
      <c r="WCF66"/>
      <c r="WCG66"/>
      <c r="WCH66"/>
      <c r="WCI66"/>
      <c r="WCJ66"/>
      <c r="WCK66"/>
      <c r="WCL66"/>
      <c r="WCM66"/>
      <c r="WCN66"/>
      <c r="WCO66"/>
      <c r="WCP66"/>
      <c r="WCQ66"/>
      <c r="WCR66"/>
      <c r="WCS66"/>
      <c r="WCT66"/>
      <c r="WCU66"/>
      <c r="WCV66"/>
      <c r="WCW66"/>
      <c r="WCX66"/>
      <c r="WCY66"/>
      <c r="WCZ66"/>
      <c r="WDA66"/>
      <c r="WDB66"/>
      <c r="WDC66"/>
      <c r="WDD66"/>
      <c r="WDE66"/>
      <c r="WDF66"/>
      <c r="WDG66"/>
      <c r="WDH66"/>
      <c r="WDI66"/>
      <c r="WDJ66"/>
      <c r="WDK66"/>
      <c r="WDL66"/>
      <c r="WDM66"/>
      <c r="WDN66"/>
      <c r="WDO66"/>
      <c r="WDP66"/>
      <c r="WDQ66"/>
      <c r="WDR66"/>
      <c r="WDS66"/>
      <c r="WDT66"/>
      <c r="WDU66"/>
      <c r="WDV66"/>
      <c r="WDW66"/>
      <c r="WDX66"/>
      <c r="WDY66"/>
      <c r="WDZ66"/>
      <c r="WEA66"/>
      <c r="WEB66"/>
      <c r="WEC66"/>
      <c r="WED66"/>
      <c r="WEE66"/>
      <c r="WEF66"/>
      <c r="WEG66"/>
      <c r="WEH66"/>
      <c r="WEI66"/>
      <c r="WEJ66"/>
      <c r="WEK66"/>
      <c r="WEL66"/>
      <c r="WEM66"/>
      <c r="WEN66"/>
      <c r="WEO66"/>
      <c r="WEP66"/>
      <c r="WEQ66"/>
      <c r="WER66"/>
      <c r="WES66"/>
      <c r="WET66"/>
      <c r="WEU66"/>
      <c r="WEV66"/>
      <c r="WEW66"/>
      <c r="WEX66"/>
      <c r="WEY66"/>
      <c r="WEZ66"/>
      <c r="WFA66"/>
      <c r="WFB66"/>
      <c r="WFC66"/>
      <c r="WFD66"/>
      <c r="WFE66"/>
      <c r="WFF66"/>
      <c r="WFG66"/>
      <c r="WFH66"/>
      <c r="WFI66"/>
      <c r="WFJ66"/>
      <c r="WFK66"/>
      <c r="WFL66"/>
      <c r="WFM66"/>
      <c r="WFN66"/>
      <c r="WFO66"/>
      <c r="WFP66"/>
      <c r="WFQ66"/>
      <c r="WFR66"/>
      <c r="WFS66"/>
      <c r="WFT66"/>
      <c r="WFU66"/>
      <c r="WFV66"/>
      <c r="WFW66"/>
      <c r="WFX66"/>
      <c r="WFY66"/>
      <c r="WFZ66"/>
      <c r="WGA66"/>
      <c r="WGB66"/>
      <c r="WGC66"/>
      <c r="WGD66"/>
      <c r="WGE66"/>
      <c r="WGF66"/>
      <c r="WGG66"/>
      <c r="WGH66"/>
      <c r="WGI66"/>
      <c r="WGJ66"/>
      <c r="WGK66"/>
      <c r="WGL66"/>
      <c r="WGM66"/>
      <c r="WGN66"/>
      <c r="WGO66"/>
      <c r="WGP66"/>
      <c r="WGQ66"/>
      <c r="WGR66"/>
      <c r="WGS66"/>
      <c r="WGT66"/>
      <c r="WGU66"/>
      <c r="WGV66"/>
      <c r="WGW66"/>
      <c r="WGX66"/>
      <c r="WGY66"/>
      <c r="WGZ66"/>
      <c r="WHA66"/>
      <c r="WHB66"/>
      <c r="WHC66"/>
      <c r="WHD66"/>
      <c r="WHE66"/>
      <c r="WHF66"/>
      <c r="WHG66"/>
      <c r="WHH66"/>
      <c r="WHI66"/>
      <c r="WHJ66"/>
      <c r="WHK66"/>
      <c r="WHL66"/>
      <c r="WHM66"/>
      <c r="WHN66"/>
      <c r="WHO66"/>
      <c r="WHP66"/>
      <c r="WHQ66"/>
      <c r="WHR66"/>
      <c r="WHS66"/>
      <c r="WHT66"/>
      <c r="WHU66"/>
      <c r="WHV66"/>
      <c r="WHW66"/>
      <c r="WHX66"/>
      <c r="WHY66"/>
      <c r="WHZ66"/>
      <c r="WIA66"/>
      <c r="WIB66"/>
      <c r="WIC66"/>
      <c r="WID66"/>
      <c r="WIE66"/>
      <c r="WIF66"/>
      <c r="WIG66"/>
      <c r="WIH66"/>
      <c r="WII66"/>
      <c r="WIJ66"/>
      <c r="WIK66"/>
      <c r="WIL66"/>
      <c r="WIM66"/>
      <c r="WIN66"/>
      <c r="WIO66"/>
      <c r="WIP66"/>
      <c r="WIQ66"/>
      <c r="WIR66"/>
      <c r="WIS66"/>
      <c r="WIT66"/>
      <c r="WIU66"/>
      <c r="WIV66"/>
      <c r="WIW66"/>
      <c r="WIX66"/>
      <c r="WIY66"/>
      <c r="WIZ66"/>
      <c r="WJA66"/>
      <c r="WJB66"/>
      <c r="WJC66"/>
      <c r="WJD66"/>
      <c r="WJE66"/>
      <c r="WJF66"/>
      <c r="WJG66"/>
      <c r="WJH66"/>
      <c r="WJI66"/>
      <c r="WJJ66"/>
      <c r="WJK66"/>
      <c r="WJL66"/>
      <c r="WJM66"/>
      <c r="WJN66"/>
      <c r="WJO66"/>
      <c r="WJP66"/>
      <c r="WJQ66"/>
      <c r="WJR66"/>
      <c r="WJS66"/>
      <c r="WJT66"/>
      <c r="WJU66"/>
      <c r="WJV66"/>
      <c r="WJW66"/>
      <c r="WJX66"/>
      <c r="WJY66"/>
      <c r="WJZ66"/>
      <c r="WKA66"/>
      <c r="WKB66"/>
      <c r="WKC66"/>
      <c r="WKD66"/>
      <c r="WKE66"/>
      <c r="WKF66"/>
      <c r="WKG66"/>
      <c r="WKH66"/>
      <c r="WKI66"/>
      <c r="WKJ66"/>
      <c r="WKK66"/>
      <c r="WKL66"/>
      <c r="WKM66"/>
      <c r="WKN66"/>
      <c r="WKO66"/>
      <c r="WKP66"/>
      <c r="WKQ66"/>
      <c r="WKR66"/>
      <c r="WKS66"/>
      <c r="WKT66"/>
      <c r="WKU66"/>
      <c r="WKV66"/>
      <c r="WKW66"/>
      <c r="WKX66"/>
      <c r="WKY66"/>
      <c r="WKZ66"/>
      <c r="WLA66"/>
      <c r="WLB66"/>
      <c r="WLC66"/>
      <c r="WLD66"/>
      <c r="WLE66"/>
      <c r="WLF66"/>
      <c r="WLG66"/>
      <c r="WLH66"/>
      <c r="WLI66"/>
      <c r="WLJ66"/>
      <c r="WLK66"/>
      <c r="WLL66"/>
      <c r="WLM66"/>
      <c r="WLN66"/>
      <c r="WLO66"/>
      <c r="WLP66"/>
      <c r="WLQ66"/>
      <c r="WLR66"/>
      <c r="WLS66"/>
      <c r="WLT66"/>
      <c r="WLU66"/>
      <c r="WLV66"/>
      <c r="WLW66"/>
      <c r="WLX66"/>
      <c r="WLY66"/>
      <c r="WLZ66"/>
      <c r="WMA66"/>
      <c r="WMB66"/>
      <c r="WMC66"/>
      <c r="WMD66"/>
      <c r="WME66"/>
      <c r="WMF66"/>
      <c r="WMG66"/>
      <c r="WMH66"/>
      <c r="WMI66"/>
      <c r="WMJ66"/>
      <c r="WMK66"/>
      <c r="WML66"/>
      <c r="WMM66"/>
      <c r="WMN66"/>
      <c r="WMO66"/>
      <c r="WMP66"/>
      <c r="WMQ66"/>
      <c r="WMR66"/>
      <c r="WMS66"/>
      <c r="WMT66"/>
      <c r="WMU66"/>
      <c r="WMV66"/>
      <c r="WMW66"/>
      <c r="WMX66"/>
      <c r="WMY66"/>
      <c r="WMZ66"/>
      <c r="WNA66"/>
      <c r="WNB66"/>
      <c r="WNC66"/>
      <c r="WND66"/>
      <c r="WNE66"/>
      <c r="WNF66"/>
      <c r="WNG66"/>
      <c r="WNH66"/>
      <c r="WNI66"/>
      <c r="WNJ66"/>
      <c r="WNK66"/>
      <c r="WNL66"/>
      <c r="WNM66"/>
      <c r="WNN66"/>
      <c r="WNO66"/>
      <c r="WNP66"/>
      <c r="WNQ66"/>
      <c r="WNR66"/>
      <c r="WNS66"/>
      <c r="WNT66"/>
      <c r="WNU66"/>
      <c r="WNV66"/>
      <c r="WNW66"/>
      <c r="WNX66"/>
      <c r="WNY66"/>
      <c r="WNZ66"/>
      <c r="WOA66"/>
      <c r="WOB66"/>
      <c r="WOC66"/>
      <c r="WOD66"/>
      <c r="WOE66"/>
      <c r="WOF66"/>
      <c r="WOG66"/>
      <c r="WOH66"/>
      <c r="WOI66"/>
      <c r="WOJ66"/>
      <c r="WOK66"/>
      <c r="WOL66"/>
      <c r="WOM66"/>
      <c r="WON66"/>
      <c r="WOO66"/>
      <c r="WOP66"/>
      <c r="WOQ66"/>
      <c r="WOR66"/>
      <c r="WOS66"/>
      <c r="WOT66"/>
      <c r="WOU66"/>
      <c r="WOV66"/>
      <c r="WOW66"/>
    </row>
    <row r="67" spans="1:15961" s="1" customFormat="1" ht="15">
      <c r="A67" s="1" t="s">
        <v>359</v>
      </c>
      <c r="B67" s="107">
        <v>31</v>
      </c>
      <c r="C67" s="110">
        <v>579</v>
      </c>
      <c r="D67" s="110">
        <v>554</v>
      </c>
      <c r="E67" s="110">
        <v>515</v>
      </c>
      <c r="F67" s="110">
        <v>488</v>
      </c>
      <c r="G67" s="110">
        <v>438</v>
      </c>
      <c r="H67" s="110">
        <v>357</v>
      </c>
      <c r="I67" s="110">
        <v>310</v>
      </c>
      <c r="J67" s="110">
        <v>286</v>
      </c>
      <c r="K67" s="110">
        <v>261</v>
      </c>
      <c r="L67" s="110">
        <v>251</v>
      </c>
      <c r="M67" s="110">
        <v>243</v>
      </c>
      <c r="N67" s="110">
        <v>247</v>
      </c>
      <c r="O67" s="110">
        <v>248</v>
      </c>
      <c r="P67" s="110">
        <v>270</v>
      </c>
      <c r="Q67">
        <v>284</v>
      </c>
      <c r="R67">
        <v>226</v>
      </c>
      <c r="S67">
        <v>211</v>
      </c>
      <c r="T67">
        <v>212</v>
      </c>
      <c r="U67">
        <v>221</v>
      </c>
      <c r="V67">
        <v>229</v>
      </c>
      <c r="W67">
        <v>224</v>
      </c>
      <c r="X67">
        <v>228</v>
      </c>
      <c r="Y67">
        <v>237</v>
      </c>
      <c r="Z67">
        <v>256</v>
      </c>
      <c r="AA67" s="9">
        <v>269</v>
      </c>
      <c r="AB67" s="84">
        <v>257</v>
      </c>
      <c r="AC67" s="84">
        <v>266</v>
      </c>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c r="AMK67"/>
      <c r="AML67"/>
      <c r="AMM67"/>
      <c r="AMN67"/>
      <c r="AMO67"/>
      <c r="AMP67"/>
      <c r="AMQ67"/>
      <c r="AMR67"/>
      <c r="AMS67"/>
      <c r="AMT67"/>
      <c r="AMU67"/>
      <c r="AMV67"/>
      <c r="AMW67"/>
      <c r="AMX67"/>
      <c r="AMY67"/>
      <c r="AMZ67"/>
      <c r="ANA67"/>
      <c r="ANB67"/>
      <c r="ANC67"/>
      <c r="AND67"/>
      <c r="ANE67"/>
      <c r="ANF67"/>
      <c r="ANG67"/>
      <c r="ANH67"/>
      <c r="ANI67"/>
      <c r="ANJ67"/>
      <c r="ANK67"/>
      <c r="ANL67"/>
      <c r="ANM67"/>
      <c r="ANN67"/>
      <c r="ANO67"/>
      <c r="ANP67"/>
      <c r="ANQ67"/>
      <c r="ANR67"/>
      <c r="ANS67"/>
      <c r="ANT67"/>
      <c r="ANU67"/>
      <c r="ANV67"/>
      <c r="ANW67"/>
      <c r="ANX67"/>
      <c r="ANY67"/>
      <c r="ANZ67"/>
      <c r="AOA67"/>
      <c r="AOB67"/>
      <c r="AOC67"/>
      <c r="AOD67"/>
      <c r="AOE67"/>
      <c r="AOF67"/>
      <c r="AOG67"/>
      <c r="AOH67"/>
      <c r="AOI67"/>
      <c r="AOJ67"/>
      <c r="AOK67"/>
      <c r="AOL67"/>
      <c r="AOM67"/>
      <c r="AON67"/>
      <c r="AOO67"/>
      <c r="AOP67"/>
      <c r="AOQ67"/>
      <c r="AOR67"/>
      <c r="AOS67"/>
      <c r="AOT67"/>
      <c r="AOU67"/>
      <c r="AOV67"/>
      <c r="AOW67"/>
      <c r="AOX67"/>
      <c r="AOY67"/>
      <c r="AOZ67"/>
      <c r="APA67"/>
      <c r="APB67"/>
      <c r="APC67"/>
      <c r="APD67"/>
      <c r="APE67"/>
      <c r="APF67"/>
      <c r="APG67"/>
      <c r="APH67"/>
      <c r="API67"/>
      <c r="APJ67"/>
      <c r="APK67"/>
      <c r="APL67"/>
      <c r="APM67"/>
      <c r="APN67"/>
      <c r="APO67"/>
      <c r="APP67"/>
      <c r="APQ67"/>
      <c r="APR67"/>
      <c r="APS67"/>
      <c r="APT67"/>
      <c r="APU67"/>
      <c r="APV67"/>
      <c r="APW67"/>
      <c r="APX67"/>
      <c r="APY67"/>
      <c r="APZ67"/>
      <c r="AQA67"/>
      <c r="AQB67"/>
      <c r="AQC67"/>
      <c r="AQD67"/>
      <c r="AQE67"/>
      <c r="AQF67"/>
      <c r="AQG67"/>
      <c r="AQH67"/>
      <c r="AQI67"/>
      <c r="AQJ67"/>
      <c r="AQK67"/>
      <c r="AQL67"/>
      <c r="AQM67"/>
      <c r="AQN67"/>
      <c r="AQO67"/>
      <c r="AQP67"/>
      <c r="AQQ67"/>
      <c r="AQR67"/>
      <c r="AQS67"/>
      <c r="AQT67"/>
      <c r="AQU67"/>
      <c r="AQV67"/>
      <c r="AQW67"/>
      <c r="AQX67"/>
      <c r="AQY67"/>
      <c r="AQZ67"/>
      <c r="ARA67"/>
      <c r="ARB67"/>
      <c r="ARC67"/>
      <c r="ARD67"/>
      <c r="ARE67"/>
      <c r="ARF67"/>
      <c r="ARG67"/>
      <c r="ARH67"/>
      <c r="ARI67"/>
      <c r="ARJ67"/>
      <c r="ARK67"/>
      <c r="ARL67"/>
      <c r="ARM67"/>
      <c r="ARN67"/>
      <c r="ARO67"/>
      <c r="ARP67"/>
      <c r="ARQ67"/>
      <c r="ARR67"/>
      <c r="ARS67"/>
      <c r="ART67"/>
      <c r="ARU67"/>
      <c r="ARV67"/>
      <c r="ARW67"/>
      <c r="ARX67"/>
      <c r="ARY67"/>
      <c r="ARZ67"/>
      <c r="ASA67"/>
      <c r="ASB67"/>
      <c r="ASC67"/>
      <c r="ASD67"/>
      <c r="ASE67"/>
      <c r="ASF67"/>
      <c r="ASG67"/>
      <c r="ASH67"/>
      <c r="ASI67"/>
      <c r="ASJ67"/>
      <c r="ASK67"/>
      <c r="ASL67"/>
      <c r="ASM67"/>
      <c r="ASN67"/>
      <c r="ASO67"/>
      <c r="ASP67"/>
      <c r="ASQ67"/>
      <c r="ASR67"/>
      <c r="ASS67"/>
      <c r="AST67"/>
      <c r="ASU67"/>
      <c r="ASV67"/>
      <c r="ASW67"/>
      <c r="ASX67"/>
      <c r="ASY67"/>
      <c r="ASZ67"/>
      <c r="ATA67"/>
      <c r="ATB67"/>
      <c r="ATC67"/>
      <c r="ATD67"/>
      <c r="ATE67"/>
      <c r="ATF67"/>
      <c r="ATG67"/>
      <c r="ATH67"/>
      <c r="ATI67"/>
      <c r="ATJ67"/>
      <c r="ATK67"/>
      <c r="ATL67"/>
      <c r="ATM67"/>
      <c r="ATN67"/>
      <c r="ATO67"/>
      <c r="ATP67"/>
      <c r="ATQ67"/>
      <c r="ATR67"/>
      <c r="ATS67"/>
      <c r="ATT67"/>
      <c r="ATU67"/>
      <c r="ATV67"/>
      <c r="ATW67"/>
      <c r="ATX67"/>
      <c r="ATY67"/>
      <c r="ATZ67"/>
      <c r="AUA67"/>
      <c r="AUB67"/>
      <c r="AUC67"/>
      <c r="AUD67"/>
      <c r="AUE67"/>
      <c r="AUF67"/>
      <c r="AUG67"/>
      <c r="AUH67"/>
      <c r="AUI67"/>
      <c r="AUJ67"/>
      <c r="AUK67"/>
      <c r="AUL67"/>
      <c r="AUM67"/>
      <c r="AUN67"/>
      <c r="AUO67"/>
      <c r="AUP67"/>
      <c r="AUQ67"/>
      <c r="AUR67"/>
      <c r="AUS67"/>
      <c r="AUT67"/>
      <c r="AUU67"/>
      <c r="AUV67"/>
      <c r="AUW67"/>
      <c r="AUX67"/>
      <c r="AUY67"/>
      <c r="AUZ67"/>
      <c r="AVA67"/>
      <c r="AVB67"/>
      <c r="AVC67"/>
      <c r="AVD67"/>
      <c r="AVE67"/>
      <c r="AVF67"/>
      <c r="AVG67"/>
      <c r="AVH67"/>
      <c r="AVI67"/>
      <c r="AVJ67"/>
      <c r="AVK67"/>
      <c r="AVL67"/>
      <c r="AVM67"/>
      <c r="AVN67"/>
      <c r="AVO67"/>
      <c r="AVP67"/>
      <c r="AVQ67"/>
      <c r="AVR67"/>
      <c r="AVS67"/>
      <c r="AVT67"/>
      <c r="AVU67"/>
      <c r="AVV67"/>
      <c r="AVW67"/>
      <c r="AVX67"/>
      <c r="AVY67"/>
      <c r="AVZ67"/>
      <c r="AWA67"/>
      <c r="AWB67"/>
      <c r="AWC67"/>
      <c r="AWD67"/>
      <c r="AWE67"/>
      <c r="AWF67"/>
      <c r="AWG67"/>
      <c r="AWH67"/>
      <c r="AWI67"/>
      <c r="AWJ67"/>
      <c r="AWK67"/>
      <c r="AWL67"/>
      <c r="AWM67"/>
      <c r="AWN67"/>
      <c r="AWO67"/>
      <c r="AWP67"/>
      <c r="AWQ67"/>
      <c r="AWR67"/>
      <c r="AWS67"/>
      <c r="AWT67"/>
      <c r="AWU67"/>
      <c r="AWV67"/>
      <c r="AWW67"/>
      <c r="AWX67"/>
      <c r="AWY67"/>
      <c r="AWZ67"/>
      <c r="AXA67"/>
      <c r="AXB67"/>
      <c r="AXC67"/>
      <c r="AXD67"/>
      <c r="AXE67"/>
      <c r="AXF67"/>
      <c r="AXG67"/>
      <c r="AXH67"/>
      <c r="AXI67"/>
      <c r="AXJ67"/>
      <c r="AXK67"/>
      <c r="AXL67"/>
      <c r="AXM67"/>
      <c r="AXN67"/>
      <c r="AXO67"/>
      <c r="AXP67"/>
      <c r="AXQ67"/>
      <c r="AXR67"/>
      <c r="AXS67"/>
      <c r="AXT67"/>
      <c r="AXU67"/>
      <c r="AXV67"/>
      <c r="AXW67"/>
      <c r="AXX67"/>
      <c r="AXY67"/>
      <c r="AXZ67"/>
      <c r="AYA67"/>
      <c r="AYB67"/>
      <c r="AYC67"/>
      <c r="AYD67"/>
      <c r="AYE67"/>
      <c r="AYF67"/>
      <c r="AYG67"/>
      <c r="AYH67"/>
      <c r="AYI67"/>
      <c r="AYJ67"/>
      <c r="AYK67"/>
      <c r="AYL67"/>
      <c r="AYM67"/>
      <c r="AYN67"/>
      <c r="AYO67"/>
      <c r="AYP67"/>
      <c r="AYQ67"/>
      <c r="AYR67"/>
      <c r="AYS67"/>
      <c r="AYT67"/>
      <c r="AYU67"/>
      <c r="AYV67"/>
      <c r="AYW67"/>
      <c r="AYX67"/>
      <c r="AYY67"/>
      <c r="AYZ67"/>
      <c r="AZA67"/>
      <c r="AZB67"/>
      <c r="AZC67"/>
      <c r="AZD67"/>
      <c r="AZE67"/>
      <c r="AZF67"/>
      <c r="AZG67"/>
      <c r="AZH67"/>
      <c r="AZI67"/>
      <c r="AZJ67"/>
      <c r="AZK67"/>
      <c r="AZL67"/>
      <c r="AZM67"/>
      <c r="AZN67"/>
      <c r="AZO67"/>
      <c r="AZP67"/>
      <c r="AZQ67"/>
      <c r="AZR67"/>
      <c r="AZS67"/>
      <c r="AZT67"/>
      <c r="AZU67"/>
      <c r="AZV67"/>
      <c r="AZW67"/>
      <c r="AZX67"/>
      <c r="AZY67"/>
      <c r="AZZ67"/>
      <c r="BAA67"/>
      <c r="BAB67"/>
      <c r="BAC67"/>
      <c r="BAD67"/>
      <c r="BAE67"/>
      <c r="BAF67"/>
      <c r="BAG67"/>
      <c r="BAH67"/>
      <c r="BAI67"/>
      <c r="BAJ67"/>
      <c r="BAK67"/>
      <c r="BAL67"/>
      <c r="BAM67"/>
      <c r="BAN67"/>
      <c r="BAO67"/>
      <c r="BAP67"/>
      <c r="BAQ67"/>
      <c r="BAR67"/>
      <c r="BAS67"/>
      <c r="BAT67"/>
      <c r="BAU67"/>
      <c r="BAV67"/>
      <c r="BAW67"/>
      <c r="BAX67"/>
      <c r="BAY67"/>
      <c r="BAZ67"/>
      <c r="BBA67"/>
      <c r="BBB67"/>
      <c r="BBC67"/>
      <c r="BBD67"/>
      <c r="BBE67"/>
      <c r="BBF67"/>
      <c r="BBG67"/>
      <c r="BBH67"/>
      <c r="BBI67"/>
      <c r="BBJ67"/>
      <c r="BBK67"/>
      <c r="BBL67"/>
      <c r="BBM67"/>
      <c r="BBN67"/>
      <c r="BBO67"/>
      <c r="BBP67"/>
      <c r="BBQ67"/>
      <c r="BBR67"/>
      <c r="BBS67"/>
      <c r="BBT67"/>
      <c r="BBU67"/>
      <c r="BBV67"/>
      <c r="BBW67"/>
      <c r="BBX67"/>
      <c r="BBY67"/>
      <c r="BBZ67"/>
      <c r="BCA67"/>
      <c r="BCB67"/>
      <c r="BCC67"/>
      <c r="BCD67"/>
      <c r="BCE67"/>
      <c r="BCF67"/>
      <c r="BCG67"/>
      <c r="BCH67"/>
      <c r="BCI67"/>
      <c r="BCJ67"/>
      <c r="BCK67"/>
      <c r="BCL67"/>
      <c r="BCM67"/>
      <c r="BCN67"/>
      <c r="BCO67"/>
      <c r="BCP67"/>
      <c r="BCQ67"/>
      <c r="BCR67"/>
      <c r="BCS67"/>
      <c r="BCT67"/>
      <c r="BCU67"/>
      <c r="BCV67"/>
      <c r="BCW67"/>
      <c r="BCX67"/>
      <c r="BCY67"/>
      <c r="BCZ67"/>
      <c r="BDA67"/>
      <c r="BDB67"/>
      <c r="BDC67"/>
      <c r="BDD67"/>
      <c r="BDE67"/>
      <c r="BDF67"/>
      <c r="BDG67"/>
      <c r="BDH67"/>
      <c r="BDI67"/>
      <c r="BDJ67"/>
      <c r="BDK67"/>
      <c r="BDL67"/>
      <c r="BDM67"/>
      <c r="BDN67"/>
      <c r="BDO67"/>
      <c r="BDP67"/>
      <c r="BDQ67"/>
      <c r="BDR67"/>
      <c r="BDS67"/>
      <c r="BDT67"/>
      <c r="BDU67"/>
      <c r="BDV67"/>
      <c r="BDW67"/>
      <c r="BDX67"/>
      <c r="BDY67"/>
      <c r="BDZ67"/>
      <c r="BEA67"/>
      <c r="BEB67"/>
      <c r="BEC67"/>
      <c r="BED67"/>
      <c r="BEE67"/>
      <c r="BEF67"/>
      <c r="BEG67"/>
      <c r="BEH67"/>
      <c r="BEI67"/>
      <c r="BEJ67"/>
      <c r="BEK67"/>
      <c r="BEL67"/>
      <c r="BEM67"/>
      <c r="BEN67"/>
      <c r="BEO67"/>
      <c r="BEP67"/>
      <c r="BEQ67"/>
      <c r="BER67"/>
      <c r="BES67"/>
      <c r="BET67"/>
      <c r="BEU67"/>
      <c r="BEV67"/>
      <c r="BEW67"/>
      <c r="BEX67"/>
      <c r="BEY67"/>
      <c r="BEZ67"/>
      <c r="BFA67"/>
      <c r="BFB67"/>
      <c r="BFC67"/>
      <c r="BFD67"/>
      <c r="BFE67"/>
      <c r="BFF67"/>
      <c r="BFG67"/>
      <c r="BFH67"/>
      <c r="BFI67"/>
      <c r="BFJ67"/>
      <c r="BFK67"/>
      <c r="BFL67"/>
      <c r="BFM67"/>
      <c r="BFN67"/>
      <c r="BFO67"/>
      <c r="BFP67"/>
      <c r="BFQ67"/>
      <c r="BFR67"/>
      <c r="BFS67"/>
      <c r="BFT67"/>
      <c r="BFU67"/>
      <c r="BFV67"/>
      <c r="BFW67"/>
      <c r="BFX67"/>
      <c r="BFY67"/>
      <c r="BFZ67"/>
      <c r="BGA67"/>
      <c r="BGB67"/>
      <c r="BGC67"/>
      <c r="BGD67"/>
      <c r="BGE67"/>
      <c r="BGF67"/>
      <c r="BGG67"/>
      <c r="BGH67"/>
      <c r="BGI67"/>
      <c r="BGJ67"/>
      <c r="BGK67"/>
      <c r="BGL67"/>
      <c r="BGM67"/>
      <c r="BGN67"/>
      <c r="BGO67"/>
      <c r="BGP67"/>
      <c r="BGQ67"/>
      <c r="BGR67"/>
      <c r="BGS67"/>
      <c r="BGT67"/>
      <c r="BGU67"/>
      <c r="BGV67"/>
      <c r="BGW67"/>
      <c r="BGX67"/>
      <c r="BGY67"/>
      <c r="BGZ67"/>
      <c r="BHA67"/>
      <c r="BHB67"/>
      <c r="BHC67"/>
      <c r="BHD67"/>
      <c r="BHE67"/>
      <c r="BHF67"/>
      <c r="BHG67"/>
      <c r="BHH67"/>
      <c r="BHI67"/>
      <c r="BHJ67"/>
      <c r="BHK67"/>
      <c r="BHL67"/>
      <c r="BHM67"/>
      <c r="BHN67"/>
      <c r="BHO67"/>
      <c r="BHP67"/>
      <c r="BHQ67"/>
      <c r="BHR67"/>
      <c r="BHS67"/>
      <c r="BHT67"/>
      <c r="BHU67"/>
      <c r="BHV67"/>
      <c r="BHW67"/>
      <c r="BHX67"/>
      <c r="BHY67"/>
      <c r="BHZ67"/>
      <c r="BIA67"/>
      <c r="BIB67"/>
      <c r="BIC67"/>
      <c r="BID67"/>
      <c r="BIE67"/>
      <c r="BIF67"/>
      <c r="BIG67"/>
      <c r="BIH67"/>
      <c r="BII67"/>
      <c r="BIJ67"/>
      <c r="BIK67"/>
      <c r="BIL67"/>
      <c r="BIM67"/>
      <c r="BIN67"/>
      <c r="BIO67"/>
      <c r="BIP67"/>
      <c r="BIQ67"/>
      <c r="BIR67"/>
      <c r="BIS67"/>
      <c r="BIT67"/>
      <c r="BIU67"/>
      <c r="BIV67"/>
      <c r="BIW67"/>
      <c r="BIX67"/>
      <c r="BIY67"/>
      <c r="BIZ67"/>
      <c r="BJA67"/>
      <c r="BJB67"/>
      <c r="BJC67"/>
      <c r="BJD67"/>
      <c r="BJE67"/>
      <c r="BJF67"/>
      <c r="BJG67"/>
      <c r="BJH67"/>
      <c r="BJI67"/>
      <c r="BJJ67"/>
      <c r="BJK67"/>
      <c r="BJL67"/>
      <c r="BJM67"/>
      <c r="BJN67"/>
      <c r="BJO67"/>
      <c r="BJP67"/>
      <c r="BJQ67"/>
      <c r="BJR67"/>
      <c r="BJS67"/>
      <c r="BJT67"/>
      <c r="BJU67"/>
      <c r="BJV67"/>
      <c r="BJW67"/>
      <c r="BJX67"/>
      <c r="BJY67"/>
      <c r="BJZ67"/>
      <c r="BKA67"/>
      <c r="BKB67"/>
      <c r="BKC67"/>
      <c r="BKD67"/>
      <c r="BKE67"/>
      <c r="BKF67"/>
      <c r="BKG67"/>
      <c r="BKH67"/>
      <c r="BKI67"/>
      <c r="BKJ67"/>
      <c r="BKK67"/>
      <c r="BKL67"/>
      <c r="BKM67"/>
      <c r="BKN67"/>
      <c r="BKO67"/>
      <c r="BKP67"/>
      <c r="BKQ67"/>
      <c r="BKR67"/>
      <c r="BKS67"/>
      <c r="BKT67"/>
      <c r="BKU67"/>
      <c r="BKV67"/>
      <c r="BKW67"/>
      <c r="BKX67"/>
      <c r="BKY67"/>
      <c r="BKZ67"/>
      <c r="BLA67"/>
      <c r="BLB67"/>
      <c r="BLC67"/>
      <c r="BLD67"/>
      <c r="BLE67"/>
      <c r="BLF67"/>
      <c r="BLG67"/>
      <c r="BLH67"/>
      <c r="BLI67"/>
      <c r="BLJ67"/>
      <c r="BLK67"/>
      <c r="BLL67"/>
      <c r="BLM67"/>
      <c r="BLN67"/>
      <c r="BLO67"/>
      <c r="BLP67"/>
      <c r="BLQ67"/>
      <c r="BLR67"/>
      <c r="BLS67"/>
      <c r="BLT67"/>
      <c r="BLU67"/>
      <c r="BLV67"/>
      <c r="BLW67"/>
      <c r="BLX67"/>
      <c r="BLY67"/>
      <c r="BLZ67"/>
      <c r="BMA67"/>
      <c r="BMB67"/>
      <c r="BMC67"/>
      <c r="BMD67"/>
      <c r="BME67"/>
      <c r="BMF67"/>
      <c r="BMG67"/>
      <c r="BMH67"/>
      <c r="BMI67"/>
      <c r="BMJ67"/>
      <c r="BMK67"/>
      <c r="BML67"/>
      <c r="BMM67"/>
      <c r="BMN67"/>
      <c r="BMO67"/>
      <c r="BMP67"/>
      <c r="BMQ67"/>
      <c r="BMR67"/>
      <c r="BMS67"/>
      <c r="BMT67"/>
      <c r="BMU67"/>
      <c r="BMV67"/>
      <c r="BMW67"/>
      <c r="BMX67"/>
      <c r="BMY67"/>
      <c r="BMZ67"/>
      <c r="BNA67"/>
      <c r="BNB67"/>
      <c r="BNC67"/>
      <c r="BND67"/>
      <c r="BNE67"/>
      <c r="BNF67"/>
      <c r="BNG67"/>
      <c r="BNH67"/>
      <c r="BNI67"/>
      <c r="BNJ67"/>
      <c r="BNK67"/>
      <c r="BNL67"/>
      <c r="BNM67"/>
      <c r="BNN67"/>
      <c r="BNO67"/>
      <c r="BNP67"/>
      <c r="BNQ67"/>
      <c r="BNR67"/>
      <c r="BNS67"/>
      <c r="BNT67"/>
      <c r="BNU67"/>
      <c r="BNV67"/>
      <c r="BNW67"/>
      <c r="BNX67"/>
      <c r="BNY67"/>
      <c r="BNZ67"/>
      <c r="BOA67"/>
      <c r="BOB67"/>
      <c r="BOC67"/>
      <c r="BOD67"/>
      <c r="BOE67"/>
      <c r="BOF67"/>
      <c r="BOG67"/>
      <c r="BOH67"/>
      <c r="BOI67"/>
      <c r="BOJ67"/>
      <c r="BOK67"/>
      <c r="BOL67"/>
      <c r="BOM67"/>
      <c r="BON67"/>
      <c r="BOO67"/>
      <c r="BOP67"/>
      <c r="BOQ67"/>
      <c r="BOR67"/>
      <c r="BOS67"/>
      <c r="BOT67"/>
      <c r="BOU67"/>
      <c r="BOV67"/>
      <c r="BOW67"/>
      <c r="BOX67"/>
      <c r="BOY67"/>
      <c r="BOZ67"/>
      <c r="BPA67"/>
      <c r="BPB67"/>
      <c r="BPC67"/>
      <c r="BPD67"/>
      <c r="BPE67"/>
      <c r="BPF67"/>
      <c r="BPG67"/>
      <c r="BPH67"/>
      <c r="BPI67"/>
      <c r="BPJ67"/>
      <c r="BPK67"/>
      <c r="BPL67"/>
      <c r="BPM67"/>
      <c r="BPN67"/>
      <c r="BPO67"/>
      <c r="BPP67"/>
      <c r="BPQ67"/>
      <c r="BPR67"/>
      <c r="BPS67"/>
      <c r="BPT67"/>
      <c r="BPU67"/>
      <c r="BPV67"/>
      <c r="BPW67"/>
      <c r="BPX67"/>
      <c r="BPY67"/>
      <c r="BPZ67"/>
      <c r="BQA67"/>
      <c r="BQB67"/>
      <c r="BQC67"/>
      <c r="BQD67"/>
      <c r="BQE67"/>
      <c r="BQF67"/>
      <c r="BQG67"/>
      <c r="BQH67"/>
      <c r="BQI67"/>
      <c r="BQJ67"/>
      <c r="BQK67"/>
      <c r="BQL67"/>
      <c r="BQM67"/>
      <c r="BQN67"/>
      <c r="BQO67"/>
      <c r="BQP67"/>
      <c r="BQQ67"/>
      <c r="BQR67"/>
      <c r="BQS67"/>
      <c r="BQT67"/>
      <c r="BQU67"/>
      <c r="BQV67"/>
      <c r="BQW67"/>
      <c r="BQX67"/>
      <c r="BQY67"/>
      <c r="BQZ67"/>
      <c r="BRA67"/>
      <c r="BRB67"/>
      <c r="BRC67"/>
      <c r="BRD67"/>
      <c r="BRE67"/>
      <c r="BRF67"/>
      <c r="BRG67"/>
      <c r="BRH67"/>
      <c r="BRI67"/>
      <c r="BRJ67"/>
      <c r="BRK67"/>
      <c r="BRL67"/>
      <c r="BRM67"/>
      <c r="BRN67"/>
      <c r="BRO67"/>
      <c r="BRP67"/>
      <c r="BRQ67"/>
      <c r="BRR67"/>
      <c r="BRS67"/>
      <c r="BRT67"/>
      <c r="BRU67"/>
      <c r="BRV67"/>
      <c r="BRW67"/>
      <c r="BRX67"/>
      <c r="BRY67"/>
      <c r="BRZ67"/>
      <c r="BSA67"/>
      <c r="BSB67"/>
      <c r="BSC67"/>
      <c r="BSD67"/>
      <c r="BSE67"/>
      <c r="BSF67"/>
      <c r="BSG67"/>
      <c r="BSH67"/>
      <c r="BSI67"/>
      <c r="BSJ67"/>
      <c r="BSK67"/>
      <c r="BSL67"/>
      <c r="BSM67"/>
      <c r="BSN67"/>
      <c r="BSO67"/>
      <c r="BSP67"/>
      <c r="BSQ67"/>
      <c r="BSR67"/>
      <c r="BSS67"/>
      <c r="BST67"/>
      <c r="BSU67"/>
      <c r="BSV67"/>
      <c r="BSW67"/>
      <c r="BSX67"/>
      <c r="BSY67"/>
      <c r="BSZ67"/>
      <c r="BTA67"/>
      <c r="BTB67"/>
      <c r="BTC67"/>
      <c r="BTD67"/>
      <c r="BTE67"/>
      <c r="BTF67"/>
      <c r="BTG67"/>
      <c r="BTH67"/>
      <c r="BTI67"/>
      <c r="BTJ67"/>
      <c r="BTK67"/>
      <c r="BTL67"/>
      <c r="BTM67"/>
      <c r="BTN67"/>
      <c r="BTO67"/>
      <c r="BTP67"/>
      <c r="BTQ67"/>
      <c r="BTR67"/>
      <c r="BTS67"/>
      <c r="BTT67"/>
      <c r="BTU67"/>
      <c r="BTV67"/>
      <c r="BTW67"/>
      <c r="BTX67"/>
      <c r="BTY67"/>
      <c r="BTZ67"/>
      <c r="BUA67"/>
      <c r="BUB67"/>
      <c r="BUC67"/>
      <c r="BUD67"/>
      <c r="BUE67"/>
      <c r="BUF67"/>
      <c r="BUG67"/>
      <c r="BUH67"/>
      <c r="BUI67"/>
      <c r="BUJ67"/>
      <c r="BUK67"/>
      <c r="BUL67"/>
      <c r="BUM67"/>
      <c r="BUN67"/>
      <c r="BUO67"/>
      <c r="BUP67"/>
      <c r="BUQ67"/>
      <c r="BUR67"/>
      <c r="BUS67"/>
      <c r="BUT67"/>
      <c r="BUU67"/>
      <c r="BUV67"/>
      <c r="BUW67"/>
      <c r="BUX67"/>
      <c r="BUY67"/>
      <c r="BUZ67"/>
      <c r="BVA67"/>
      <c r="BVB67"/>
      <c r="BVC67"/>
      <c r="BVD67"/>
      <c r="BVE67"/>
      <c r="BVF67"/>
      <c r="BVG67"/>
      <c r="BVH67"/>
      <c r="BVI67"/>
      <c r="BVJ67"/>
      <c r="BVK67"/>
      <c r="BVL67"/>
      <c r="BVM67"/>
      <c r="BVN67"/>
      <c r="BVO67"/>
      <c r="BVP67"/>
      <c r="BVQ67"/>
      <c r="BVR67"/>
      <c r="BVS67"/>
      <c r="BVT67"/>
      <c r="BVU67"/>
      <c r="BVV67"/>
      <c r="BVW67"/>
      <c r="BVX67"/>
      <c r="BVY67"/>
      <c r="BVZ67"/>
      <c r="BWA67"/>
      <c r="BWB67"/>
      <c r="BWC67"/>
      <c r="BWD67"/>
      <c r="BWE67"/>
      <c r="BWF67"/>
      <c r="BWG67"/>
      <c r="BWH67"/>
      <c r="BWI67"/>
      <c r="BWJ67"/>
      <c r="BWK67"/>
      <c r="BWL67"/>
      <c r="BWM67"/>
      <c r="BWN67"/>
      <c r="BWO67"/>
      <c r="BWP67"/>
      <c r="BWQ67"/>
      <c r="BWR67"/>
      <c r="BWS67"/>
      <c r="BWT67"/>
      <c r="BWU67"/>
      <c r="BWV67"/>
      <c r="BWW67"/>
      <c r="BWX67"/>
      <c r="BWY67"/>
      <c r="BWZ67"/>
      <c r="BXA67"/>
      <c r="BXB67"/>
      <c r="BXC67"/>
      <c r="BXD67"/>
      <c r="BXE67"/>
      <c r="BXF67"/>
      <c r="BXG67"/>
      <c r="BXH67"/>
      <c r="BXI67"/>
      <c r="BXJ67"/>
      <c r="BXK67"/>
      <c r="BXL67"/>
      <c r="BXM67"/>
      <c r="BXN67"/>
      <c r="BXO67"/>
      <c r="BXP67"/>
      <c r="BXQ67"/>
      <c r="BXR67"/>
      <c r="BXS67"/>
      <c r="BXT67"/>
      <c r="BXU67"/>
      <c r="BXV67"/>
      <c r="BXW67"/>
      <c r="BXX67"/>
      <c r="BXY67"/>
      <c r="BXZ67"/>
      <c r="BYA67"/>
      <c r="BYB67"/>
      <c r="BYC67"/>
      <c r="BYD67"/>
      <c r="BYE67"/>
      <c r="BYF67"/>
      <c r="BYG67"/>
      <c r="BYH67"/>
      <c r="BYI67"/>
      <c r="BYJ67"/>
      <c r="BYK67"/>
      <c r="BYL67"/>
      <c r="BYM67"/>
      <c r="BYN67"/>
      <c r="BYO67"/>
      <c r="BYP67"/>
      <c r="BYQ67"/>
      <c r="BYR67"/>
      <c r="BYS67"/>
      <c r="BYT67"/>
      <c r="BYU67"/>
      <c r="BYV67"/>
      <c r="BYW67"/>
      <c r="BYX67"/>
      <c r="BYY67"/>
      <c r="BYZ67"/>
      <c r="BZA67"/>
      <c r="BZB67"/>
      <c r="BZC67"/>
      <c r="BZD67"/>
      <c r="BZE67"/>
      <c r="BZF67"/>
      <c r="BZG67"/>
      <c r="BZH67"/>
      <c r="BZI67"/>
      <c r="BZJ67"/>
      <c r="BZK67"/>
      <c r="BZL67"/>
      <c r="BZM67"/>
      <c r="BZN67"/>
      <c r="BZO67"/>
      <c r="BZP67"/>
      <c r="BZQ67"/>
      <c r="BZR67"/>
      <c r="BZS67"/>
      <c r="BZT67"/>
      <c r="BZU67"/>
      <c r="BZV67"/>
      <c r="BZW67"/>
      <c r="BZX67"/>
      <c r="BZY67"/>
      <c r="BZZ67"/>
      <c r="CAA67"/>
      <c r="CAB67"/>
      <c r="CAC67"/>
      <c r="CAD67"/>
      <c r="CAE67"/>
      <c r="CAF67"/>
      <c r="CAG67"/>
      <c r="CAH67"/>
      <c r="CAI67"/>
      <c r="CAJ67"/>
      <c r="CAK67"/>
      <c r="CAL67"/>
      <c r="CAM67"/>
      <c r="CAN67"/>
      <c r="CAO67"/>
      <c r="CAP67"/>
      <c r="CAQ67"/>
      <c r="CAR67"/>
      <c r="CAS67"/>
      <c r="CAT67"/>
      <c r="CAU67"/>
      <c r="CAV67"/>
      <c r="CAW67"/>
      <c r="CAX67"/>
      <c r="CAY67"/>
      <c r="CAZ67"/>
      <c r="CBA67"/>
      <c r="CBB67"/>
      <c r="CBC67"/>
      <c r="CBD67"/>
      <c r="CBE67"/>
      <c r="CBF67"/>
      <c r="CBG67"/>
      <c r="CBH67"/>
      <c r="CBI67"/>
      <c r="CBJ67"/>
      <c r="CBK67"/>
      <c r="CBL67"/>
      <c r="CBM67"/>
      <c r="CBN67"/>
      <c r="CBO67"/>
      <c r="CBP67"/>
      <c r="CBQ67"/>
      <c r="CBR67"/>
      <c r="CBS67"/>
      <c r="CBT67"/>
      <c r="CBU67"/>
      <c r="CBV67"/>
      <c r="CBW67"/>
      <c r="CBX67"/>
      <c r="CBY67"/>
      <c r="CBZ67"/>
      <c r="CCA67"/>
      <c r="CCB67"/>
      <c r="CCC67"/>
      <c r="CCD67"/>
      <c r="CCE67"/>
      <c r="CCF67"/>
      <c r="CCG67"/>
      <c r="CCH67"/>
      <c r="CCI67"/>
      <c r="CCJ67"/>
      <c r="CCK67"/>
      <c r="CCL67"/>
      <c r="CCM67"/>
      <c r="CCN67"/>
      <c r="CCO67"/>
      <c r="CCP67"/>
      <c r="CCQ67"/>
      <c r="CCR67"/>
      <c r="CCS67"/>
      <c r="CCT67"/>
      <c r="CCU67"/>
      <c r="CCV67"/>
      <c r="CCW67"/>
      <c r="CCX67"/>
      <c r="CCY67"/>
      <c r="CCZ67"/>
      <c r="CDA67"/>
      <c r="CDB67"/>
      <c r="CDC67"/>
      <c r="CDD67"/>
      <c r="CDE67"/>
      <c r="CDF67"/>
      <c r="CDG67"/>
      <c r="CDH67"/>
      <c r="CDI67"/>
      <c r="CDJ67"/>
      <c r="CDK67"/>
      <c r="CDL67"/>
      <c r="CDM67"/>
      <c r="CDN67"/>
      <c r="CDO67"/>
      <c r="CDP67"/>
      <c r="CDQ67"/>
      <c r="CDR67"/>
      <c r="CDS67"/>
      <c r="CDT67"/>
      <c r="CDU67"/>
      <c r="CDV67"/>
      <c r="CDW67"/>
      <c r="CDX67"/>
      <c r="CDY67"/>
      <c r="CDZ67"/>
      <c r="CEA67"/>
      <c r="CEB67"/>
      <c r="CEC67"/>
      <c r="CED67"/>
      <c r="CEE67"/>
      <c r="CEF67"/>
      <c r="CEG67"/>
      <c r="CEH67"/>
      <c r="CEI67"/>
      <c r="CEJ67"/>
      <c r="CEK67"/>
      <c r="CEL67"/>
      <c r="CEM67"/>
      <c r="CEN67"/>
      <c r="CEO67"/>
      <c r="CEP67"/>
      <c r="CEQ67"/>
      <c r="CER67"/>
      <c r="CES67"/>
      <c r="CET67"/>
      <c r="CEU67"/>
      <c r="CEV67"/>
      <c r="CEW67"/>
      <c r="CEX67"/>
      <c r="CEY67"/>
      <c r="CEZ67"/>
      <c r="CFA67"/>
      <c r="CFB67"/>
      <c r="CFC67"/>
      <c r="CFD67"/>
      <c r="CFE67"/>
      <c r="CFF67"/>
      <c r="CFG67"/>
      <c r="CFH67"/>
      <c r="CFI67"/>
      <c r="CFJ67"/>
      <c r="CFK67"/>
      <c r="CFL67"/>
      <c r="CFM67"/>
      <c r="CFN67"/>
      <c r="CFO67"/>
      <c r="CFP67"/>
      <c r="CFQ67"/>
      <c r="CFR67"/>
      <c r="CFS67"/>
      <c r="CFT67"/>
      <c r="CFU67"/>
      <c r="CFV67"/>
      <c r="CFW67"/>
      <c r="CFX67"/>
      <c r="CFY67"/>
      <c r="CFZ67"/>
      <c r="CGA67"/>
      <c r="CGB67"/>
      <c r="CGC67"/>
      <c r="CGD67"/>
      <c r="CGE67"/>
      <c r="CGF67"/>
      <c r="CGG67"/>
      <c r="CGH67"/>
      <c r="CGI67"/>
      <c r="CGJ67"/>
      <c r="CGK67"/>
      <c r="CGL67"/>
      <c r="CGM67"/>
      <c r="CGN67"/>
      <c r="CGO67"/>
      <c r="CGP67"/>
      <c r="CGQ67"/>
      <c r="CGR67"/>
      <c r="CGS67"/>
      <c r="CGT67"/>
      <c r="CGU67"/>
      <c r="CGV67"/>
      <c r="CGW67"/>
      <c r="CGX67"/>
      <c r="CGY67"/>
      <c r="CGZ67"/>
      <c r="CHA67"/>
      <c r="CHB67"/>
      <c r="CHC67"/>
      <c r="CHD67"/>
      <c r="CHE67"/>
      <c r="CHF67"/>
      <c r="CHG67"/>
      <c r="CHH67"/>
      <c r="CHI67"/>
      <c r="CHJ67"/>
      <c r="CHK67"/>
      <c r="CHL67"/>
      <c r="CHM67"/>
      <c r="CHN67"/>
      <c r="CHO67"/>
      <c r="CHP67"/>
      <c r="CHQ67"/>
      <c r="CHR67"/>
      <c r="CHS67"/>
      <c r="CHT67"/>
      <c r="CHU67"/>
      <c r="CHV67"/>
      <c r="CHW67"/>
      <c r="CHX67"/>
      <c r="CHY67"/>
      <c r="CHZ67"/>
      <c r="CIA67"/>
      <c r="CIB67"/>
      <c r="CIC67"/>
      <c r="CID67"/>
      <c r="CIE67"/>
      <c r="CIF67"/>
      <c r="CIG67"/>
      <c r="CIH67"/>
      <c r="CII67"/>
      <c r="CIJ67"/>
      <c r="CIK67"/>
      <c r="CIL67"/>
      <c r="CIM67"/>
      <c r="CIN67"/>
      <c r="CIO67"/>
      <c r="CIP67"/>
      <c r="CIQ67"/>
      <c r="CIR67"/>
      <c r="CIS67"/>
      <c r="CIT67"/>
      <c r="CIU67"/>
      <c r="CIV67"/>
      <c r="CIW67"/>
      <c r="CIX67"/>
      <c r="CIY67"/>
      <c r="CIZ67"/>
      <c r="CJA67"/>
      <c r="CJB67"/>
      <c r="CJC67"/>
      <c r="CJD67"/>
      <c r="CJE67"/>
      <c r="CJF67"/>
      <c r="CJG67"/>
      <c r="CJH67"/>
      <c r="CJI67"/>
      <c r="CJJ67"/>
      <c r="CJK67"/>
      <c r="CJL67"/>
      <c r="CJM67"/>
      <c r="CJN67"/>
      <c r="CJO67"/>
      <c r="CJP67"/>
      <c r="CJQ67"/>
      <c r="CJR67"/>
      <c r="CJS67"/>
      <c r="CJT67"/>
      <c r="CJU67"/>
      <c r="CJV67"/>
      <c r="CJW67"/>
      <c r="CJX67"/>
      <c r="CJY67"/>
      <c r="CJZ67"/>
      <c r="CKA67"/>
      <c r="CKB67"/>
      <c r="CKC67"/>
      <c r="CKD67"/>
      <c r="CKE67"/>
      <c r="CKF67"/>
      <c r="CKG67"/>
      <c r="CKH67"/>
      <c r="CKI67"/>
      <c r="CKJ67"/>
      <c r="CKK67"/>
      <c r="CKL67"/>
      <c r="CKM67"/>
      <c r="CKN67"/>
      <c r="CKO67"/>
      <c r="CKP67"/>
      <c r="CKQ67"/>
      <c r="CKR67"/>
      <c r="CKS67"/>
      <c r="CKT67"/>
      <c r="CKU67"/>
      <c r="CKV67"/>
      <c r="CKW67"/>
      <c r="CKX67"/>
      <c r="CKY67"/>
      <c r="CKZ67"/>
      <c r="CLA67"/>
      <c r="CLB67"/>
      <c r="CLC67"/>
      <c r="CLD67"/>
      <c r="CLE67"/>
      <c r="CLF67"/>
      <c r="CLG67"/>
      <c r="CLH67"/>
      <c r="CLI67"/>
      <c r="CLJ67"/>
      <c r="CLK67"/>
      <c r="CLL67"/>
      <c r="CLM67"/>
      <c r="CLN67"/>
      <c r="CLO67"/>
      <c r="CLP67"/>
      <c r="CLQ67"/>
      <c r="CLR67"/>
      <c r="CLS67"/>
      <c r="CLT67"/>
      <c r="CLU67"/>
      <c r="CLV67"/>
      <c r="CLW67"/>
      <c r="CLX67"/>
      <c r="CLY67"/>
      <c r="CLZ67"/>
      <c r="CMA67"/>
      <c r="CMB67"/>
      <c r="CMC67"/>
      <c r="CMD67"/>
      <c r="CME67"/>
      <c r="CMF67"/>
      <c r="CMG67"/>
      <c r="CMH67"/>
      <c r="CMI67"/>
      <c r="CMJ67"/>
      <c r="CMK67"/>
      <c r="CML67"/>
      <c r="CMM67"/>
      <c r="CMN67"/>
      <c r="CMO67"/>
      <c r="CMP67"/>
      <c r="CMQ67"/>
      <c r="CMR67"/>
      <c r="CMS67"/>
      <c r="CMT67"/>
      <c r="CMU67"/>
      <c r="CMV67"/>
      <c r="CMW67"/>
      <c r="CMX67"/>
      <c r="CMY67"/>
      <c r="CMZ67"/>
      <c r="CNA67"/>
      <c r="CNB67"/>
      <c r="CNC67"/>
      <c r="CND67"/>
      <c r="CNE67"/>
      <c r="CNF67"/>
      <c r="CNG67"/>
      <c r="CNH67"/>
      <c r="CNI67"/>
      <c r="CNJ67"/>
      <c r="CNK67"/>
      <c r="CNL67"/>
      <c r="CNM67"/>
      <c r="CNN67"/>
      <c r="CNO67"/>
      <c r="CNP67"/>
      <c r="CNQ67"/>
      <c r="CNR67"/>
      <c r="CNS67"/>
      <c r="CNT67"/>
      <c r="CNU67"/>
      <c r="CNV67"/>
      <c r="CNW67"/>
      <c r="CNX67"/>
      <c r="CNY67"/>
      <c r="CNZ67"/>
      <c r="COA67"/>
      <c r="COB67"/>
      <c r="COC67"/>
      <c r="COD67"/>
      <c r="COE67"/>
      <c r="COF67"/>
      <c r="COG67"/>
      <c r="COH67"/>
      <c r="COI67"/>
      <c r="COJ67"/>
      <c r="COK67"/>
      <c r="COL67"/>
      <c r="COM67"/>
      <c r="CON67"/>
      <c r="COO67"/>
      <c r="COP67"/>
      <c r="COQ67"/>
      <c r="COR67"/>
      <c r="COS67"/>
      <c r="COT67"/>
      <c r="COU67"/>
      <c r="COV67"/>
      <c r="COW67"/>
      <c r="COX67"/>
      <c r="COY67"/>
      <c r="COZ67"/>
      <c r="CPA67"/>
      <c r="CPB67"/>
      <c r="CPC67"/>
      <c r="CPD67"/>
      <c r="CPE67"/>
      <c r="CPF67"/>
      <c r="CPG67"/>
      <c r="CPH67"/>
      <c r="CPI67"/>
      <c r="CPJ67"/>
      <c r="CPK67"/>
      <c r="CPL67"/>
      <c r="CPM67"/>
      <c r="CPN67"/>
      <c r="CPO67"/>
      <c r="CPP67"/>
      <c r="CPQ67"/>
      <c r="CPR67"/>
      <c r="CPS67"/>
      <c r="CPT67"/>
      <c r="CPU67"/>
      <c r="CPV67"/>
      <c r="CPW67"/>
      <c r="CPX67"/>
      <c r="CPY67"/>
      <c r="CPZ67"/>
      <c r="CQA67"/>
      <c r="CQB67"/>
      <c r="CQC67"/>
      <c r="CQD67"/>
      <c r="CQE67"/>
      <c r="CQF67"/>
      <c r="CQG67"/>
      <c r="CQH67"/>
      <c r="CQI67"/>
      <c r="CQJ67"/>
      <c r="CQK67"/>
      <c r="CQL67"/>
      <c r="CQM67"/>
      <c r="CQN67"/>
      <c r="CQO67"/>
      <c r="CQP67"/>
      <c r="CQQ67"/>
      <c r="CQR67"/>
      <c r="CQS67"/>
      <c r="CQT67"/>
      <c r="CQU67"/>
      <c r="CQV67"/>
      <c r="CQW67"/>
      <c r="CQX67"/>
      <c r="CQY67"/>
      <c r="CQZ67"/>
      <c r="CRA67"/>
      <c r="CRB67"/>
      <c r="CRC67"/>
      <c r="CRD67"/>
      <c r="CRE67"/>
      <c r="CRF67"/>
      <c r="CRG67"/>
      <c r="CRH67"/>
      <c r="CRI67"/>
      <c r="CRJ67"/>
      <c r="CRK67"/>
      <c r="CRL67"/>
      <c r="CRM67"/>
      <c r="CRN67"/>
      <c r="CRO67"/>
      <c r="CRP67"/>
      <c r="CRQ67"/>
      <c r="CRR67"/>
      <c r="CRS67"/>
      <c r="CRT67"/>
      <c r="CRU67"/>
      <c r="CRV67"/>
      <c r="CRW67"/>
      <c r="CRX67"/>
      <c r="CRY67"/>
      <c r="CRZ67"/>
      <c r="CSA67"/>
      <c r="CSB67"/>
      <c r="CSC67"/>
      <c r="CSD67"/>
      <c r="CSE67"/>
      <c r="CSF67"/>
      <c r="CSG67"/>
      <c r="CSH67"/>
      <c r="CSI67"/>
      <c r="CSJ67"/>
      <c r="CSK67"/>
      <c r="CSL67"/>
      <c r="CSM67"/>
      <c r="CSN67"/>
      <c r="CSO67"/>
      <c r="CSP67"/>
      <c r="CSQ67"/>
      <c r="CSR67"/>
      <c r="CSS67"/>
      <c r="CST67"/>
      <c r="CSU67"/>
      <c r="CSV67"/>
      <c r="CSW67"/>
      <c r="CSX67"/>
      <c r="CSY67"/>
      <c r="CSZ67"/>
      <c r="CTA67"/>
      <c r="CTB67"/>
      <c r="CTC67"/>
      <c r="CTD67"/>
      <c r="CTE67"/>
      <c r="CTF67"/>
      <c r="CTG67"/>
      <c r="CTH67"/>
      <c r="CTI67"/>
      <c r="CTJ67"/>
      <c r="CTK67"/>
      <c r="CTL67"/>
      <c r="CTM67"/>
      <c r="CTN67"/>
      <c r="CTO67"/>
      <c r="CTP67"/>
      <c r="CTQ67"/>
      <c r="CTR67"/>
      <c r="CTS67"/>
      <c r="CTT67"/>
      <c r="CTU67"/>
      <c r="CTV67"/>
      <c r="CTW67"/>
      <c r="CTX67"/>
      <c r="CTY67"/>
      <c r="CTZ67"/>
      <c r="CUA67"/>
      <c r="CUB67"/>
      <c r="CUC67"/>
      <c r="CUD67"/>
      <c r="CUE67"/>
      <c r="CUF67"/>
      <c r="CUG67"/>
      <c r="CUH67"/>
      <c r="CUI67"/>
      <c r="CUJ67"/>
      <c r="CUK67"/>
      <c r="CUL67"/>
      <c r="CUM67"/>
      <c r="CUN67"/>
      <c r="CUO67"/>
      <c r="CUP67"/>
      <c r="CUQ67"/>
      <c r="CUR67"/>
      <c r="CUS67"/>
      <c r="CUT67"/>
      <c r="CUU67"/>
      <c r="CUV67"/>
      <c r="CUW67"/>
      <c r="CUX67"/>
      <c r="CUY67"/>
      <c r="CUZ67"/>
      <c r="CVA67"/>
      <c r="CVB67"/>
      <c r="CVC67"/>
      <c r="CVD67"/>
      <c r="CVE67"/>
      <c r="CVF67"/>
      <c r="CVG67"/>
      <c r="CVH67"/>
      <c r="CVI67"/>
      <c r="CVJ67"/>
      <c r="CVK67"/>
      <c r="CVL67"/>
      <c r="CVM67"/>
      <c r="CVN67"/>
      <c r="CVO67"/>
      <c r="CVP67"/>
      <c r="CVQ67"/>
      <c r="CVR67"/>
      <c r="CVS67"/>
      <c r="CVT67"/>
      <c r="CVU67"/>
      <c r="CVV67"/>
      <c r="CVW67"/>
      <c r="CVX67"/>
      <c r="CVY67"/>
      <c r="CVZ67"/>
      <c r="CWA67"/>
      <c r="CWB67"/>
      <c r="CWC67"/>
      <c r="CWD67"/>
      <c r="CWE67"/>
      <c r="CWF67"/>
      <c r="CWG67"/>
      <c r="CWH67"/>
      <c r="CWI67"/>
      <c r="CWJ67"/>
      <c r="CWK67"/>
      <c r="CWL67"/>
      <c r="CWM67"/>
      <c r="CWN67"/>
      <c r="CWO67"/>
      <c r="CWP67"/>
      <c r="CWQ67"/>
      <c r="CWR67"/>
      <c r="CWS67"/>
      <c r="CWT67"/>
      <c r="CWU67"/>
      <c r="CWV67"/>
      <c r="CWW67"/>
      <c r="CWX67"/>
      <c r="CWY67"/>
      <c r="CWZ67"/>
      <c r="CXA67"/>
      <c r="CXB67"/>
      <c r="CXC67"/>
      <c r="CXD67"/>
      <c r="CXE67"/>
      <c r="CXF67"/>
      <c r="CXG67"/>
      <c r="CXH67"/>
      <c r="CXI67"/>
      <c r="CXJ67"/>
      <c r="CXK67"/>
      <c r="CXL67"/>
      <c r="CXM67"/>
      <c r="CXN67"/>
      <c r="CXO67"/>
      <c r="CXP67"/>
      <c r="CXQ67"/>
      <c r="CXR67"/>
      <c r="CXS67"/>
      <c r="CXT67"/>
      <c r="CXU67"/>
      <c r="CXV67"/>
      <c r="CXW67"/>
      <c r="CXX67"/>
      <c r="CXY67"/>
      <c r="CXZ67"/>
      <c r="CYA67"/>
      <c r="CYB67"/>
      <c r="CYC67"/>
      <c r="CYD67"/>
      <c r="CYE67"/>
      <c r="CYF67"/>
      <c r="CYG67"/>
      <c r="CYH67"/>
      <c r="CYI67"/>
      <c r="CYJ67"/>
      <c r="CYK67"/>
      <c r="CYL67"/>
      <c r="CYM67"/>
      <c r="CYN67"/>
      <c r="CYO67"/>
      <c r="CYP67"/>
      <c r="CYQ67"/>
      <c r="CYR67"/>
      <c r="CYS67"/>
      <c r="CYT67"/>
      <c r="CYU67"/>
      <c r="CYV67"/>
      <c r="CYW67"/>
      <c r="CYX67"/>
      <c r="CYY67"/>
      <c r="CYZ67"/>
      <c r="CZA67"/>
      <c r="CZB67"/>
      <c r="CZC67"/>
      <c r="CZD67"/>
      <c r="CZE67"/>
      <c r="CZF67"/>
      <c r="CZG67"/>
      <c r="CZH67"/>
      <c r="CZI67"/>
      <c r="CZJ67"/>
      <c r="CZK67"/>
      <c r="CZL67"/>
      <c r="CZM67"/>
      <c r="CZN67"/>
      <c r="CZO67"/>
      <c r="CZP67"/>
      <c r="CZQ67"/>
      <c r="CZR67"/>
      <c r="CZS67"/>
      <c r="CZT67"/>
      <c r="CZU67"/>
      <c r="CZV67"/>
      <c r="CZW67"/>
      <c r="CZX67"/>
      <c r="CZY67"/>
      <c r="CZZ67"/>
      <c r="DAA67"/>
      <c r="DAB67"/>
      <c r="DAC67"/>
      <c r="DAD67"/>
      <c r="DAE67"/>
      <c r="DAF67"/>
      <c r="DAG67"/>
      <c r="DAH67"/>
      <c r="DAI67"/>
      <c r="DAJ67"/>
      <c r="DAK67"/>
      <c r="DAL67"/>
      <c r="DAM67"/>
      <c r="DAN67"/>
      <c r="DAO67"/>
      <c r="DAP67"/>
      <c r="DAQ67"/>
      <c r="DAR67"/>
      <c r="DAS67"/>
      <c r="DAT67"/>
      <c r="DAU67"/>
      <c r="DAV67"/>
      <c r="DAW67"/>
      <c r="DAX67"/>
      <c r="DAY67"/>
      <c r="DAZ67"/>
      <c r="DBA67"/>
      <c r="DBB67"/>
      <c r="DBC67"/>
      <c r="DBD67"/>
      <c r="DBE67"/>
      <c r="DBF67"/>
      <c r="DBG67"/>
      <c r="DBH67"/>
      <c r="DBI67"/>
      <c r="DBJ67"/>
      <c r="DBK67"/>
      <c r="DBL67"/>
      <c r="DBM67"/>
      <c r="DBN67"/>
      <c r="DBO67"/>
      <c r="DBP67"/>
      <c r="DBQ67"/>
      <c r="DBR67"/>
      <c r="DBS67"/>
      <c r="DBT67"/>
      <c r="DBU67"/>
      <c r="DBV67"/>
      <c r="DBW67"/>
      <c r="DBX67"/>
      <c r="DBY67"/>
      <c r="DBZ67"/>
      <c r="DCA67"/>
      <c r="DCB67"/>
      <c r="DCC67"/>
      <c r="DCD67"/>
      <c r="DCE67"/>
      <c r="DCF67"/>
      <c r="DCG67"/>
      <c r="DCH67"/>
      <c r="DCI67"/>
      <c r="DCJ67"/>
      <c r="DCK67"/>
      <c r="DCL67"/>
      <c r="DCM67"/>
      <c r="DCN67"/>
      <c r="DCO67"/>
      <c r="DCP67"/>
      <c r="DCQ67"/>
      <c r="DCR67"/>
      <c r="DCS67"/>
      <c r="DCT67"/>
      <c r="DCU67"/>
      <c r="DCV67"/>
      <c r="DCW67"/>
      <c r="DCX67"/>
      <c r="DCY67"/>
      <c r="DCZ67"/>
      <c r="DDA67"/>
      <c r="DDB67"/>
      <c r="DDC67"/>
      <c r="DDD67"/>
      <c r="DDE67"/>
      <c r="DDF67"/>
      <c r="DDG67"/>
      <c r="DDH67"/>
      <c r="DDI67"/>
      <c r="DDJ67"/>
      <c r="DDK67"/>
      <c r="DDL67"/>
      <c r="DDM67"/>
      <c r="DDN67"/>
      <c r="DDO67"/>
      <c r="DDP67"/>
      <c r="DDQ67"/>
      <c r="DDR67"/>
      <c r="DDS67"/>
      <c r="DDT67"/>
      <c r="DDU67"/>
      <c r="DDV67"/>
      <c r="DDW67"/>
      <c r="DDX67"/>
      <c r="DDY67"/>
      <c r="DDZ67"/>
      <c r="DEA67"/>
      <c r="DEB67"/>
      <c r="DEC67"/>
      <c r="DED67"/>
      <c r="DEE67"/>
      <c r="DEF67"/>
      <c r="DEG67"/>
      <c r="DEH67"/>
      <c r="DEI67"/>
      <c r="DEJ67"/>
      <c r="DEK67"/>
      <c r="DEL67"/>
      <c r="DEM67"/>
      <c r="DEN67"/>
      <c r="DEO67"/>
      <c r="DEP67"/>
      <c r="DEQ67"/>
      <c r="DER67"/>
      <c r="DES67"/>
      <c r="DET67"/>
      <c r="DEU67"/>
      <c r="DEV67"/>
      <c r="DEW67"/>
      <c r="DEX67"/>
      <c r="DEY67"/>
      <c r="DEZ67"/>
      <c r="DFA67"/>
      <c r="DFB67"/>
      <c r="DFC67"/>
      <c r="DFD67"/>
      <c r="DFE67"/>
      <c r="DFF67"/>
      <c r="DFG67"/>
      <c r="DFH67"/>
      <c r="DFI67"/>
      <c r="DFJ67"/>
      <c r="DFK67"/>
      <c r="DFL67"/>
      <c r="DFM67"/>
      <c r="DFN67"/>
      <c r="DFO67"/>
      <c r="DFP67"/>
      <c r="DFQ67"/>
      <c r="DFR67"/>
      <c r="DFS67"/>
      <c r="DFT67"/>
      <c r="DFU67"/>
      <c r="DFV67"/>
      <c r="DFW67"/>
      <c r="DFX67"/>
      <c r="DFY67"/>
      <c r="DFZ67"/>
      <c r="DGA67"/>
      <c r="DGB67"/>
      <c r="DGC67"/>
      <c r="DGD67"/>
      <c r="DGE67"/>
      <c r="DGF67"/>
      <c r="DGG67"/>
      <c r="DGH67"/>
      <c r="DGI67"/>
      <c r="DGJ67"/>
      <c r="DGK67"/>
      <c r="DGL67"/>
      <c r="DGM67"/>
      <c r="DGN67"/>
      <c r="DGO67"/>
      <c r="DGP67"/>
      <c r="DGQ67"/>
      <c r="DGR67"/>
      <c r="DGS67"/>
      <c r="DGT67"/>
      <c r="DGU67"/>
      <c r="DGV67"/>
      <c r="DGW67"/>
      <c r="DGX67"/>
      <c r="DGY67"/>
      <c r="DGZ67"/>
      <c r="DHA67"/>
      <c r="DHB67"/>
      <c r="DHC67"/>
      <c r="DHD67"/>
      <c r="DHE67"/>
      <c r="DHF67"/>
      <c r="DHG67"/>
      <c r="DHH67"/>
      <c r="DHI67"/>
      <c r="DHJ67"/>
      <c r="DHK67"/>
      <c r="DHL67"/>
      <c r="DHM67"/>
      <c r="DHN67"/>
      <c r="DHO67"/>
      <c r="DHP67"/>
      <c r="DHQ67"/>
      <c r="DHR67"/>
      <c r="DHS67"/>
      <c r="DHT67"/>
      <c r="DHU67"/>
      <c r="DHV67"/>
      <c r="DHW67"/>
      <c r="DHX67"/>
      <c r="DHY67"/>
      <c r="DHZ67"/>
      <c r="DIA67"/>
      <c r="DIB67"/>
      <c r="DIC67"/>
      <c r="DID67"/>
      <c r="DIE67"/>
      <c r="DIF67"/>
      <c r="DIG67"/>
      <c r="DIH67"/>
      <c r="DII67"/>
      <c r="DIJ67"/>
      <c r="DIK67"/>
      <c r="DIL67"/>
      <c r="DIM67"/>
      <c r="DIN67"/>
      <c r="DIO67"/>
      <c r="DIP67"/>
      <c r="DIQ67"/>
      <c r="DIR67"/>
      <c r="DIS67"/>
      <c r="DIT67"/>
      <c r="DIU67"/>
      <c r="DIV67"/>
      <c r="DIW67"/>
      <c r="DIX67"/>
      <c r="DIY67"/>
      <c r="DIZ67"/>
      <c r="DJA67"/>
      <c r="DJB67"/>
      <c r="DJC67"/>
      <c r="DJD67"/>
      <c r="DJE67"/>
      <c r="DJF67"/>
      <c r="DJG67"/>
      <c r="DJH67"/>
      <c r="DJI67"/>
      <c r="DJJ67"/>
      <c r="DJK67"/>
      <c r="DJL67"/>
      <c r="DJM67"/>
      <c r="DJN67"/>
      <c r="DJO67"/>
      <c r="DJP67"/>
      <c r="DJQ67"/>
      <c r="DJR67"/>
      <c r="DJS67"/>
      <c r="DJT67"/>
      <c r="DJU67"/>
      <c r="DJV67"/>
      <c r="DJW67"/>
      <c r="DJX67"/>
      <c r="DJY67"/>
      <c r="DJZ67"/>
      <c r="DKA67"/>
      <c r="DKB67"/>
      <c r="DKC67"/>
      <c r="DKD67"/>
      <c r="DKE67"/>
      <c r="DKF67"/>
      <c r="DKG67"/>
      <c r="DKH67"/>
      <c r="DKI67"/>
      <c r="DKJ67"/>
      <c r="DKK67"/>
      <c r="DKL67"/>
      <c r="DKM67"/>
      <c r="DKN67"/>
      <c r="DKO67"/>
      <c r="DKP67"/>
      <c r="DKQ67"/>
      <c r="DKR67"/>
      <c r="DKS67"/>
      <c r="DKT67"/>
      <c r="DKU67"/>
      <c r="DKV67"/>
      <c r="DKW67"/>
      <c r="DKX67"/>
      <c r="DKY67"/>
      <c r="DKZ67"/>
      <c r="DLA67"/>
      <c r="DLB67"/>
      <c r="DLC67"/>
      <c r="DLD67"/>
      <c r="DLE67"/>
      <c r="DLF67"/>
      <c r="DLG67"/>
      <c r="DLH67"/>
      <c r="DLI67"/>
      <c r="DLJ67"/>
      <c r="DLK67"/>
      <c r="DLL67"/>
      <c r="DLM67"/>
      <c r="DLN67"/>
      <c r="DLO67"/>
      <c r="DLP67"/>
      <c r="DLQ67"/>
      <c r="DLR67"/>
      <c r="DLS67"/>
      <c r="DLT67"/>
      <c r="DLU67"/>
      <c r="DLV67"/>
      <c r="DLW67"/>
      <c r="DLX67"/>
      <c r="DLY67"/>
      <c r="DLZ67"/>
      <c r="DMA67"/>
      <c r="DMB67"/>
      <c r="DMC67"/>
      <c r="DMD67"/>
      <c r="DME67"/>
      <c r="DMF67"/>
      <c r="DMG67"/>
      <c r="DMH67"/>
      <c r="DMI67"/>
      <c r="DMJ67"/>
      <c r="DMK67"/>
      <c r="DML67"/>
      <c r="DMM67"/>
      <c r="DMN67"/>
      <c r="DMO67"/>
      <c r="DMP67"/>
      <c r="DMQ67"/>
      <c r="DMR67"/>
      <c r="DMS67"/>
      <c r="DMT67"/>
      <c r="DMU67"/>
      <c r="DMV67"/>
      <c r="DMW67"/>
      <c r="DMX67"/>
      <c r="DMY67"/>
      <c r="DMZ67"/>
      <c r="DNA67"/>
      <c r="DNB67"/>
      <c r="DNC67"/>
      <c r="DND67"/>
      <c r="DNE67"/>
      <c r="DNF67"/>
      <c r="DNG67"/>
      <c r="DNH67"/>
      <c r="DNI67"/>
      <c r="DNJ67"/>
      <c r="DNK67"/>
      <c r="DNL67"/>
      <c r="DNM67"/>
      <c r="DNN67"/>
      <c r="DNO67"/>
      <c r="DNP67"/>
      <c r="DNQ67"/>
      <c r="DNR67"/>
      <c r="DNS67"/>
      <c r="DNT67"/>
      <c r="DNU67"/>
      <c r="DNV67"/>
      <c r="DNW67"/>
      <c r="DNX67"/>
      <c r="DNY67"/>
      <c r="DNZ67"/>
      <c r="DOA67"/>
      <c r="DOB67"/>
      <c r="DOC67"/>
      <c r="DOD67"/>
      <c r="DOE67"/>
      <c r="DOF67"/>
      <c r="DOG67"/>
      <c r="DOH67"/>
      <c r="DOI67"/>
      <c r="DOJ67"/>
      <c r="DOK67"/>
      <c r="DOL67"/>
      <c r="DOM67"/>
      <c r="DON67"/>
      <c r="DOO67"/>
      <c r="DOP67"/>
      <c r="DOQ67"/>
      <c r="DOR67"/>
      <c r="DOS67"/>
      <c r="DOT67"/>
      <c r="DOU67"/>
      <c r="DOV67"/>
      <c r="DOW67"/>
      <c r="DOX67"/>
      <c r="DOY67"/>
      <c r="DOZ67"/>
      <c r="DPA67"/>
      <c r="DPB67"/>
      <c r="DPC67"/>
      <c r="DPD67"/>
      <c r="DPE67"/>
      <c r="DPF67"/>
      <c r="DPG67"/>
      <c r="DPH67"/>
      <c r="DPI67"/>
      <c r="DPJ67"/>
      <c r="DPK67"/>
      <c r="DPL67"/>
      <c r="DPM67"/>
      <c r="DPN67"/>
      <c r="DPO67"/>
      <c r="DPP67"/>
      <c r="DPQ67"/>
      <c r="DPR67"/>
      <c r="DPS67"/>
      <c r="DPT67"/>
      <c r="DPU67"/>
      <c r="DPV67"/>
      <c r="DPW67"/>
      <c r="DPX67"/>
      <c r="DPY67"/>
      <c r="DPZ67"/>
      <c r="DQA67"/>
      <c r="DQB67"/>
      <c r="DQC67"/>
      <c r="DQD67"/>
      <c r="DQE67"/>
      <c r="DQF67"/>
      <c r="DQG67"/>
      <c r="DQH67"/>
      <c r="DQI67"/>
      <c r="DQJ67"/>
      <c r="DQK67"/>
      <c r="DQL67"/>
      <c r="DQM67"/>
      <c r="DQN67"/>
      <c r="DQO67"/>
      <c r="DQP67"/>
      <c r="DQQ67"/>
      <c r="DQR67"/>
      <c r="DQS67"/>
      <c r="DQT67"/>
      <c r="DQU67"/>
      <c r="DQV67"/>
      <c r="DQW67"/>
      <c r="DQX67"/>
      <c r="DQY67"/>
      <c r="DQZ67"/>
      <c r="DRA67"/>
      <c r="DRB67"/>
      <c r="DRC67"/>
      <c r="DRD67"/>
      <c r="DRE67"/>
      <c r="DRF67"/>
      <c r="DRG67"/>
      <c r="DRH67"/>
      <c r="DRI67"/>
      <c r="DRJ67"/>
      <c r="DRK67"/>
      <c r="DRL67"/>
      <c r="DRM67"/>
      <c r="DRN67"/>
      <c r="DRO67"/>
      <c r="DRP67"/>
      <c r="DRQ67"/>
      <c r="DRR67"/>
      <c r="DRS67"/>
      <c r="DRT67"/>
      <c r="DRU67"/>
      <c r="DRV67"/>
      <c r="DRW67"/>
      <c r="DRX67"/>
      <c r="DRY67"/>
      <c r="DRZ67"/>
      <c r="DSA67"/>
      <c r="DSB67"/>
      <c r="DSC67"/>
      <c r="DSD67"/>
      <c r="DSE67"/>
      <c r="DSF67"/>
      <c r="DSG67"/>
      <c r="DSH67"/>
      <c r="DSI67"/>
      <c r="DSJ67"/>
      <c r="DSK67"/>
      <c r="DSL67"/>
      <c r="DSM67"/>
      <c r="DSN67"/>
      <c r="DSO67"/>
      <c r="DSP67"/>
      <c r="DSQ67"/>
      <c r="DSR67"/>
      <c r="DSS67"/>
      <c r="DST67"/>
      <c r="DSU67"/>
      <c r="DSV67"/>
      <c r="DSW67"/>
      <c r="DSX67"/>
      <c r="DSY67"/>
      <c r="DSZ67"/>
      <c r="DTA67"/>
      <c r="DTB67"/>
      <c r="DTC67"/>
      <c r="DTD67"/>
      <c r="DTE67"/>
      <c r="DTF67"/>
      <c r="DTG67"/>
      <c r="DTH67"/>
      <c r="DTI67"/>
      <c r="DTJ67"/>
      <c r="DTK67"/>
      <c r="DTL67"/>
      <c r="DTM67"/>
      <c r="DTN67"/>
      <c r="DTO67"/>
      <c r="DTP67"/>
      <c r="DTQ67"/>
      <c r="DTR67"/>
      <c r="DTS67"/>
      <c r="DTT67"/>
      <c r="DTU67"/>
      <c r="DTV67"/>
      <c r="DTW67"/>
      <c r="DTX67"/>
      <c r="DTY67"/>
      <c r="DTZ67"/>
      <c r="DUA67"/>
      <c r="DUB67"/>
      <c r="DUC67"/>
      <c r="DUD67"/>
      <c r="DUE67"/>
      <c r="DUF67"/>
      <c r="DUG67"/>
      <c r="DUH67"/>
      <c r="DUI67"/>
      <c r="DUJ67"/>
      <c r="DUK67"/>
      <c r="DUL67"/>
      <c r="DUM67"/>
      <c r="DUN67"/>
      <c r="DUO67"/>
      <c r="DUP67"/>
      <c r="DUQ67"/>
      <c r="DUR67"/>
      <c r="DUS67"/>
      <c r="DUT67"/>
      <c r="DUU67"/>
      <c r="DUV67"/>
      <c r="DUW67"/>
      <c r="DUX67"/>
      <c r="DUY67"/>
      <c r="DUZ67"/>
      <c r="DVA67"/>
      <c r="DVB67"/>
      <c r="DVC67"/>
      <c r="DVD67"/>
      <c r="DVE67"/>
      <c r="DVF67"/>
      <c r="DVG67"/>
      <c r="DVH67"/>
      <c r="DVI67"/>
      <c r="DVJ67"/>
      <c r="DVK67"/>
      <c r="DVL67"/>
      <c r="DVM67"/>
      <c r="DVN67"/>
      <c r="DVO67"/>
      <c r="DVP67"/>
      <c r="DVQ67"/>
      <c r="DVR67"/>
      <c r="DVS67"/>
      <c r="DVT67"/>
      <c r="DVU67"/>
      <c r="DVV67"/>
      <c r="DVW67"/>
      <c r="DVX67"/>
      <c r="DVY67"/>
      <c r="DVZ67"/>
      <c r="DWA67"/>
      <c r="DWB67"/>
      <c r="DWC67"/>
      <c r="DWD67"/>
      <c r="DWE67"/>
      <c r="DWF67"/>
      <c r="DWG67"/>
      <c r="DWH67"/>
      <c r="DWI67"/>
      <c r="DWJ67"/>
      <c r="DWK67"/>
      <c r="DWL67"/>
      <c r="DWM67"/>
      <c r="DWN67"/>
      <c r="DWO67"/>
      <c r="DWP67"/>
      <c r="DWQ67"/>
      <c r="DWR67"/>
      <c r="DWS67"/>
      <c r="DWT67"/>
      <c r="DWU67"/>
      <c r="DWV67"/>
      <c r="DWW67"/>
      <c r="DWX67"/>
      <c r="DWY67"/>
      <c r="DWZ67"/>
      <c r="DXA67"/>
      <c r="DXB67"/>
      <c r="DXC67"/>
      <c r="DXD67"/>
      <c r="DXE67"/>
      <c r="DXF67"/>
      <c r="DXG67"/>
      <c r="DXH67"/>
      <c r="DXI67"/>
      <c r="DXJ67"/>
      <c r="DXK67"/>
      <c r="DXL67"/>
      <c r="DXM67"/>
      <c r="DXN67"/>
      <c r="DXO67"/>
      <c r="DXP67"/>
      <c r="DXQ67"/>
      <c r="DXR67"/>
      <c r="DXS67"/>
      <c r="DXT67"/>
      <c r="DXU67"/>
      <c r="DXV67"/>
      <c r="DXW67"/>
      <c r="DXX67"/>
      <c r="DXY67"/>
      <c r="DXZ67"/>
      <c r="DYA67"/>
      <c r="DYB67"/>
      <c r="DYC67"/>
      <c r="DYD67"/>
      <c r="DYE67"/>
      <c r="DYF67"/>
      <c r="DYG67"/>
      <c r="DYH67"/>
      <c r="DYI67"/>
      <c r="DYJ67"/>
      <c r="DYK67"/>
      <c r="DYL67"/>
      <c r="DYM67"/>
      <c r="DYN67"/>
      <c r="DYO67"/>
      <c r="DYP67"/>
      <c r="DYQ67"/>
      <c r="DYR67"/>
      <c r="DYS67"/>
      <c r="DYT67"/>
      <c r="DYU67"/>
      <c r="DYV67"/>
      <c r="DYW67"/>
      <c r="DYX67"/>
      <c r="DYY67"/>
      <c r="DYZ67"/>
      <c r="DZA67"/>
      <c r="DZB67"/>
      <c r="DZC67"/>
      <c r="DZD67"/>
      <c r="DZE67"/>
      <c r="DZF67"/>
      <c r="DZG67"/>
      <c r="DZH67"/>
      <c r="DZI67"/>
      <c r="DZJ67"/>
      <c r="DZK67"/>
      <c r="DZL67"/>
      <c r="DZM67"/>
      <c r="DZN67"/>
      <c r="DZO67"/>
      <c r="DZP67"/>
      <c r="DZQ67"/>
      <c r="DZR67"/>
      <c r="DZS67"/>
      <c r="DZT67"/>
      <c r="DZU67"/>
      <c r="DZV67"/>
      <c r="DZW67"/>
      <c r="DZX67"/>
      <c r="DZY67"/>
      <c r="DZZ67"/>
      <c r="EAA67"/>
      <c r="EAB67"/>
      <c r="EAC67"/>
      <c r="EAD67"/>
      <c r="EAE67"/>
      <c r="EAF67"/>
      <c r="EAG67"/>
      <c r="EAH67"/>
      <c r="EAI67"/>
      <c r="EAJ67"/>
      <c r="EAK67"/>
      <c r="EAL67"/>
      <c r="EAM67"/>
      <c r="EAN67"/>
      <c r="EAO67"/>
      <c r="EAP67"/>
      <c r="EAQ67"/>
      <c r="EAR67"/>
      <c r="EAS67"/>
      <c r="EAT67"/>
      <c r="EAU67"/>
      <c r="EAV67"/>
      <c r="EAW67"/>
      <c r="EAX67"/>
      <c r="EAY67"/>
      <c r="EAZ67"/>
      <c r="EBA67"/>
      <c r="EBB67"/>
      <c r="EBC67"/>
      <c r="EBD67"/>
      <c r="EBE67"/>
      <c r="EBF67"/>
      <c r="EBG67"/>
      <c r="EBH67"/>
      <c r="EBI67"/>
      <c r="EBJ67"/>
      <c r="EBK67"/>
      <c r="EBL67"/>
      <c r="EBM67"/>
      <c r="EBN67"/>
      <c r="EBO67"/>
      <c r="EBP67"/>
      <c r="EBQ67"/>
      <c r="EBR67"/>
      <c r="EBS67"/>
      <c r="EBT67"/>
      <c r="EBU67"/>
      <c r="EBV67"/>
      <c r="EBW67"/>
      <c r="EBX67"/>
      <c r="EBY67"/>
      <c r="EBZ67"/>
      <c r="ECA67"/>
      <c r="ECB67"/>
      <c r="ECC67"/>
      <c r="ECD67"/>
      <c r="ECE67"/>
      <c r="ECF67"/>
      <c r="ECG67"/>
      <c r="ECH67"/>
      <c r="ECI67"/>
      <c r="ECJ67"/>
      <c r="ECK67"/>
      <c r="ECL67"/>
      <c r="ECM67"/>
      <c r="ECN67"/>
      <c r="ECO67"/>
      <c r="ECP67"/>
      <c r="ECQ67"/>
      <c r="ECR67"/>
      <c r="ECS67"/>
      <c r="ECT67"/>
      <c r="ECU67"/>
      <c r="ECV67"/>
      <c r="ECW67"/>
      <c r="ECX67"/>
      <c r="ECY67"/>
      <c r="ECZ67"/>
      <c r="EDA67"/>
      <c r="EDB67"/>
      <c r="EDC67"/>
      <c r="EDD67"/>
      <c r="EDE67"/>
      <c r="EDF67"/>
      <c r="EDG67"/>
      <c r="EDH67"/>
      <c r="EDI67"/>
      <c r="EDJ67"/>
      <c r="EDK67"/>
      <c r="EDL67"/>
      <c r="EDM67"/>
      <c r="EDN67"/>
      <c r="EDO67"/>
      <c r="EDP67"/>
      <c r="EDQ67"/>
      <c r="EDR67"/>
      <c r="EDS67"/>
      <c r="EDT67"/>
      <c r="EDU67"/>
      <c r="EDV67"/>
      <c r="EDW67"/>
      <c r="EDX67"/>
      <c r="EDY67"/>
      <c r="EDZ67"/>
      <c r="EEA67"/>
      <c r="EEB67"/>
      <c r="EEC67"/>
      <c r="EED67"/>
      <c r="EEE67"/>
      <c r="EEF67"/>
      <c r="EEG67"/>
      <c r="EEH67"/>
      <c r="EEI67"/>
      <c r="EEJ67"/>
      <c r="EEK67"/>
      <c r="EEL67"/>
      <c r="EEM67"/>
      <c r="EEN67"/>
      <c r="EEO67"/>
      <c r="EEP67"/>
      <c r="EEQ67"/>
      <c r="EER67"/>
      <c r="EES67"/>
      <c r="EET67"/>
      <c r="EEU67"/>
      <c r="EEV67"/>
      <c r="EEW67"/>
      <c r="EEX67"/>
      <c r="EEY67"/>
      <c r="EEZ67"/>
      <c r="EFA67"/>
      <c r="EFB67"/>
      <c r="EFC67"/>
      <c r="EFD67"/>
      <c r="EFE67"/>
      <c r="EFF67"/>
      <c r="EFG67"/>
      <c r="EFH67"/>
      <c r="EFI67"/>
      <c r="EFJ67"/>
      <c r="EFK67"/>
      <c r="EFL67"/>
      <c r="EFM67"/>
      <c r="EFN67"/>
      <c r="EFO67"/>
      <c r="EFP67"/>
      <c r="EFQ67"/>
      <c r="EFR67"/>
      <c r="EFS67"/>
      <c r="EFT67"/>
      <c r="EFU67"/>
      <c r="EFV67"/>
      <c r="EFW67"/>
      <c r="EFX67"/>
      <c r="EFY67"/>
      <c r="EFZ67"/>
      <c r="EGA67"/>
      <c r="EGB67"/>
      <c r="EGC67"/>
      <c r="EGD67"/>
      <c r="EGE67"/>
      <c r="EGF67"/>
      <c r="EGG67"/>
      <c r="EGH67"/>
      <c r="EGI67"/>
      <c r="EGJ67"/>
      <c r="EGK67"/>
      <c r="EGL67"/>
      <c r="EGM67"/>
      <c r="EGN67"/>
      <c r="EGO67"/>
      <c r="EGP67"/>
      <c r="EGQ67"/>
      <c r="EGR67"/>
      <c r="EGS67"/>
      <c r="EGT67"/>
      <c r="EGU67"/>
      <c r="EGV67"/>
      <c r="EGW67"/>
      <c r="EGX67"/>
      <c r="EGY67"/>
      <c r="EGZ67"/>
      <c r="EHA67"/>
      <c r="EHB67"/>
      <c r="EHC67"/>
      <c r="EHD67"/>
      <c r="EHE67"/>
      <c r="EHF67"/>
      <c r="EHG67"/>
      <c r="EHH67"/>
      <c r="EHI67"/>
      <c r="EHJ67"/>
      <c r="EHK67"/>
      <c r="EHL67"/>
      <c r="EHM67"/>
      <c r="EHN67"/>
      <c r="EHO67"/>
      <c r="EHP67"/>
      <c r="EHQ67"/>
      <c r="EHR67"/>
      <c r="EHS67"/>
      <c r="EHT67"/>
      <c r="EHU67"/>
      <c r="EHV67"/>
      <c r="EHW67"/>
      <c r="EHX67"/>
      <c r="EHY67"/>
      <c r="EHZ67"/>
      <c r="EIA67"/>
      <c r="EIB67"/>
      <c r="EIC67"/>
      <c r="EID67"/>
      <c r="EIE67"/>
      <c r="EIF67"/>
      <c r="EIG67"/>
      <c r="EIH67"/>
      <c r="EII67"/>
      <c r="EIJ67"/>
      <c r="EIK67"/>
      <c r="EIL67"/>
      <c r="EIM67"/>
      <c r="EIN67"/>
      <c r="EIO67"/>
      <c r="EIP67"/>
      <c r="EIQ67"/>
      <c r="EIR67"/>
      <c r="EIS67"/>
      <c r="EIT67"/>
      <c r="EIU67"/>
      <c r="EIV67"/>
      <c r="EIW67"/>
      <c r="EIX67"/>
      <c r="EIY67"/>
      <c r="EIZ67"/>
      <c r="EJA67"/>
      <c r="EJB67"/>
      <c r="EJC67"/>
      <c r="EJD67"/>
      <c r="EJE67"/>
      <c r="EJF67"/>
      <c r="EJG67"/>
      <c r="EJH67"/>
      <c r="EJI67"/>
      <c r="EJJ67"/>
      <c r="EJK67"/>
      <c r="EJL67"/>
      <c r="EJM67"/>
      <c r="EJN67"/>
      <c r="EJO67"/>
      <c r="EJP67"/>
      <c r="EJQ67"/>
      <c r="EJR67"/>
      <c r="EJS67"/>
      <c r="EJT67"/>
      <c r="EJU67"/>
      <c r="EJV67"/>
      <c r="EJW67"/>
      <c r="EJX67"/>
      <c r="EJY67"/>
      <c r="EJZ67"/>
      <c r="EKA67"/>
      <c r="EKB67"/>
      <c r="EKC67"/>
      <c r="EKD67"/>
      <c r="EKE67"/>
      <c r="EKF67"/>
      <c r="EKG67"/>
      <c r="EKH67"/>
      <c r="EKI67"/>
      <c r="EKJ67"/>
      <c r="EKK67"/>
      <c r="EKL67"/>
      <c r="EKM67"/>
      <c r="EKN67"/>
      <c r="EKO67"/>
      <c r="EKP67"/>
      <c r="EKQ67"/>
      <c r="EKR67"/>
      <c r="EKS67"/>
      <c r="EKT67"/>
      <c r="EKU67"/>
      <c r="EKV67"/>
      <c r="EKW67"/>
      <c r="EKX67"/>
      <c r="EKY67"/>
      <c r="EKZ67"/>
      <c r="ELA67"/>
      <c r="ELB67"/>
      <c r="ELC67"/>
      <c r="ELD67"/>
      <c r="ELE67"/>
      <c r="ELF67"/>
      <c r="ELG67"/>
      <c r="ELH67"/>
      <c r="ELI67"/>
      <c r="ELJ67"/>
      <c r="ELK67"/>
      <c r="ELL67"/>
      <c r="ELM67"/>
      <c r="ELN67"/>
      <c r="ELO67"/>
      <c r="ELP67"/>
      <c r="ELQ67"/>
      <c r="ELR67"/>
      <c r="ELS67"/>
      <c r="ELT67"/>
      <c r="ELU67"/>
      <c r="ELV67"/>
      <c r="ELW67"/>
      <c r="ELX67"/>
      <c r="ELY67"/>
      <c r="ELZ67"/>
      <c r="EMA67"/>
      <c r="EMB67"/>
      <c r="EMC67"/>
      <c r="EMD67"/>
      <c r="EME67"/>
      <c r="EMF67"/>
      <c r="EMG67"/>
      <c r="EMH67"/>
      <c r="EMI67"/>
      <c r="EMJ67"/>
      <c r="EMK67"/>
      <c r="EML67"/>
      <c r="EMM67"/>
      <c r="EMN67"/>
      <c r="EMO67"/>
      <c r="EMP67"/>
      <c r="EMQ67"/>
      <c r="EMR67"/>
      <c r="EMS67"/>
      <c r="EMT67"/>
      <c r="EMU67"/>
      <c r="EMV67"/>
      <c r="EMW67"/>
      <c r="EMX67"/>
      <c r="EMY67"/>
      <c r="EMZ67"/>
      <c r="ENA67"/>
      <c r="ENB67"/>
      <c r="ENC67"/>
      <c r="END67"/>
      <c r="ENE67"/>
      <c r="ENF67"/>
      <c r="ENG67"/>
      <c r="ENH67"/>
      <c r="ENI67"/>
      <c r="ENJ67"/>
      <c r="ENK67"/>
      <c r="ENL67"/>
      <c r="ENM67"/>
      <c r="ENN67"/>
      <c r="ENO67"/>
      <c r="ENP67"/>
      <c r="ENQ67"/>
      <c r="ENR67"/>
      <c r="ENS67"/>
      <c r="ENT67"/>
      <c r="ENU67"/>
      <c r="ENV67"/>
      <c r="ENW67"/>
      <c r="ENX67"/>
      <c r="ENY67"/>
      <c r="ENZ67"/>
      <c r="EOA67"/>
      <c r="EOB67"/>
      <c r="EOC67"/>
      <c r="EOD67"/>
      <c r="EOE67"/>
      <c r="EOF67"/>
      <c r="EOG67"/>
      <c r="EOH67"/>
      <c r="EOI67"/>
      <c r="EOJ67"/>
      <c r="EOK67"/>
      <c r="EOL67"/>
      <c r="EOM67"/>
      <c r="EON67"/>
      <c r="EOO67"/>
      <c r="EOP67"/>
      <c r="EOQ67"/>
      <c r="EOR67"/>
      <c r="EOS67"/>
      <c r="EOT67"/>
      <c r="EOU67"/>
      <c r="EOV67"/>
      <c r="EOW67"/>
      <c r="EOX67"/>
      <c r="EOY67"/>
      <c r="EOZ67"/>
      <c r="EPA67"/>
      <c r="EPB67"/>
      <c r="EPC67"/>
      <c r="EPD67"/>
      <c r="EPE67"/>
      <c r="EPF67"/>
      <c r="EPG67"/>
      <c r="EPH67"/>
      <c r="EPI67"/>
      <c r="EPJ67"/>
      <c r="EPK67"/>
      <c r="EPL67"/>
      <c r="EPM67"/>
      <c r="EPN67"/>
      <c r="EPO67"/>
      <c r="EPP67"/>
      <c r="EPQ67"/>
      <c r="EPR67"/>
      <c r="EPS67"/>
      <c r="EPT67"/>
      <c r="EPU67"/>
      <c r="EPV67"/>
      <c r="EPW67"/>
      <c r="EPX67"/>
      <c r="EPY67"/>
      <c r="EPZ67"/>
      <c r="EQA67"/>
      <c r="EQB67"/>
      <c r="EQC67"/>
      <c r="EQD67"/>
      <c r="EQE67"/>
      <c r="EQF67"/>
      <c r="EQG67"/>
      <c r="EQH67"/>
      <c r="EQI67"/>
      <c r="EQJ67"/>
      <c r="EQK67"/>
      <c r="EQL67"/>
      <c r="EQM67"/>
      <c r="EQN67"/>
      <c r="EQO67"/>
      <c r="EQP67"/>
      <c r="EQQ67"/>
      <c r="EQR67"/>
      <c r="EQS67"/>
      <c r="EQT67"/>
      <c r="EQU67"/>
      <c r="EQV67"/>
      <c r="EQW67"/>
      <c r="EQX67"/>
      <c r="EQY67"/>
      <c r="EQZ67"/>
      <c r="ERA67"/>
      <c r="ERB67"/>
      <c r="ERC67"/>
      <c r="ERD67"/>
      <c r="ERE67"/>
      <c r="ERF67"/>
      <c r="ERG67"/>
      <c r="ERH67"/>
      <c r="ERI67"/>
      <c r="ERJ67"/>
      <c r="ERK67"/>
      <c r="ERL67"/>
      <c r="ERM67"/>
      <c r="ERN67"/>
      <c r="ERO67"/>
      <c r="ERP67"/>
      <c r="ERQ67"/>
      <c r="ERR67"/>
      <c r="ERS67"/>
      <c r="ERT67"/>
      <c r="ERU67"/>
      <c r="ERV67"/>
      <c r="ERW67"/>
      <c r="ERX67"/>
      <c r="ERY67"/>
      <c r="ERZ67"/>
      <c r="ESA67"/>
      <c r="ESB67"/>
      <c r="ESC67"/>
      <c r="ESD67"/>
      <c r="ESE67"/>
      <c r="ESF67"/>
      <c r="ESG67"/>
      <c r="ESH67"/>
      <c r="ESI67"/>
      <c r="ESJ67"/>
      <c r="ESK67"/>
      <c r="ESL67"/>
      <c r="ESM67"/>
      <c r="ESN67"/>
      <c r="ESO67"/>
      <c r="ESP67"/>
      <c r="ESQ67"/>
      <c r="ESR67"/>
      <c r="ESS67"/>
      <c r="EST67"/>
      <c r="ESU67"/>
      <c r="ESV67"/>
      <c r="ESW67"/>
      <c r="ESX67"/>
      <c r="ESY67"/>
      <c r="ESZ67"/>
      <c r="ETA67"/>
      <c r="ETB67"/>
      <c r="ETC67"/>
      <c r="ETD67"/>
      <c r="ETE67"/>
      <c r="ETF67"/>
      <c r="ETG67"/>
      <c r="ETH67"/>
      <c r="ETI67"/>
      <c r="ETJ67"/>
      <c r="ETK67"/>
      <c r="ETL67"/>
      <c r="ETM67"/>
      <c r="ETN67"/>
      <c r="ETO67"/>
      <c r="ETP67"/>
      <c r="ETQ67"/>
      <c r="ETR67"/>
      <c r="ETS67"/>
      <c r="ETT67"/>
      <c r="ETU67"/>
      <c r="ETV67"/>
      <c r="ETW67"/>
      <c r="ETX67"/>
      <c r="ETY67"/>
      <c r="ETZ67"/>
      <c r="EUA67"/>
      <c r="EUB67"/>
      <c r="EUC67"/>
      <c r="EUD67"/>
      <c r="EUE67"/>
      <c r="EUF67"/>
      <c r="EUG67"/>
      <c r="EUH67"/>
      <c r="EUI67"/>
      <c r="EUJ67"/>
      <c r="EUK67"/>
      <c r="EUL67"/>
      <c r="EUM67"/>
      <c r="EUN67"/>
      <c r="EUO67"/>
      <c r="EUP67"/>
      <c r="EUQ67"/>
      <c r="EUR67"/>
      <c r="EUS67"/>
      <c r="EUT67"/>
      <c r="EUU67"/>
      <c r="EUV67"/>
      <c r="EUW67"/>
      <c r="EUX67"/>
      <c r="EUY67"/>
      <c r="EUZ67"/>
      <c r="EVA67"/>
      <c r="EVB67"/>
      <c r="EVC67"/>
      <c r="EVD67"/>
      <c r="EVE67"/>
      <c r="EVF67"/>
      <c r="EVG67"/>
      <c r="EVH67"/>
      <c r="EVI67"/>
      <c r="EVJ67"/>
      <c r="EVK67"/>
      <c r="EVL67"/>
      <c r="EVM67"/>
      <c r="EVN67"/>
      <c r="EVO67"/>
      <c r="EVP67"/>
      <c r="EVQ67"/>
      <c r="EVR67"/>
      <c r="EVS67"/>
      <c r="EVT67"/>
      <c r="EVU67"/>
      <c r="EVV67"/>
      <c r="EVW67"/>
      <c r="EVX67"/>
      <c r="EVY67"/>
      <c r="EVZ67"/>
      <c r="EWA67"/>
      <c r="EWB67"/>
      <c r="EWC67"/>
      <c r="EWD67"/>
      <c r="EWE67"/>
      <c r="EWF67"/>
      <c r="EWG67"/>
      <c r="EWH67"/>
      <c r="EWI67"/>
      <c r="EWJ67"/>
      <c r="EWK67"/>
      <c r="EWL67"/>
      <c r="EWM67"/>
      <c r="EWN67"/>
      <c r="EWO67"/>
      <c r="EWP67"/>
      <c r="EWQ67"/>
      <c r="EWR67"/>
      <c r="EWS67"/>
      <c r="EWT67"/>
      <c r="EWU67"/>
      <c r="EWV67"/>
      <c r="EWW67"/>
      <c r="EWX67"/>
      <c r="EWY67"/>
      <c r="EWZ67"/>
      <c r="EXA67"/>
      <c r="EXB67"/>
      <c r="EXC67"/>
      <c r="EXD67"/>
      <c r="EXE67"/>
      <c r="EXF67"/>
      <c r="EXG67"/>
      <c r="EXH67"/>
      <c r="EXI67"/>
      <c r="EXJ67"/>
      <c r="EXK67"/>
      <c r="EXL67"/>
      <c r="EXM67"/>
      <c r="EXN67"/>
      <c r="EXO67"/>
      <c r="EXP67"/>
      <c r="EXQ67"/>
      <c r="EXR67"/>
      <c r="EXS67"/>
      <c r="EXT67"/>
      <c r="EXU67"/>
      <c r="EXV67"/>
      <c r="EXW67"/>
      <c r="EXX67"/>
      <c r="EXY67"/>
      <c r="EXZ67"/>
      <c r="EYA67"/>
      <c r="EYB67"/>
      <c r="EYC67"/>
      <c r="EYD67"/>
      <c r="EYE67"/>
      <c r="EYF67"/>
      <c r="EYG67"/>
      <c r="EYH67"/>
      <c r="EYI67"/>
      <c r="EYJ67"/>
      <c r="EYK67"/>
      <c r="EYL67"/>
      <c r="EYM67"/>
      <c r="EYN67"/>
      <c r="EYO67"/>
      <c r="EYP67"/>
      <c r="EYQ67"/>
      <c r="EYR67"/>
      <c r="EYS67"/>
      <c r="EYT67"/>
      <c r="EYU67"/>
      <c r="EYV67"/>
      <c r="EYW67"/>
      <c r="EYX67"/>
      <c r="EYY67"/>
      <c r="EYZ67"/>
      <c r="EZA67"/>
      <c r="EZB67"/>
      <c r="EZC67"/>
      <c r="EZD67"/>
      <c r="EZE67"/>
      <c r="EZF67"/>
      <c r="EZG67"/>
      <c r="EZH67"/>
      <c r="EZI67"/>
      <c r="EZJ67"/>
      <c r="EZK67"/>
      <c r="EZL67"/>
      <c r="EZM67"/>
      <c r="EZN67"/>
      <c r="EZO67"/>
      <c r="EZP67"/>
      <c r="EZQ67"/>
      <c r="EZR67"/>
      <c r="EZS67"/>
      <c r="EZT67"/>
      <c r="EZU67"/>
      <c r="EZV67"/>
      <c r="EZW67"/>
      <c r="EZX67"/>
      <c r="EZY67"/>
      <c r="EZZ67"/>
      <c r="FAA67"/>
      <c r="FAB67"/>
      <c r="FAC67"/>
      <c r="FAD67"/>
      <c r="FAE67"/>
      <c r="FAF67"/>
      <c r="FAG67"/>
      <c r="FAH67"/>
      <c r="FAI67"/>
      <c r="FAJ67"/>
      <c r="FAK67"/>
      <c r="FAL67"/>
      <c r="FAM67"/>
      <c r="FAN67"/>
      <c r="FAO67"/>
      <c r="FAP67"/>
      <c r="FAQ67"/>
      <c r="FAR67"/>
      <c r="FAS67"/>
      <c r="FAT67"/>
      <c r="FAU67"/>
      <c r="FAV67"/>
      <c r="FAW67"/>
      <c r="FAX67"/>
      <c r="FAY67"/>
      <c r="FAZ67"/>
      <c r="FBA67"/>
      <c r="FBB67"/>
      <c r="FBC67"/>
      <c r="FBD67"/>
      <c r="FBE67"/>
      <c r="FBF67"/>
      <c r="FBG67"/>
      <c r="FBH67"/>
      <c r="FBI67"/>
      <c r="FBJ67"/>
      <c r="FBK67"/>
      <c r="FBL67"/>
      <c r="FBM67"/>
      <c r="FBN67"/>
      <c r="FBO67"/>
      <c r="FBP67"/>
      <c r="FBQ67"/>
      <c r="FBR67"/>
      <c r="FBS67"/>
      <c r="FBT67"/>
      <c r="FBU67"/>
      <c r="FBV67"/>
      <c r="FBW67"/>
      <c r="FBX67"/>
      <c r="FBY67"/>
      <c r="FBZ67"/>
      <c r="FCA67"/>
      <c r="FCB67"/>
      <c r="FCC67"/>
      <c r="FCD67"/>
      <c r="FCE67"/>
      <c r="FCF67"/>
      <c r="FCG67"/>
      <c r="FCH67"/>
      <c r="FCI67"/>
      <c r="FCJ67"/>
      <c r="FCK67"/>
      <c r="FCL67"/>
      <c r="FCM67"/>
      <c r="FCN67"/>
      <c r="FCO67"/>
      <c r="FCP67"/>
      <c r="FCQ67"/>
      <c r="FCR67"/>
      <c r="FCS67"/>
      <c r="FCT67"/>
      <c r="FCU67"/>
      <c r="FCV67"/>
      <c r="FCW67"/>
      <c r="FCX67"/>
      <c r="FCY67"/>
      <c r="FCZ67"/>
      <c r="FDA67"/>
      <c r="FDB67"/>
      <c r="FDC67"/>
      <c r="FDD67"/>
      <c r="FDE67"/>
      <c r="FDF67"/>
      <c r="FDG67"/>
      <c r="FDH67"/>
      <c r="FDI67"/>
      <c r="FDJ67"/>
      <c r="FDK67"/>
      <c r="FDL67"/>
      <c r="FDM67"/>
      <c r="FDN67"/>
      <c r="FDO67"/>
      <c r="FDP67"/>
      <c r="FDQ67"/>
      <c r="FDR67"/>
      <c r="FDS67"/>
      <c r="FDT67"/>
      <c r="FDU67"/>
      <c r="FDV67"/>
      <c r="FDW67"/>
      <c r="FDX67"/>
      <c r="FDY67"/>
      <c r="FDZ67"/>
      <c r="FEA67"/>
      <c r="FEB67"/>
      <c r="FEC67"/>
      <c r="FED67"/>
      <c r="FEE67"/>
      <c r="FEF67"/>
      <c r="FEG67"/>
      <c r="FEH67"/>
      <c r="FEI67"/>
      <c r="FEJ67"/>
      <c r="FEK67"/>
      <c r="FEL67"/>
      <c r="FEM67"/>
      <c r="FEN67"/>
      <c r="FEO67"/>
      <c r="FEP67"/>
      <c r="FEQ67"/>
      <c r="FER67"/>
      <c r="FES67"/>
      <c r="FET67"/>
      <c r="FEU67"/>
      <c r="FEV67"/>
      <c r="FEW67"/>
      <c r="FEX67"/>
      <c r="FEY67"/>
      <c r="FEZ67"/>
      <c r="FFA67"/>
      <c r="FFB67"/>
      <c r="FFC67"/>
      <c r="FFD67"/>
      <c r="FFE67"/>
      <c r="FFF67"/>
      <c r="FFG67"/>
      <c r="FFH67"/>
      <c r="FFI67"/>
      <c r="FFJ67"/>
      <c r="FFK67"/>
      <c r="FFL67"/>
      <c r="FFM67"/>
      <c r="FFN67"/>
      <c r="FFO67"/>
      <c r="FFP67"/>
      <c r="FFQ67"/>
      <c r="FFR67"/>
      <c r="FFS67"/>
      <c r="FFT67"/>
      <c r="FFU67"/>
      <c r="FFV67"/>
      <c r="FFW67"/>
      <c r="FFX67"/>
      <c r="FFY67"/>
      <c r="FFZ67"/>
      <c r="FGA67"/>
      <c r="FGB67"/>
      <c r="FGC67"/>
      <c r="FGD67"/>
      <c r="FGE67"/>
      <c r="FGF67"/>
      <c r="FGG67"/>
      <c r="FGH67"/>
      <c r="FGI67"/>
      <c r="FGJ67"/>
      <c r="FGK67"/>
      <c r="FGL67"/>
      <c r="FGM67"/>
      <c r="FGN67"/>
      <c r="FGO67"/>
      <c r="FGP67"/>
      <c r="FGQ67"/>
      <c r="FGR67"/>
      <c r="FGS67"/>
      <c r="FGT67"/>
      <c r="FGU67"/>
      <c r="FGV67"/>
      <c r="FGW67"/>
      <c r="FGX67"/>
      <c r="FGY67"/>
      <c r="FGZ67"/>
      <c r="FHA67"/>
      <c r="FHB67"/>
      <c r="FHC67"/>
      <c r="FHD67"/>
      <c r="FHE67"/>
      <c r="FHF67"/>
      <c r="FHG67"/>
      <c r="FHH67"/>
      <c r="FHI67"/>
      <c r="FHJ67"/>
      <c r="FHK67"/>
      <c r="FHL67"/>
      <c r="FHM67"/>
      <c r="FHN67"/>
      <c r="FHO67"/>
      <c r="FHP67"/>
      <c r="FHQ67"/>
      <c r="FHR67"/>
      <c r="FHS67"/>
      <c r="FHT67"/>
      <c r="FHU67"/>
      <c r="FHV67"/>
      <c r="FHW67"/>
      <c r="FHX67"/>
      <c r="FHY67"/>
      <c r="FHZ67"/>
      <c r="FIA67"/>
      <c r="FIB67"/>
      <c r="FIC67"/>
      <c r="FID67"/>
      <c r="FIE67"/>
      <c r="FIF67"/>
      <c r="FIG67"/>
      <c r="FIH67"/>
      <c r="FII67"/>
      <c r="FIJ67"/>
      <c r="FIK67"/>
      <c r="FIL67"/>
      <c r="FIM67"/>
      <c r="FIN67"/>
      <c r="FIO67"/>
      <c r="FIP67"/>
      <c r="FIQ67"/>
      <c r="FIR67"/>
      <c r="FIS67"/>
      <c r="FIT67"/>
      <c r="FIU67"/>
      <c r="FIV67"/>
      <c r="FIW67"/>
      <c r="FIX67"/>
      <c r="FIY67"/>
      <c r="FIZ67"/>
      <c r="FJA67"/>
      <c r="FJB67"/>
      <c r="FJC67"/>
      <c r="FJD67"/>
      <c r="FJE67"/>
      <c r="FJF67"/>
      <c r="FJG67"/>
      <c r="FJH67"/>
      <c r="FJI67"/>
      <c r="FJJ67"/>
      <c r="FJK67"/>
      <c r="FJL67"/>
      <c r="FJM67"/>
      <c r="FJN67"/>
      <c r="FJO67"/>
      <c r="FJP67"/>
      <c r="FJQ67"/>
      <c r="FJR67"/>
      <c r="FJS67"/>
      <c r="FJT67"/>
      <c r="FJU67"/>
      <c r="FJV67"/>
      <c r="FJW67"/>
      <c r="FJX67"/>
      <c r="FJY67"/>
      <c r="FJZ67"/>
      <c r="FKA67"/>
      <c r="FKB67"/>
      <c r="FKC67"/>
      <c r="FKD67"/>
      <c r="FKE67"/>
      <c r="FKF67"/>
      <c r="FKG67"/>
      <c r="FKH67"/>
      <c r="FKI67"/>
      <c r="FKJ67"/>
      <c r="FKK67"/>
      <c r="FKL67"/>
      <c r="FKM67"/>
      <c r="FKN67"/>
      <c r="FKO67"/>
      <c r="FKP67"/>
      <c r="FKQ67"/>
      <c r="FKR67"/>
      <c r="FKS67"/>
      <c r="FKT67"/>
      <c r="FKU67"/>
      <c r="FKV67"/>
      <c r="FKW67"/>
      <c r="FKX67"/>
      <c r="FKY67"/>
      <c r="FKZ67"/>
      <c r="FLA67"/>
      <c r="FLB67"/>
      <c r="FLC67"/>
      <c r="FLD67"/>
      <c r="FLE67"/>
      <c r="FLF67"/>
      <c r="FLG67"/>
      <c r="FLH67"/>
      <c r="FLI67"/>
      <c r="FLJ67"/>
      <c r="FLK67"/>
      <c r="FLL67"/>
      <c r="FLM67"/>
      <c r="FLN67"/>
      <c r="FLO67"/>
      <c r="FLP67"/>
      <c r="FLQ67"/>
      <c r="FLR67"/>
      <c r="FLS67"/>
      <c r="FLT67"/>
      <c r="FLU67"/>
      <c r="FLV67"/>
      <c r="FLW67"/>
      <c r="FLX67"/>
      <c r="FLY67"/>
      <c r="FLZ67"/>
      <c r="FMA67"/>
      <c r="FMB67"/>
      <c r="FMC67"/>
      <c r="FMD67"/>
      <c r="FME67"/>
      <c r="FMF67"/>
      <c r="FMG67"/>
      <c r="FMH67"/>
      <c r="FMI67"/>
      <c r="FMJ67"/>
      <c r="FMK67"/>
      <c r="FML67"/>
      <c r="FMM67"/>
      <c r="FMN67"/>
      <c r="FMO67"/>
      <c r="FMP67"/>
      <c r="FMQ67"/>
      <c r="FMR67"/>
      <c r="FMS67"/>
      <c r="FMT67"/>
      <c r="FMU67"/>
      <c r="FMV67"/>
      <c r="FMW67"/>
      <c r="FMX67"/>
      <c r="FMY67"/>
      <c r="FMZ67"/>
      <c r="FNA67"/>
      <c r="FNB67"/>
      <c r="FNC67"/>
      <c r="FND67"/>
      <c r="FNE67"/>
      <c r="FNF67"/>
      <c r="FNG67"/>
      <c r="FNH67"/>
      <c r="FNI67"/>
      <c r="FNJ67"/>
      <c r="FNK67"/>
      <c r="FNL67"/>
      <c r="FNM67"/>
      <c r="FNN67"/>
      <c r="FNO67"/>
      <c r="FNP67"/>
      <c r="FNQ67"/>
      <c r="FNR67"/>
      <c r="FNS67"/>
      <c r="FNT67"/>
      <c r="FNU67"/>
      <c r="FNV67"/>
      <c r="FNW67"/>
      <c r="FNX67"/>
      <c r="FNY67"/>
      <c r="FNZ67"/>
      <c r="FOA67"/>
      <c r="FOB67"/>
      <c r="FOC67"/>
      <c r="FOD67"/>
      <c r="FOE67"/>
      <c r="FOF67"/>
      <c r="FOG67"/>
      <c r="FOH67"/>
      <c r="FOI67"/>
      <c r="FOJ67"/>
      <c r="FOK67"/>
      <c r="FOL67"/>
      <c r="FOM67"/>
      <c r="FON67"/>
      <c r="FOO67"/>
      <c r="FOP67"/>
      <c r="FOQ67"/>
      <c r="FOR67"/>
      <c r="FOS67"/>
      <c r="FOT67"/>
      <c r="FOU67"/>
      <c r="FOV67"/>
      <c r="FOW67"/>
      <c r="FOX67"/>
      <c r="FOY67"/>
      <c r="FOZ67"/>
      <c r="FPA67"/>
      <c r="FPB67"/>
      <c r="FPC67"/>
      <c r="FPD67"/>
      <c r="FPE67"/>
      <c r="FPF67"/>
      <c r="FPG67"/>
      <c r="FPH67"/>
      <c r="FPI67"/>
      <c r="FPJ67"/>
      <c r="FPK67"/>
      <c r="FPL67"/>
      <c r="FPM67"/>
      <c r="FPN67"/>
      <c r="FPO67"/>
      <c r="FPP67"/>
      <c r="FPQ67"/>
      <c r="FPR67"/>
      <c r="FPS67"/>
      <c r="FPT67"/>
      <c r="FPU67"/>
      <c r="FPV67"/>
      <c r="FPW67"/>
      <c r="FPX67"/>
      <c r="FPY67"/>
      <c r="FPZ67"/>
      <c r="FQA67"/>
      <c r="FQB67"/>
      <c r="FQC67"/>
      <c r="FQD67"/>
      <c r="FQE67"/>
      <c r="FQF67"/>
      <c r="FQG67"/>
      <c r="FQH67"/>
      <c r="FQI67"/>
      <c r="FQJ67"/>
      <c r="FQK67"/>
      <c r="FQL67"/>
      <c r="FQM67"/>
      <c r="FQN67"/>
      <c r="FQO67"/>
      <c r="FQP67"/>
      <c r="FQQ67"/>
      <c r="FQR67"/>
      <c r="FQS67"/>
      <c r="FQT67"/>
      <c r="FQU67"/>
      <c r="FQV67"/>
      <c r="FQW67"/>
      <c r="FQX67"/>
      <c r="FQY67"/>
      <c r="FQZ67"/>
      <c r="FRA67"/>
      <c r="FRB67"/>
      <c r="FRC67"/>
      <c r="FRD67"/>
      <c r="FRE67"/>
      <c r="FRF67"/>
      <c r="FRG67"/>
      <c r="FRH67"/>
      <c r="FRI67"/>
      <c r="FRJ67"/>
      <c r="FRK67"/>
      <c r="FRL67"/>
      <c r="FRM67"/>
      <c r="FRN67"/>
      <c r="FRO67"/>
      <c r="FRP67"/>
      <c r="FRQ67"/>
      <c r="FRR67"/>
      <c r="FRS67"/>
      <c r="FRT67"/>
      <c r="FRU67"/>
      <c r="FRV67"/>
      <c r="FRW67"/>
      <c r="FRX67"/>
      <c r="FRY67"/>
      <c r="FRZ67"/>
      <c r="FSA67"/>
      <c r="FSB67"/>
      <c r="FSC67"/>
      <c r="FSD67"/>
      <c r="FSE67"/>
      <c r="FSF67"/>
      <c r="FSG67"/>
      <c r="FSH67"/>
      <c r="FSI67"/>
      <c r="FSJ67"/>
      <c r="FSK67"/>
      <c r="FSL67"/>
      <c r="FSM67"/>
      <c r="FSN67"/>
      <c r="FSO67"/>
      <c r="FSP67"/>
      <c r="FSQ67"/>
      <c r="FSR67"/>
      <c r="FSS67"/>
      <c r="FST67"/>
      <c r="FSU67"/>
      <c r="FSV67"/>
      <c r="FSW67"/>
      <c r="FSX67"/>
      <c r="FSY67"/>
      <c r="FSZ67"/>
      <c r="FTA67"/>
      <c r="FTB67"/>
      <c r="FTC67"/>
      <c r="FTD67"/>
      <c r="FTE67"/>
      <c r="FTF67"/>
      <c r="FTG67"/>
      <c r="FTH67"/>
      <c r="FTI67"/>
      <c r="FTJ67"/>
      <c r="FTK67"/>
      <c r="FTL67"/>
      <c r="FTM67"/>
      <c r="FTN67"/>
      <c r="FTO67"/>
      <c r="FTP67"/>
      <c r="FTQ67"/>
      <c r="FTR67"/>
      <c r="FTS67"/>
      <c r="FTT67"/>
      <c r="FTU67"/>
      <c r="FTV67"/>
      <c r="FTW67"/>
      <c r="FTX67"/>
      <c r="FTY67"/>
      <c r="FTZ67"/>
      <c r="FUA67"/>
      <c r="FUB67"/>
      <c r="FUC67"/>
      <c r="FUD67"/>
      <c r="FUE67"/>
      <c r="FUF67"/>
      <c r="FUG67"/>
      <c r="FUH67"/>
      <c r="FUI67"/>
      <c r="FUJ67"/>
      <c r="FUK67"/>
      <c r="FUL67"/>
      <c r="FUM67"/>
      <c r="FUN67"/>
      <c r="FUO67"/>
      <c r="FUP67"/>
      <c r="FUQ67"/>
      <c r="FUR67"/>
      <c r="FUS67"/>
      <c r="FUT67"/>
      <c r="FUU67"/>
      <c r="FUV67"/>
      <c r="FUW67"/>
      <c r="FUX67"/>
      <c r="FUY67"/>
      <c r="FUZ67"/>
      <c r="FVA67"/>
      <c r="FVB67"/>
      <c r="FVC67"/>
      <c r="FVD67"/>
      <c r="FVE67"/>
      <c r="FVF67"/>
      <c r="FVG67"/>
      <c r="FVH67"/>
      <c r="FVI67"/>
      <c r="FVJ67"/>
      <c r="FVK67"/>
      <c r="FVL67"/>
      <c r="FVM67"/>
      <c r="FVN67"/>
      <c r="FVO67"/>
      <c r="FVP67"/>
      <c r="FVQ67"/>
      <c r="FVR67"/>
      <c r="FVS67"/>
      <c r="FVT67"/>
      <c r="FVU67"/>
      <c r="FVV67"/>
      <c r="FVW67"/>
      <c r="FVX67"/>
      <c r="FVY67"/>
      <c r="FVZ67"/>
      <c r="FWA67"/>
      <c r="FWB67"/>
      <c r="FWC67"/>
      <c r="FWD67"/>
      <c r="FWE67"/>
      <c r="FWF67"/>
      <c r="FWG67"/>
      <c r="FWH67"/>
      <c r="FWI67"/>
      <c r="FWJ67"/>
      <c r="FWK67"/>
      <c r="FWL67"/>
      <c r="FWM67"/>
      <c r="FWN67"/>
      <c r="FWO67"/>
      <c r="FWP67"/>
      <c r="FWQ67"/>
      <c r="FWR67"/>
      <c r="FWS67"/>
      <c r="FWT67"/>
      <c r="FWU67"/>
      <c r="FWV67"/>
      <c r="FWW67"/>
      <c r="FWX67"/>
      <c r="FWY67"/>
      <c r="FWZ67"/>
      <c r="FXA67"/>
      <c r="FXB67"/>
      <c r="FXC67"/>
      <c r="FXD67"/>
      <c r="FXE67"/>
      <c r="FXF67"/>
      <c r="FXG67"/>
      <c r="FXH67"/>
      <c r="FXI67"/>
      <c r="FXJ67"/>
      <c r="FXK67"/>
      <c r="FXL67"/>
      <c r="FXM67"/>
      <c r="FXN67"/>
      <c r="FXO67"/>
      <c r="FXP67"/>
      <c r="FXQ67"/>
      <c r="FXR67"/>
      <c r="FXS67"/>
      <c r="FXT67"/>
      <c r="FXU67"/>
      <c r="FXV67"/>
      <c r="FXW67"/>
      <c r="FXX67"/>
      <c r="FXY67"/>
      <c r="FXZ67"/>
      <c r="FYA67"/>
      <c r="FYB67"/>
      <c r="FYC67"/>
      <c r="FYD67"/>
      <c r="FYE67"/>
      <c r="FYF67"/>
      <c r="FYG67"/>
      <c r="FYH67"/>
      <c r="FYI67"/>
      <c r="FYJ67"/>
      <c r="FYK67"/>
      <c r="FYL67"/>
      <c r="FYM67"/>
      <c r="FYN67"/>
      <c r="FYO67"/>
      <c r="FYP67"/>
      <c r="FYQ67"/>
      <c r="FYR67"/>
      <c r="FYS67"/>
      <c r="FYT67"/>
      <c r="FYU67"/>
      <c r="FYV67"/>
      <c r="FYW67"/>
      <c r="FYX67"/>
      <c r="FYY67"/>
      <c r="FYZ67"/>
      <c r="FZA67"/>
      <c r="FZB67"/>
      <c r="FZC67"/>
      <c r="FZD67"/>
      <c r="FZE67"/>
      <c r="FZF67"/>
      <c r="FZG67"/>
      <c r="FZH67"/>
      <c r="FZI67"/>
      <c r="FZJ67"/>
      <c r="FZK67"/>
      <c r="FZL67"/>
      <c r="FZM67"/>
      <c r="FZN67"/>
      <c r="FZO67"/>
      <c r="FZP67"/>
      <c r="FZQ67"/>
      <c r="FZR67"/>
      <c r="FZS67"/>
      <c r="FZT67"/>
      <c r="FZU67"/>
      <c r="FZV67"/>
      <c r="FZW67"/>
      <c r="FZX67"/>
      <c r="FZY67"/>
      <c r="FZZ67"/>
      <c r="GAA67"/>
      <c r="GAB67"/>
      <c r="GAC67"/>
      <c r="GAD67"/>
      <c r="GAE67"/>
      <c r="GAF67"/>
      <c r="GAG67"/>
      <c r="GAH67"/>
      <c r="GAI67"/>
      <c r="GAJ67"/>
      <c r="GAK67"/>
      <c r="GAL67"/>
      <c r="GAM67"/>
      <c r="GAN67"/>
      <c r="GAO67"/>
      <c r="GAP67"/>
      <c r="GAQ67"/>
      <c r="GAR67"/>
      <c r="GAS67"/>
      <c r="GAT67"/>
      <c r="GAU67"/>
      <c r="GAV67"/>
      <c r="GAW67"/>
      <c r="GAX67"/>
      <c r="GAY67"/>
      <c r="GAZ67"/>
      <c r="GBA67"/>
      <c r="GBB67"/>
      <c r="GBC67"/>
      <c r="GBD67"/>
      <c r="GBE67"/>
      <c r="GBF67"/>
      <c r="GBG67"/>
      <c r="GBH67"/>
      <c r="GBI67"/>
      <c r="GBJ67"/>
      <c r="GBK67"/>
      <c r="GBL67"/>
      <c r="GBM67"/>
      <c r="GBN67"/>
      <c r="GBO67"/>
      <c r="GBP67"/>
      <c r="GBQ67"/>
      <c r="GBR67"/>
      <c r="GBS67"/>
      <c r="GBT67"/>
      <c r="GBU67"/>
      <c r="GBV67"/>
      <c r="GBW67"/>
      <c r="GBX67"/>
      <c r="GBY67"/>
      <c r="GBZ67"/>
      <c r="GCA67"/>
      <c r="GCB67"/>
      <c r="GCC67"/>
      <c r="GCD67"/>
      <c r="GCE67"/>
      <c r="GCF67"/>
      <c r="GCG67"/>
      <c r="GCH67"/>
      <c r="GCI67"/>
      <c r="GCJ67"/>
      <c r="GCK67"/>
      <c r="GCL67"/>
      <c r="GCM67"/>
      <c r="GCN67"/>
      <c r="GCO67"/>
      <c r="GCP67"/>
      <c r="GCQ67"/>
      <c r="GCR67"/>
      <c r="GCS67"/>
      <c r="GCT67"/>
      <c r="GCU67"/>
      <c r="GCV67"/>
      <c r="GCW67"/>
      <c r="GCX67"/>
      <c r="GCY67"/>
      <c r="GCZ67"/>
      <c r="GDA67"/>
      <c r="GDB67"/>
      <c r="GDC67"/>
      <c r="GDD67"/>
      <c r="GDE67"/>
      <c r="GDF67"/>
      <c r="GDG67"/>
      <c r="GDH67"/>
      <c r="GDI67"/>
      <c r="GDJ67"/>
      <c r="GDK67"/>
      <c r="GDL67"/>
      <c r="GDM67"/>
      <c r="GDN67"/>
      <c r="GDO67"/>
      <c r="GDP67"/>
      <c r="GDQ67"/>
      <c r="GDR67"/>
      <c r="GDS67"/>
      <c r="GDT67"/>
      <c r="GDU67"/>
      <c r="GDV67"/>
      <c r="GDW67"/>
      <c r="GDX67"/>
      <c r="GDY67"/>
      <c r="GDZ67"/>
      <c r="GEA67"/>
      <c r="GEB67"/>
      <c r="GEC67"/>
      <c r="GED67"/>
      <c r="GEE67"/>
      <c r="GEF67"/>
      <c r="GEG67"/>
      <c r="GEH67"/>
      <c r="GEI67"/>
      <c r="GEJ67"/>
      <c r="GEK67"/>
      <c r="GEL67"/>
      <c r="GEM67"/>
      <c r="GEN67"/>
      <c r="GEO67"/>
      <c r="GEP67"/>
      <c r="GEQ67"/>
      <c r="GER67"/>
      <c r="GES67"/>
      <c r="GET67"/>
      <c r="GEU67"/>
      <c r="GEV67"/>
      <c r="GEW67"/>
      <c r="GEX67"/>
      <c r="GEY67"/>
      <c r="GEZ67"/>
      <c r="GFA67"/>
      <c r="GFB67"/>
      <c r="GFC67"/>
      <c r="GFD67"/>
      <c r="GFE67"/>
      <c r="GFF67"/>
      <c r="GFG67"/>
      <c r="GFH67"/>
      <c r="GFI67"/>
      <c r="GFJ67"/>
      <c r="GFK67"/>
      <c r="GFL67"/>
      <c r="GFM67"/>
      <c r="GFN67"/>
      <c r="GFO67"/>
      <c r="GFP67"/>
      <c r="GFQ67"/>
      <c r="GFR67"/>
      <c r="GFS67"/>
      <c r="GFT67"/>
      <c r="GFU67"/>
      <c r="GFV67"/>
      <c r="GFW67"/>
      <c r="GFX67"/>
      <c r="GFY67"/>
      <c r="GFZ67"/>
      <c r="GGA67"/>
      <c r="GGB67"/>
      <c r="GGC67"/>
      <c r="GGD67"/>
      <c r="GGE67"/>
      <c r="GGF67"/>
      <c r="GGG67"/>
      <c r="GGH67"/>
      <c r="GGI67"/>
      <c r="GGJ67"/>
      <c r="GGK67"/>
      <c r="GGL67"/>
      <c r="GGM67"/>
      <c r="GGN67"/>
      <c r="GGO67"/>
      <c r="GGP67"/>
      <c r="GGQ67"/>
      <c r="GGR67"/>
      <c r="GGS67"/>
      <c r="GGT67"/>
      <c r="GGU67"/>
      <c r="GGV67"/>
      <c r="GGW67"/>
      <c r="GGX67"/>
      <c r="GGY67"/>
      <c r="GGZ67"/>
      <c r="GHA67"/>
      <c r="GHB67"/>
      <c r="GHC67"/>
      <c r="GHD67"/>
      <c r="GHE67"/>
      <c r="GHF67"/>
      <c r="GHG67"/>
      <c r="GHH67"/>
      <c r="GHI67"/>
      <c r="GHJ67"/>
      <c r="GHK67"/>
      <c r="GHL67"/>
      <c r="GHM67"/>
      <c r="GHN67"/>
      <c r="GHO67"/>
      <c r="GHP67"/>
      <c r="GHQ67"/>
      <c r="GHR67"/>
      <c r="GHS67"/>
      <c r="GHT67"/>
      <c r="GHU67"/>
      <c r="GHV67"/>
      <c r="GHW67"/>
      <c r="GHX67"/>
      <c r="GHY67"/>
      <c r="GHZ67"/>
      <c r="GIA67"/>
      <c r="GIB67"/>
      <c r="GIC67"/>
      <c r="GID67"/>
      <c r="GIE67"/>
      <c r="GIF67"/>
      <c r="GIG67"/>
      <c r="GIH67"/>
      <c r="GII67"/>
      <c r="GIJ67"/>
      <c r="GIK67"/>
      <c r="GIL67"/>
      <c r="GIM67"/>
      <c r="GIN67"/>
      <c r="GIO67"/>
      <c r="GIP67"/>
      <c r="GIQ67"/>
      <c r="GIR67"/>
      <c r="GIS67"/>
      <c r="GIT67"/>
      <c r="GIU67"/>
      <c r="GIV67"/>
      <c r="GIW67"/>
      <c r="GIX67"/>
      <c r="GIY67"/>
      <c r="GIZ67"/>
      <c r="GJA67"/>
      <c r="GJB67"/>
      <c r="GJC67"/>
      <c r="GJD67"/>
      <c r="GJE67"/>
      <c r="GJF67"/>
      <c r="GJG67"/>
      <c r="GJH67"/>
      <c r="GJI67"/>
      <c r="GJJ67"/>
      <c r="GJK67"/>
      <c r="GJL67"/>
      <c r="GJM67"/>
      <c r="GJN67"/>
      <c r="GJO67"/>
      <c r="GJP67"/>
      <c r="GJQ67"/>
      <c r="GJR67"/>
      <c r="GJS67"/>
      <c r="GJT67"/>
      <c r="GJU67"/>
      <c r="GJV67"/>
      <c r="GJW67"/>
      <c r="GJX67"/>
      <c r="GJY67"/>
      <c r="GJZ67"/>
      <c r="GKA67"/>
      <c r="GKB67"/>
      <c r="GKC67"/>
      <c r="GKD67"/>
      <c r="GKE67"/>
      <c r="GKF67"/>
      <c r="GKG67"/>
      <c r="GKH67"/>
      <c r="GKI67"/>
      <c r="GKJ67"/>
      <c r="GKK67"/>
      <c r="GKL67"/>
      <c r="GKM67"/>
      <c r="GKN67"/>
      <c r="GKO67"/>
      <c r="GKP67"/>
      <c r="GKQ67"/>
      <c r="GKR67"/>
      <c r="GKS67"/>
      <c r="GKT67"/>
      <c r="GKU67"/>
      <c r="GKV67"/>
      <c r="GKW67"/>
      <c r="GKX67"/>
      <c r="GKY67"/>
      <c r="GKZ67"/>
      <c r="GLA67"/>
      <c r="GLB67"/>
      <c r="GLC67"/>
      <c r="GLD67"/>
      <c r="GLE67"/>
      <c r="GLF67"/>
      <c r="GLG67"/>
      <c r="GLH67"/>
      <c r="GLI67"/>
      <c r="GLJ67"/>
      <c r="GLK67"/>
      <c r="GLL67"/>
      <c r="GLM67"/>
      <c r="GLN67"/>
      <c r="GLO67"/>
      <c r="GLP67"/>
      <c r="GLQ67"/>
      <c r="GLR67"/>
      <c r="GLS67"/>
      <c r="GLT67"/>
      <c r="GLU67"/>
      <c r="GLV67"/>
      <c r="GLW67"/>
      <c r="GLX67"/>
      <c r="GLY67"/>
      <c r="GLZ67"/>
      <c r="GMA67"/>
      <c r="GMB67"/>
      <c r="GMC67"/>
      <c r="GMD67"/>
      <c r="GME67"/>
      <c r="GMF67"/>
      <c r="GMG67"/>
      <c r="GMH67"/>
      <c r="GMI67"/>
      <c r="GMJ67"/>
      <c r="GMK67"/>
      <c r="GML67"/>
      <c r="GMM67"/>
      <c r="GMN67"/>
      <c r="GMO67"/>
      <c r="GMP67"/>
      <c r="GMQ67"/>
      <c r="GMR67"/>
      <c r="GMS67"/>
      <c r="GMT67"/>
      <c r="GMU67"/>
      <c r="GMV67"/>
      <c r="GMW67"/>
      <c r="GMX67"/>
      <c r="GMY67"/>
      <c r="GMZ67"/>
      <c r="GNA67"/>
      <c r="GNB67"/>
      <c r="GNC67"/>
      <c r="GND67"/>
      <c r="GNE67"/>
      <c r="GNF67"/>
      <c r="GNG67"/>
      <c r="GNH67"/>
      <c r="GNI67"/>
      <c r="GNJ67"/>
      <c r="GNK67"/>
      <c r="GNL67"/>
      <c r="GNM67"/>
      <c r="GNN67"/>
      <c r="GNO67"/>
      <c r="GNP67"/>
      <c r="GNQ67"/>
      <c r="GNR67"/>
      <c r="GNS67"/>
      <c r="GNT67"/>
      <c r="GNU67"/>
      <c r="GNV67"/>
      <c r="GNW67"/>
      <c r="GNX67"/>
      <c r="GNY67"/>
      <c r="GNZ67"/>
      <c r="GOA67"/>
      <c r="GOB67"/>
      <c r="GOC67"/>
      <c r="GOD67"/>
      <c r="GOE67"/>
      <c r="GOF67"/>
      <c r="GOG67"/>
      <c r="GOH67"/>
      <c r="GOI67"/>
      <c r="GOJ67"/>
      <c r="GOK67"/>
      <c r="GOL67"/>
      <c r="GOM67"/>
      <c r="GON67"/>
      <c r="GOO67"/>
      <c r="GOP67"/>
      <c r="GOQ67"/>
      <c r="GOR67"/>
      <c r="GOS67"/>
      <c r="GOT67"/>
      <c r="GOU67"/>
      <c r="GOV67"/>
      <c r="GOW67"/>
      <c r="GOX67"/>
      <c r="GOY67"/>
      <c r="GOZ67"/>
      <c r="GPA67"/>
      <c r="GPB67"/>
      <c r="GPC67"/>
      <c r="GPD67"/>
      <c r="GPE67"/>
      <c r="GPF67"/>
      <c r="GPG67"/>
      <c r="GPH67"/>
      <c r="GPI67"/>
      <c r="GPJ67"/>
      <c r="GPK67"/>
      <c r="GPL67"/>
      <c r="GPM67"/>
      <c r="GPN67"/>
      <c r="GPO67"/>
      <c r="GPP67"/>
      <c r="GPQ67"/>
      <c r="GPR67"/>
      <c r="GPS67"/>
      <c r="GPT67"/>
      <c r="GPU67"/>
      <c r="GPV67"/>
      <c r="GPW67"/>
      <c r="GPX67"/>
      <c r="GPY67"/>
      <c r="GPZ67"/>
      <c r="GQA67"/>
      <c r="GQB67"/>
      <c r="GQC67"/>
      <c r="GQD67"/>
      <c r="GQE67"/>
      <c r="GQF67"/>
      <c r="GQG67"/>
      <c r="GQH67"/>
      <c r="GQI67"/>
      <c r="GQJ67"/>
      <c r="GQK67"/>
      <c r="GQL67"/>
      <c r="GQM67"/>
      <c r="GQN67"/>
      <c r="GQO67"/>
      <c r="GQP67"/>
      <c r="GQQ67"/>
      <c r="GQR67"/>
      <c r="GQS67"/>
      <c r="GQT67"/>
      <c r="GQU67"/>
      <c r="GQV67"/>
      <c r="GQW67"/>
      <c r="GQX67"/>
      <c r="GQY67"/>
      <c r="GQZ67"/>
      <c r="GRA67"/>
      <c r="GRB67"/>
      <c r="GRC67"/>
      <c r="GRD67"/>
      <c r="GRE67"/>
      <c r="GRF67"/>
      <c r="GRG67"/>
      <c r="GRH67"/>
      <c r="GRI67"/>
      <c r="GRJ67"/>
      <c r="GRK67"/>
      <c r="GRL67"/>
      <c r="GRM67"/>
      <c r="GRN67"/>
      <c r="GRO67"/>
      <c r="GRP67"/>
      <c r="GRQ67"/>
      <c r="GRR67"/>
      <c r="GRS67"/>
      <c r="GRT67"/>
      <c r="GRU67"/>
      <c r="GRV67"/>
      <c r="GRW67"/>
      <c r="GRX67"/>
      <c r="GRY67"/>
      <c r="GRZ67"/>
      <c r="GSA67"/>
      <c r="GSB67"/>
      <c r="GSC67"/>
      <c r="GSD67"/>
      <c r="GSE67"/>
      <c r="GSF67"/>
      <c r="GSG67"/>
      <c r="GSH67"/>
      <c r="GSI67"/>
      <c r="GSJ67"/>
      <c r="GSK67"/>
      <c r="GSL67"/>
      <c r="GSM67"/>
      <c r="GSN67"/>
      <c r="GSO67"/>
      <c r="GSP67"/>
      <c r="GSQ67"/>
      <c r="GSR67"/>
      <c r="GSS67"/>
      <c r="GST67"/>
      <c r="GSU67"/>
      <c r="GSV67"/>
      <c r="GSW67"/>
      <c r="GSX67"/>
      <c r="GSY67"/>
      <c r="GSZ67"/>
      <c r="GTA67"/>
      <c r="GTB67"/>
      <c r="GTC67"/>
      <c r="GTD67"/>
      <c r="GTE67"/>
      <c r="GTF67"/>
      <c r="GTG67"/>
      <c r="GTH67"/>
      <c r="GTI67"/>
      <c r="GTJ67"/>
      <c r="GTK67"/>
      <c r="GTL67"/>
      <c r="GTM67"/>
      <c r="GTN67"/>
      <c r="GTO67"/>
      <c r="GTP67"/>
      <c r="GTQ67"/>
      <c r="GTR67"/>
      <c r="GTS67"/>
      <c r="GTT67"/>
      <c r="GTU67"/>
      <c r="GTV67"/>
      <c r="GTW67"/>
      <c r="GTX67"/>
      <c r="GTY67"/>
      <c r="GTZ67"/>
      <c r="GUA67"/>
      <c r="GUB67"/>
      <c r="GUC67"/>
      <c r="GUD67"/>
      <c r="GUE67"/>
      <c r="GUF67"/>
      <c r="GUG67"/>
      <c r="GUH67"/>
      <c r="GUI67"/>
      <c r="GUJ67"/>
      <c r="GUK67"/>
      <c r="GUL67"/>
      <c r="GUM67"/>
      <c r="GUN67"/>
      <c r="GUO67"/>
      <c r="GUP67"/>
      <c r="GUQ67"/>
      <c r="GUR67"/>
      <c r="GUS67"/>
      <c r="GUT67"/>
      <c r="GUU67"/>
      <c r="GUV67"/>
      <c r="GUW67"/>
      <c r="GUX67"/>
      <c r="GUY67"/>
      <c r="GUZ67"/>
      <c r="GVA67"/>
      <c r="GVB67"/>
      <c r="GVC67"/>
      <c r="GVD67"/>
      <c r="GVE67"/>
      <c r="GVF67"/>
      <c r="GVG67"/>
      <c r="GVH67"/>
      <c r="GVI67"/>
      <c r="GVJ67"/>
      <c r="GVK67"/>
      <c r="GVL67"/>
      <c r="GVM67"/>
      <c r="GVN67"/>
      <c r="GVO67"/>
      <c r="GVP67"/>
      <c r="GVQ67"/>
      <c r="GVR67"/>
      <c r="GVS67"/>
      <c r="GVT67"/>
      <c r="GVU67"/>
      <c r="GVV67"/>
      <c r="GVW67"/>
      <c r="GVX67"/>
      <c r="GVY67"/>
      <c r="GVZ67"/>
      <c r="GWA67"/>
      <c r="GWB67"/>
      <c r="GWC67"/>
      <c r="GWD67"/>
      <c r="GWE67"/>
      <c r="GWF67"/>
      <c r="GWG67"/>
      <c r="GWH67"/>
      <c r="GWI67"/>
      <c r="GWJ67"/>
      <c r="GWK67"/>
      <c r="GWL67"/>
      <c r="GWM67"/>
      <c r="GWN67"/>
      <c r="GWO67"/>
      <c r="GWP67"/>
      <c r="GWQ67"/>
      <c r="GWR67"/>
      <c r="GWS67"/>
      <c r="GWT67"/>
      <c r="GWU67"/>
      <c r="GWV67"/>
      <c r="GWW67"/>
      <c r="GWX67"/>
      <c r="GWY67"/>
      <c r="GWZ67"/>
      <c r="GXA67"/>
      <c r="GXB67"/>
      <c r="GXC67"/>
      <c r="GXD67"/>
      <c r="GXE67"/>
      <c r="GXF67"/>
      <c r="GXG67"/>
      <c r="GXH67"/>
      <c r="GXI67"/>
      <c r="GXJ67"/>
      <c r="GXK67"/>
      <c r="GXL67"/>
      <c r="GXM67"/>
      <c r="GXN67"/>
      <c r="GXO67"/>
      <c r="GXP67"/>
      <c r="GXQ67"/>
      <c r="GXR67"/>
      <c r="GXS67"/>
      <c r="GXT67"/>
      <c r="GXU67"/>
      <c r="GXV67"/>
      <c r="GXW67"/>
      <c r="GXX67"/>
      <c r="GXY67"/>
      <c r="GXZ67"/>
      <c r="GYA67"/>
      <c r="GYB67"/>
      <c r="GYC67"/>
      <c r="GYD67"/>
      <c r="GYE67"/>
      <c r="GYF67"/>
      <c r="GYG67"/>
      <c r="GYH67"/>
      <c r="GYI67"/>
      <c r="GYJ67"/>
      <c r="GYK67"/>
      <c r="GYL67"/>
      <c r="GYM67"/>
      <c r="GYN67"/>
      <c r="GYO67"/>
      <c r="GYP67"/>
      <c r="GYQ67"/>
      <c r="GYR67"/>
      <c r="GYS67"/>
      <c r="GYT67"/>
      <c r="GYU67"/>
      <c r="GYV67"/>
      <c r="GYW67"/>
      <c r="GYX67"/>
      <c r="GYY67"/>
      <c r="GYZ67"/>
      <c r="GZA67"/>
      <c r="GZB67"/>
      <c r="GZC67"/>
      <c r="GZD67"/>
      <c r="GZE67"/>
      <c r="GZF67"/>
      <c r="GZG67"/>
      <c r="GZH67"/>
      <c r="GZI67"/>
      <c r="GZJ67"/>
      <c r="GZK67"/>
      <c r="GZL67"/>
      <c r="GZM67"/>
      <c r="GZN67"/>
      <c r="GZO67"/>
      <c r="GZP67"/>
      <c r="GZQ67"/>
      <c r="GZR67"/>
      <c r="GZS67"/>
      <c r="GZT67"/>
      <c r="GZU67"/>
      <c r="GZV67"/>
      <c r="GZW67"/>
      <c r="GZX67"/>
      <c r="GZY67"/>
      <c r="GZZ67"/>
      <c r="HAA67"/>
      <c r="HAB67"/>
      <c r="HAC67"/>
      <c r="HAD67"/>
      <c r="HAE67"/>
      <c r="HAF67"/>
      <c r="HAG67"/>
      <c r="HAH67"/>
      <c r="HAI67"/>
      <c r="HAJ67"/>
      <c r="HAK67"/>
      <c r="HAL67"/>
      <c r="HAM67"/>
      <c r="HAN67"/>
      <c r="HAO67"/>
      <c r="HAP67"/>
      <c r="HAQ67"/>
      <c r="HAR67"/>
      <c r="HAS67"/>
      <c r="HAT67"/>
      <c r="HAU67"/>
      <c r="HAV67"/>
      <c r="HAW67"/>
      <c r="HAX67"/>
      <c r="HAY67"/>
      <c r="HAZ67"/>
      <c r="HBA67"/>
      <c r="HBB67"/>
      <c r="HBC67"/>
      <c r="HBD67"/>
      <c r="HBE67"/>
      <c r="HBF67"/>
      <c r="HBG67"/>
      <c r="HBH67"/>
      <c r="HBI67"/>
      <c r="HBJ67"/>
      <c r="HBK67"/>
      <c r="HBL67"/>
      <c r="HBM67"/>
      <c r="HBN67"/>
      <c r="HBO67"/>
      <c r="HBP67"/>
      <c r="HBQ67"/>
      <c r="HBR67"/>
      <c r="HBS67"/>
      <c r="HBT67"/>
      <c r="HBU67"/>
      <c r="HBV67"/>
      <c r="HBW67"/>
      <c r="HBX67"/>
      <c r="HBY67"/>
      <c r="HBZ67"/>
      <c r="HCA67"/>
      <c r="HCB67"/>
      <c r="HCC67"/>
      <c r="HCD67"/>
      <c r="HCE67"/>
      <c r="HCF67"/>
      <c r="HCG67"/>
      <c r="HCH67"/>
      <c r="HCI67"/>
      <c r="HCJ67"/>
      <c r="HCK67"/>
      <c r="HCL67"/>
      <c r="HCM67"/>
      <c r="HCN67"/>
      <c r="HCO67"/>
      <c r="HCP67"/>
      <c r="HCQ67"/>
      <c r="HCR67"/>
      <c r="HCS67"/>
      <c r="HCT67"/>
      <c r="HCU67"/>
      <c r="HCV67"/>
      <c r="HCW67"/>
      <c r="HCX67"/>
      <c r="HCY67"/>
      <c r="HCZ67"/>
      <c r="HDA67"/>
      <c r="HDB67"/>
      <c r="HDC67"/>
      <c r="HDD67"/>
      <c r="HDE67"/>
      <c r="HDF67"/>
      <c r="HDG67"/>
      <c r="HDH67"/>
      <c r="HDI67"/>
      <c r="HDJ67"/>
      <c r="HDK67"/>
      <c r="HDL67"/>
      <c r="HDM67"/>
      <c r="HDN67"/>
      <c r="HDO67"/>
      <c r="HDP67"/>
      <c r="HDQ67"/>
      <c r="HDR67"/>
      <c r="HDS67"/>
      <c r="HDT67"/>
      <c r="HDU67"/>
      <c r="HDV67"/>
      <c r="HDW67"/>
      <c r="HDX67"/>
      <c r="HDY67"/>
      <c r="HDZ67"/>
      <c r="HEA67"/>
      <c r="HEB67"/>
      <c r="HEC67"/>
      <c r="HED67"/>
      <c r="HEE67"/>
      <c r="HEF67"/>
      <c r="HEG67"/>
      <c r="HEH67"/>
      <c r="HEI67"/>
      <c r="HEJ67"/>
      <c r="HEK67"/>
      <c r="HEL67"/>
      <c r="HEM67"/>
      <c r="HEN67"/>
      <c r="HEO67"/>
      <c r="HEP67"/>
      <c r="HEQ67"/>
      <c r="HER67"/>
      <c r="HES67"/>
      <c r="HET67"/>
      <c r="HEU67"/>
      <c r="HEV67"/>
      <c r="HEW67"/>
      <c r="HEX67"/>
      <c r="HEY67"/>
      <c r="HEZ67"/>
      <c r="HFA67"/>
      <c r="HFB67"/>
      <c r="HFC67"/>
      <c r="HFD67"/>
      <c r="HFE67"/>
      <c r="HFF67"/>
      <c r="HFG67"/>
      <c r="HFH67"/>
      <c r="HFI67"/>
      <c r="HFJ67"/>
      <c r="HFK67"/>
      <c r="HFL67"/>
      <c r="HFM67"/>
      <c r="HFN67"/>
      <c r="HFO67"/>
      <c r="HFP67"/>
      <c r="HFQ67"/>
      <c r="HFR67"/>
      <c r="HFS67"/>
      <c r="HFT67"/>
      <c r="HFU67"/>
      <c r="HFV67"/>
      <c r="HFW67"/>
      <c r="HFX67"/>
      <c r="HFY67"/>
      <c r="HFZ67"/>
      <c r="HGA67"/>
      <c r="HGB67"/>
      <c r="HGC67"/>
      <c r="HGD67"/>
      <c r="HGE67"/>
      <c r="HGF67"/>
      <c r="HGG67"/>
      <c r="HGH67"/>
      <c r="HGI67"/>
      <c r="HGJ67"/>
      <c r="HGK67"/>
      <c r="HGL67"/>
      <c r="HGM67"/>
      <c r="HGN67"/>
      <c r="HGO67"/>
      <c r="HGP67"/>
      <c r="HGQ67"/>
      <c r="HGR67"/>
      <c r="HGS67"/>
      <c r="HGT67"/>
      <c r="HGU67"/>
      <c r="HGV67"/>
      <c r="HGW67"/>
      <c r="HGX67"/>
      <c r="HGY67"/>
      <c r="HGZ67"/>
      <c r="HHA67"/>
      <c r="HHB67"/>
      <c r="HHC67"/>
      <c r="HHD67"/>
      <c r="HHE67"/>
      <c r="HHF67"/>
      <c r="HHG67"/>
      <c r="HHH67"/>
      <c r="HHI67"/>
      <c r="HHJ67"/>
      <c r="HHK67"/>
      <c r="HHL67"/>
      <c r="HHM67"/>
      <c r="HHN67"/>
      <c r="HHO67"/>
      <c r="HHP67"/>
      <c r="HHQ67"/>
      <c r="HHR67"/>
      <c r="HHS67"/>
      <c r="HHT67"/>
      <c r="HHU67"/>
      <c r="HHV67"/>
      <c r="HHW67"/>
      <c r="HHX67"/>
      <c r="HHY67"/>
      <c r="HHZ67"/>
      <c r="HIA67"/>
      <c r="HIB67"/>
      <c r="HIC67"/>
      <c r="HID67"/>
      <c r="HIE67"/>
      <c r="HIF67"/>
      <c r="HIG67"/>
      <c r="HIH67"/>
      <c r="HII67"/>
      <c r="HIJ67"/>
      <c r="HIK67"/>
      <c r="HIL67"/>
      <c r="HIM67"/>
      <c r="HIN67"/>
      <c r="HIO67"/>
      <c r="HIP67"/>
      <c r="HIQ67"/>
      <c r="HIR67"/>
      <c r="HIS67"/>
      <c r="HIT67"/>
      <c r="HIU67"/>
      <c r="HIV67"/>
      <c r="HIW67"/>
      <c r="HIX67"/>
      <c r="HIY67"/>
      <c r="HIZ67"/>
      <c r="HJA67"/>
      <c r="HJB67"/>
      <c r="HJC67"/>
      <c r="HJD67"/>
      <c r="HJE67"/>
      <c r="HJF67"/>
      <c r="HJG67"/>
      <c r="HJH67"/>
      <c r="HJI67"/>
      <c r="HJJ67"/>
      <c r="HJK67"/>
      <c r="HJL67"/>
      <c r="HJM67"/>
      <c r="HJN67"/>
      <c r="HJO67"/>
      <c r="HJP67"/>
      <c r="HJQ67"/>
      <c r="HJR67"/>
      <c r="HJS67"/>
      <c r="HJT67"/>
      <c r="HJU67"/>
      <c r="HJV67"/>
      <c r="HJW67"/>
      <c r="HJX67"/>
      <c r="HJY67"/>
      <c r="HJZ67"/>
      <c r="HKA67"/>
      <c r="HKB67"/>
      <c r="HKC67"/>
      <c r="HKD67"/>
      <c r="HKE67"/>
      <c r="HKF67"/>
      <c r="HKG67"/>
      <c r="HKH67"/>
      <c r="HKI67"/>
      <c r="HKJ67"/>
      <c r="HKK67"/>
      <c r="HKL67"/>
      <c r="HKM67"/>
      <c r="HKN67"/>
      <c r="HKO67"/>
      <c r="HKP67"/>
      <c r="HKQ67"/>
      <c r="HKR67"/>
      <c r="HKS67"/>
      <c r="HKT67"/>
      <c r="HKU67"/>
      <c r="HKV67"/>
      <c r="HKW67"/>
      <c r="HKX67"/>
      <c r="HKY67"/>
      <c r="HKZ67"/>
      <c r="HLA67"/>
      <c r="HLB67"/>
      <c r="HLC67"/>
      <c r="HLD67"/>
      <c r="HLE67"/>
      <c r="HLF67"/>
      <c r="HLG67"/>
      <c r="HLH67"/>
      <c r="HLI67"/>
      <c r="HLJ67"/>
      <c r="HLK67"/>
      <c r="HLL67"/>
      <c r="HLM67"/>
      <c r="HLN67"/>
      <c r="HLO67"/>
      <c r="HLP67"/>
      <c r="HLQ67"/>
      <c r="HLR67"/>
      <c r="HLS67"/>
      <c r="HLT67"/>
      <c r="HLU67"/>
      <c r="HLV67"/>
      <c r="HLW67"/>
      <c r="HLX67"/>
      <c r="HLY67"/>
      <c r="HLZ67"/>
      <c r="HMA67"/>
      <c r="HMB67"/>
      <c r="HMC67"/>
      <c r="HMD67"/>
      <c r="HME67"/>
      <c r="HMF67"/>
      <c r="HMG67"/>
      <c r="HMH67"/>
      <c r="HMI67"/>
      <c r="HMJ67"/>
      <c r="HMK67"/>
      <c r="HML67"/>
      <c r="HMM67"/>
      <c r="HMN67"/>
      <c r="HMO67"/>
      <c r="HMP67"/>
      <c r="HMQ67"/>
      <c r="HMR67"/>
      <c r="HMS67"/>
      <c r="HMT67"/>
      <c r="HMU67"/>
      <c r="HMV67"/>
      <c r="HMW67"/>
      <c r="HMX67"/>
      <c r="HMY67"/>
      <c r="HMZ67"/>
      <c r="HNA67"/>
      <c r="HNB67"/>
      <c r="HNC67"/>
      <c r="HND67"/>
      <c r="HNE67"/>
      <c r="HNF67"/>
      <c r="HNG67"/>
      <c r="HNH67"/>
      <c r="HNI67"/>
      <c r="HNJ67"/>
      <c r="HNK67"/>
      <c r="HNL67"/>
      <c r="HNM67"/>
      <c r="HNN67"/>
      <c r="HNO67"/>
      <c r="HNP67"/>
      <c r="HNQ67"/>
      <c r="HNR67"/>
      <c r="HNS67"/>
      <c r="HNT67"/>
      <c r="HNU67"/>
      <c r="HNV67"/>
      <c r="HNW67"/>
      <c r="HNX67"/>
      <c r="HNY67"/>
      <c r="HNZ67"/>
      <c r="HOA67"/>
      <c r="HOB67"/>
      <c r="HOC67"/>
      <c r="HOD67"/>
      <c r="HOE67"/>
      <c r="HOF67"/>
      <c r="HOG67"/>
      <c r="HOH67"/>
      <c r="HOI67"/>
      <c r="HOJ67"/>
      <c r="HOK67"/>
      <c r="HOL67"/>
      <c r="HOM67"/>
      <c r="HON67"/>
      <c r="HOO67"/>
      <c r="HOP67"/>
      <c r="HOQ67"/>
      <c r="HOR67"/>
      <c r="HOS67"/>
      <c r="HOT67"/>
      <c r="HOU67"/>
      <c r="HOV67"/>
      <c r="HOW67"/>
      <c r="HOX67"/>
      <c r="HOY67"/>
      <c r="HOZ67"/>
      <c r="HPA67"/>
      <c r="HPB67"/>
      <c r="HPC67"/>
      <c r="HPD67"/>
      <c r="HPE67"/>
      <c r="HPF67"/>
      <c r="HPG67"/>
      <c r="HPH67"/>
      <c r="HPI67"/>
      <c r="HPJ67"/>
      <c r="HPK67"/>
      <c r="HPL67"/>
      <c r="HPM67"/>
      <c r="HPN67"/>
      <c r="HPO67"/>
      <c r="HPP67"/>
      <c r="HPQ67"/>
      <c r="HPR67"/>
      <c r="HPS67"/>
      <c r="HPT67"/>
      <c r="HPU67"/>
      <c r="HPV67"/>
      <c r="HPW67"/>
      <c r="HPX67"/>
      <c r="HPY67"/>
      <c r="HPZ67"/>
      <c r="HQA67"/>
      <c r="HQB67"/>
      <c r="HQC67"/>
      <c r="HQD67"/>
      <c r="HQE67"/>
      <c r="HQF67"/>
      <c r="HQG67"/>
      <c r="HQH67"/>
      <c r="HQI67"/>
      <c r="HQJ67"/>
      <c r="HQK67"/>
      <c r="HQL67"/>
      <c r="HQM67"/>
      <c r="HQN67"/>
      <c r="HQO67"/>
      <c r="HQP67"/>
      <c r="HQQ67"/>
      <c r="HQR67"/>
      <c r="HQS67"/>
      <c r="HQT67"/>
      <c r="HQU67"/>
      <c r="HQV67"/>
      <c r="HQW67"/>
      <c r="HQX67"/>
      <c r="HQY67"/>
      <c r="HQZ67"/>
      <c r="HRA67"/>
      <c r="HRB67"/>
      <c r="HRC67"/>
      <c r="HRD67"/>
      <c r="HRE67"/>
      <c r="HRF67"/>
      <c r="HRG67"/>
      <c r="HRH67"/>
      <c r="HRI67"/>
      <c r="HRJ67"/>
      <c r="HRK67"/>
      <c r="HRL67"/>
      <c r="HRM67"/>
      <c r="HRN67"/>
      <c r="HRO67"/>
      <c r="HRP67"/>
      <c r="HRQ67"/>
      <c r="HRR67"/>
      <c r="HRS67"/>
      <c r="HRT67"/>
      <c r="HRU67"/>
      <c r="HRV67"/>
      <c r="HRW67"/>
      <c r="HRX67"/>
      <c r="HRY67"/>
      <c r="HRZ67"/>
      <c r="HSA67"/>
      <c r="HSB67"/>
      <c r="HSC67"/>
      <c r="HSD67"/>
      <c r="HSE67"/>
      <c r="HSF67"/>
      <c r="HSG67"/>
      <c r="HSH67"/>
      <c r="HSI67"/>
      <c r="HSJ67"/>
      <c r="HSK67"/>
      <c r="HSL67"/>
      <c r="HSM67"/>
      <c r="HSN67"/>
      <c r="HSO67"/>
      <c r="HSP67"/>
      <c r="HSQ67"/>
      <c r="HSR67"/>
      <c r="HSS67"/>
      <c r="HST67"/>
      <c r="HSU67"/>
      <c r="HSV67"/>
      <c r="HSW67"/>
      <c r="HSX67"/>
      <c r="HSY67"/>
      <c r="HSZ67"/>
      <c r="HTA67"/>
      <c r="HTB67"/>
      <c r="HTC67"/>
      <c r="HTD67"/>
      <c r="HTE67"/>
      <c r="HTF67"/>
      <c r="HTG67"/>
      <c r="HTH67"/>
      <c r="HTI67"/>
      <c r="HTJ67"/>
      <c r="HTK67"/>
      <c r="HTL67"/>
      <c r="HTM67"/>
      <c r="HTN67"/>
      <c r="HTO67"/>
      <c r="HTP67"/>
      <c r="HTQ67"/>
      <c r="HTR67"/>
      <c r="HTS67"/>
      <c r="HTT67"/>
      <c r="HTU67"/>
      <c r="HTV67"/>
      <c r="HTW67"/>
      <c r="HTX67"/>
      <c r="HTY67"/>
      <c r="HTZ67"/>
      <c r="HUA67"/>
      <c r="HUB67"/>
      <c r="HUC67"/>
      <c r="HUD67"/>
      <c r="HUE67"/>
      <c r="HUF67"/>
      <c r="HUG67"/>
      <c r="HUH67"/>
      <c r="HUI67"/>
      <c r="HUJ67"/>
      <c r="HUK67"/>
      <c r="HUL67"/>
      <c r="HUM67"/>
      <c r="HUN67"/>
      <c r="HUO67"/>
      <c r="HUP67"/>
      <c r="HUQ67"/>
      <c r="HUR67"/>
      <c r="HUS67"/>
      <c r="HUT67"/>
      <c r="HUU67"/>
      <c r="HUV67"/>
      <c r="HUW67"/>
      <c r="HUX67"/>
      <c r="HUY67"/>
      <c r="HUZ67"/>
      <c r="HVA67"/>
      <c r="HVB67"/>
      <c r="HVC67"/>
      <c r="HVD67"/>
      <c r="HVE67"/>
      <c r="HVF67"/>
      <c r="HVG67"/>
      <c r="HVH67"/>
      <c r="HVI67"/>
      <c r="HVJ67"/>
      <c r="HVK67"/>
      <c r="HVL67"/>
      <c r="HVM67"/>
      <c r="HVN67"/>
      <c r="HVO67"/>
      <c r="HVP67"/>
      <c r="HVQ67"/>
      <c r="HVR67"/>
      <c r="HVS67"/>
      <c r="HVT67"/>
      <c r="HVU67"/>
      <c r="HVV67"/>
      <c r="HVW67"/>
      <c r="HVX67"/>
      <c r="HVY67"/>
      <c r="HVZ67"/>
      <c r="HWA67"/>
      <c r="HWB67"/>
      <c r="HWC67"/>
      <c r="HWD67"/>
      <c r="HWE67"/>
      <c r="HWF67"/>
      <c r="HWG67"/>
      <c r="HWH67"/>
      <c r="HWI67"/>
      <c r="HWJ67"/>
      <c r="HWK67"/>
      <c r="HWL67"/>
      <c r="HWM67"/>
      <c r="HWN67"/>
      <c r="HWO67"/>
      <c r="HWP67"/>
      <c r="HWQ67"/>
      <c r="HWR67"/>
      <c r="HWS67"/>
      <c r="HWT67"/>
      <c r="HWU67"/>
      <c r="HWV67"/>
      <c r="HWW67"/>
      <c r="HWX67"/>
      <c r="HWY67"/>
      <c r="HWZ67"/>
      <c r="HXA67"/>
      <c r="HXB67"/>
      <c r="HXC67"/>
      <c r="HXD67"/>
      <c r="HXE67"/>
      <c r="HXF67"/>
      <c r="HXG67"/>
      <c r="HXH67"/>
      <c r="HXI67"/>
      <c r="HXJ67"/>
      <c r="HXK67"/>
      <c r="HXL67"/>
      <c r="HXM67"/>
      <c r="HXN67"/>
      <c r="HXO67"/>
      <c r="HXP67"/>
      <c r="HXQ67"/>
      <c r="HXR67"/>
      <c r="HXS67"/>
      <c r="HXT67"/>
      <c r="HXU67"/>
      <c r="HXV67"/>
      <c r="HXW67"/>
      <c r="HXX67"/>
      <c r="HXY67"/>
      <c r="HXZ67"/>
      <c r="HYA67"/>
      <c r="HYB67"/>
      <c r="HYC67"/>
      <c r="HYD67"/>
      <c r="HYE67"/>
      <c r="HYF67"/>
      <c r="HYG67"/>
      <c r="HYH67"/>
      <c r="HYI67"/>
      <c r="HYJ67"/>
      <c r="HYK67"/>
      <c r="HYL67"/>
      <c r="HYM67"/>
      <c r="HYN67"/>
      <c r="HYO67"/>
      <c r="HYP67"/>
      <c r="HYQ67"/>
      <c r="HYR67"/>
      <c r="HYS67"/>
      <c r="HYT67"/>
      <c r="HYU67"/>
      <c r="HYV67"/>
      <c r="HYW67"/>
      <c r="HYX67"/>
      <c r="HYY67"/>
      <c r="HYZ67"/>
      <c r="HZA67"/>
      <c r="HZB67"/>
      <c r="HZC67"/>
      <c r="HZD67"/>
      <c r="HZE67"/>
      <c r="HZF67"/>
      <c r="HZG67"/>
      <c r="HZH67"/>
      <c r="HZI67"/>
      <c r="HZJ67"/>
      <c r="HZK67"/>
      <c r="HZL67"/>
      <c r="HZM67"/>
      <c r="HZN67"/>
      <c r="HZO67"/>
      <c r="HZP67"/>
      <c r="HZQ67"/>
      <c r="HZR67"/>
      <c r="HZS67"/>
      <c r="HZT67"/>
      <c r="HZU67"/>
      <c r="HZV67"/>
      <c r="HZW67"/>
      <c r="HZX67"/>
      <c r="HZY67"/>
      <c r="HZZ67"/>
      <c r="IAA67"/>
      <c r="IAB67"/>
      <c r="IAC67"/>
      <c r="IAD67"/>
      <c r="IAE67"/>
      <c r="IAF67"/>
      <c r="IAG67"/>
      <c r="IAH67"/>
      <c r="IAI67"/>
      <c r="IAJ67"/>
      <c r="IAK67"/>
      <c r="IAL67"/>
      <c r="IAM67"/>
      <c r="IAN67"/>
      <c r="IAO67"/>
      <c r="IAP67"/>
      <c r="IAQ67"/>
      <c r="IAR67"/>
      <c r="IAS67"/>
      <c r="IAT67"/>
      <c r="IAU67"/>
      <c r="IAV67"/>
      <c r="IAW67"/>
      <c r="IAX67"/>
      <c r="IAY67"/>
      <c r="IAZ67"/>
      <c r="IBA67"/>
      <c r="IBB67"/>
      <c r="IBC67"/>
      <c r="IBD67"/>
      <c r="IBE67"/>
      <c r="IBF67"/>
      <c r="IBG67"/>
      <c r="IBH67"/>
      <c r="IBI67"/>
      <c r="IBJ67"/>
      <c r="IBK67"/>
      <c r="IBL67"/>
      <c r="IBM67"/>
      <c r="IBN67"/>
      <c r="IBO67"/>
      <c r="IBP67"/>
      <c r="IBQ67"/>
      <c r="IBR67"/>
      <c r="IBS67"/>
      <c r="IBT67"/>
      <c r="IBU67"/>
      <c r="IBV67"/>
      <c r="IBW67"/>
      <c r="IBX67"/>
      <c r="IBY67"/>
      <c r="IBZ67"/>
      <c r="ICA67"/>
      <c r="ICB67"/>
      <c r="ICC67"/>
      <c r="ICD67"/>
      <c r="ICE67"/>
      <c r="ICF67"/>
      <c r="ICG67"/>
      <c r="ICH67"/>
      <c r="ICI67"/>
      <c r="ICJ67"/>
      <c r="ICK67"/>
      <c r="ICL67"/>
      <c r="ICM67"/>
      <c r="ICN67"/>
      <c r="ICO67"/>
      <c r="ICP67"/>
      <c r="ICQ67"/>
      <c r="ICR67"/>
      <c r="ICS67"/>
      <c r="ICT67"/>
      <c r="ICU67"/>
      <c r="ICV67"/>
      <c r="ICW67"/>
      <c r="ICX67"/>
      <c r="ICY67"/>
      <c r="ICZ67"/>
      <c r="IDA67"/>
      <c r="IDB67"/>
      <c r="IDC67"/>
      <c r="IDD67"/>
      <c r="IDE67"/>
      <c r="IDF67"/>
      <c r="IDG67"/>
      <c r="IDH67"/>
      <c r="IDI67"/>
      <c r="IDJ67"/>
      <c r="IDK67"/>
      <c r="IDL67"/>
      <c r="IDM67"/>
      <c r="IDN67"/>
      <c r="IDO67"/>
      <c r="IDP67"/>
      <c r="IDQ67"/>
      <c r="IDR67"/>
      <c r="IDS67"/>
      <c r="IDT67"/>
      <c r="IDU67"/>
      <c r="IDV67"/>
      <c r="IDW67"/>
      <c r="IDX67"/>
      <c r="IDY67"/>
      <c r="IDZ67"/>
      <c r="IEA67"/>
      <c r="IEB67"/>
      <c r="IEC67"/>
      <c r="IED67"/>
      <c r="IEE67"/>
      <c r="IEF67"/>
      <c r="IEG67"/>
      <c r="IEH67"/>
      <c r="IEI67"/>
      <c r="IEJ67"/>
      <c r="IEK67"/>
      <c r="IEL67"/>
      <c r="IEM67"/>
      <c r="IEN67"/>
      <c r="IEO67"/>
      <c r="IEP67"/>
      <c r="IEQ67"/>
      <c r="IER67"/>
      <c r="IES67"/>
      <c r="IET67"/>
      <c r="IEU67"/>
      <c r="IEV67"/>
      <c r="IEW67"/>
      <c r="IEX67"/>
      <c r="IEY67"/>
      <c r="IEZ67"/>
      <c r="IFA67"/>
      <c r="IFB67"/>
      <c r="IFC67"/>
      <c r="IFD67"/>
      <c r="IFE67"/>
      <c r="IFF67"/>
      <c r="IFG67"/>
      <c r="IFH67"/>
      <c r="IFI67"/>
      <c r="IFJ67"/>
      <c r="IFK67"/>
      <c r="IFL67"/>
      <c r="IFM67"/>
      <c r="IFN67"/>
      <c r="IFO67"/>
      <c r="IFP67"/>
      <c r="IFQ67"/>
      <c r="IFR67"/>
      <c r="IFS67"/>
      <c r="IFT67"/>
      <c r="IFU67"/>
      <c r="IFV67"/>
      <c r="IFW67"/>
      <c r="IFX67"/>
      <c r="IFY67"/>
      <c r="IFZ67"/>
      <c r="IGA67"/>
      <c r="IGB67"/>
      <c r="IGC67"/>
      <c r="IGD67"/>
      <c r="IGE67"/>
      <c r="IGF67"/>
      <c r="IGG67"/>
      <c r="IGH67"/>
      <c r="IGI67"/>
      <c r="IGJ67"/>
      <c r="IGK67"/>
      <c r="IGL67"/>
      <c r="IGM67"/>
      <c r="IGN67"/>
      <c r="IGO67"/>
      <c r="IGP67"/>
      <c r="IGQ67"/>
      <c r="IGR67"/>
      <c r="IGS67"/>
      <c r="IGT67"/>
      <c r="IGU67"/>
      <c r="IGV67"/>
      <c r="IGW67"/>
      <c r="IGX67"/>
      <c r="IGY67"/>
      <c r="IGZ67"/>
      <c r="IHA67"/>
      <c r="IHB67"/>
      <c r="IHC67"/>
      <c r="IHD67"/>
      <c r="IHE67"/>
      <c r="IHF67"/>
      <c r="IHG67"/>
      <c r="IHH67"/>
      <c r="IHI67"/>
      <c r="IHJ67"/>
      <c r="IHK67"/>
      <c r="IHL67"/>
      <c r="IHM67"/>
      <c r="IHN67"/>
      <c r="IHO67"/>
      <c r="IHP67"/>
      <c r="IHQ67"/>
      <c r="IHR67"/>
      <c r="IHS67"/>
      <c r="IHT67"/>
      <c r="IHU67"/>
      <c r="IHV67"/>
      <c r="IHW67"/>
      <c r="IHX67"/>
      <c r="IHY67"/>
      <c r="IHZ67"/>
      <c r="IIA67"/>
      <c r="IIB67"/>
      <c r="IIC67"/>
      <c r="IID67"/>
      <c r="IIE67"/>
      <c r="IIF67"/>
      <c r="IIG67"/>
      <c r="IIH67"/>
      <c r="III67"/>
      <c r="IIJ67"/>
      <c r="IIK67"/>
      <c r="IIL67"/>
      <c r="IIM67"/>
      <c r="IIN67"/>
      <c r="IIO67"/>
      <c r="IIP67"/>
      <c r="IIQ67"/>
      <c r="IIR67"/>
      <c r="IIS67"/>
      <c r="IIT67"/>
      <c r="IIU67"/>
      <c r="IIV67"/>
      <c r="IIW67"/>
      <c r="IIX67"/>
      <c r="IIY67"/>
      <c r="IIZ67"/>
      <c r="IJA67"/>
      <c r="IJB67"/>
      <c r="IJC67"/>
      <c r="IJD67"/>
      <c r="IJE67"/>
      <c r="IJF67"/>
      <c r="IJG67"/>
      <c r="IJH67"/>
      <c r="IJI67"/>
      <c r="IJJ67"/>
      <c r="IJK67"/>
      <c r="IJL67"/>
      <c r="IJM67"/>
      <c r="IJN67"/>
      <c r="IJO67"/>
      <c r="IJP67"/>
      <c r="IJQ67"/>
      <c r="IJR67"/>
      <c r="IJS67"/>
      <c r="IJT67"/>
      <c r="IJU67"/>
      <c r="IJV67"/>
      <c r="IJW67"/>
      <c r="IJX67"/>
      <c r="IJY67"/>
      <c r="IJZ67"/>
      <c r="IKA67"/>
      <c r="IKB67"/>
      <c r="IKC67"/>
      <c r="IKD67"/>
      <c r="IKE67"/>
      <c r="IKF67"/>
      <c r="IKG67"/>
      <c r="IKH67"/>
      <c r="IKI67"/>
      <c r="IKJ67"/>
      <c r="IKK67"/>
      <c r="IKL67"/>
      <c r="IKM67"/>
      <c r="IKN67"/>
      <c r="IKO67"/>
      <c r="IKP67"/>
      <c r="IKQ67"/>
      <c r="IKR67"/>
      <c r="IKS67"/>
      <c r="IKT67"/>
      <c r="IKU67"/>
      <c r="IKV67"/>
      <c r="IKW67"/>
      <c r="IKX67"/>
      <c r="IKY67"/>
      <c r="IKZ67"/>
      <c r="ILA67"/>
      <c r="ILB67"/>
      <c r="ILC67"/>
      <c r="ILD67"/>
      <c r="ILE67"/>
      <c r="ILF67"/>
      <c r="ILG67"/>
      <c r="ILH67"/>
      <c r="ILI67"/>
      <c r="ILJ67"/>
      <c r="ILK67"/>
      <c r="ILL67"/>
      <c r="ILM67"/>
      <c r="ILN67"/>
      <c r="ILO67"/>
      <c r="ILP67"/>
      <c r="ILQ67"/>
      <c r="ILR67"/>
      <c r="ILS67"/>
      <c r="ILT67"/>
      <c r="ILU67"/>
      <c r="ILV67"/>
      <c r="ILW67"/>
      <c r="ILX67"/>
      <c r="ILY67"/>
      <c r="ILZ67"/>
      <c r="IMA67"/>
      <c r="IMB67"/>
      <c r="IMC67"/>
      <c r="IMD67"/>
      <c r="IME67"/>
      <c r="IMF67"/>
      <c r="IMG67"/>
      <c r="IMH67"/>
      <c r="IMI67"/>
      <c r="IMJ67"/>
      <c r="IMK67"/>
      <c r="IML67"/>
      <c r="IMM67"/>
      <c r="IMN67"/>
      <c r="IMO67"/>
      <c r="IMP67"/>
      <c r="IMQ67"/>
      <c r="IMR67"/>
      <c r="IMS67"/>
      <c r="IMT67"/>
      <c r="IMU67"/>
      <c r="IMV67"/>
      <c r="IMW67"/>
      <c r="IMX67"/>
      <c r="IMY67"/>
      <c r="IMZ67"/>
      <c r="INA67"/>
      <c r="INB67"/>
      <c r="INC67"/>
      <c r="IND67"/>
      <c r="INE67"/>
      <c r="INF67"/>
      <c r="ING67"/>
      <c r="INH67"/>
      <c r="INI67"/>
      <c r="INJ67"/>
      <c r="INK67"/>
      <c r="INL67"/>
      <c r="INM67"/>
      <c r="INN67"/>
      <c r="INO67"/>
      <c r="INP67"/>
      <c r="INQ67"/>
      <c r="INR67"/>
      <c r="INS67"/>
      <c r="INT67"/>
      <c r="INU67"/>
      <c r="INV67"/>
      <c r="INW67"/>
      <c r="INX67"/>
      <c r="INY67"/>
      <c r="INZ67"/>
      <c r="IOA67"/>
      <c r="IOB67"/>
      <c r="IOC67"/>
      <c r="IOD67"/>
      <c r="IOE67"/>
      <c r="IOF67"/>
      <c r="IOG67"/>
      <c r="IOH67"/>
      <c r="IOI67"/>
      <c r="IOJ67"/>
      <c r="IOK67"/>
      <c r="IOL67"/>
      <c r="IOM67"/>
      <c r="ION67"/>
      <c r="IOO67"/>
      <c r="IOP67"/>
      <c r="IOQ67"/>
      <c r="IOR67"/>
      <c r="IOS67"/>
      <c r="IOT67"/>
      <c r="IOU67"/>
      <c r="IOV67"/>
      <c r="IOW67"/>
      <c r="IOX67"/>
      <c r="IOY67"/>
      <c r="IOZ67"/>
      <c r="IPA67"/>
      <c r="IPB67"/>
      <c r="IPC67"/>
      <c r="IPD67"/>
      <c r="IPE67"/>
      <c r="IPF67"/>
      <c r="IPG67"/>
      <c r="IPH67"/>
      <c r="IPI67"/>
      <c r="IPJ67"/>
      <c r="IPK67"/>
      <c r="IPL67"/>
      <c r="IPM67"/>
      <c r="IPN67"/>
      <c r="IPO67"/>
      <c r="IPP67"/>
      <c r="IPQ67"/>
      <c r="IPR67"/>
      <c r="IPS67"/>
      <c r="IPT67"/>
      <c r="IPU67"/>
      <c r="IPV67"/>
      <c r="IPW67"/>
      <c r="IPX67"/>
      <c r="IPY67"/>
      <c r="IPZ67"/>
      <c r="IQA67"/>
      <c r="IQB67"/>
      <c r="IQC67"/>
      <c r="IQD67"/>
      <c r="IQE67"/>
      <c r="IQF67"/>
      <c r="IQG67"/>
      <c r="IQH67"/>
      <c r="IQI67"/>
      <c r="IQJ67"/>
      <c r="IQK67"/>
      <c r="IQL67"/>
      <c r="IQM67"/>
      <c r="IQN67"/>
      <c r="IQO67"/>
      <c r="IQP67"/>
      <c r="IQQ67"/>
      <c r="IQR67"/>
      <c r="IQS67"/>
      <c r="IQT67"/>
      <c r="IQU67"/>
      <c r="IQV67"/>
      <c r="IQW67"/>
      <c r="IQX67"/>
      <c r="IQY67"/>
      <c r="IQZ67"/>
      <c r="IRA67"/>
      <c r="IRB67"/>
      <c r="IRC67"/>
      <c r="IRD67"/>
      <c r="IRE67"/>
      <c r="IRF67"/>
      <c r="IRG67"/>
      <c r="IRH67"/>
      <c r="IRI67"/>
      <c r="IRJ67"/>
      <c r="IRK67"/>
      <c r="IRL67"/>
      <c r="IRM67"/>
      <c r="IRN67"/>
      <c r="IRO67"/>
      <c r="IRP67"/>
      <c r="IRQ67"/>
      <c r="IRR67"/>
      <c r="IRS67"/>
      <c r="IRT67"/>
      <c r="IRU67"/>
      <c r="IRV67"/>
      <c r="IRW67"/>
      <c r="IRX67"/>
      <c r="IRY67"/>
      <c r="IRZ67"/>
      <c r="ISA67"/>
      <c r="ISB67"/>
      <c r="ISC67"/>
      <c r="ISD67"/>
      <c r="ISE67"/>
      <c r="ISF67"/>
      <c r="ISG67"/>
      <c r="ISH67"/>
      <c r="ISI67"/>
      <c r="ISJ67"/>
      <c r="ISK67"/>
      <c r="ISL67"/>
      <c r="ISM67"/>
      <c r="ISN67"/>
      <c r="ISO67"/>
      <c r="ISP67"/>
      <c r="ISQ67"/>
      <c r="ISR67"/>
      <c r="ISS67"/>
      <c r="IST67"/>
      <c r="ISU67"/>
      <c r="ISV67"/>
      <c r="ISW67"/>
      <c r="ISX67"/>
      <c r="ISY67"/>
      <c r="ISZ67"/>
      <c r="ITA67"/>
      <c r="ITB67"/>
      <c r="ITC67"/>
      <c r="ITD67"/>
      <c r="ITE67"/>
      <c r="ITF67"/>
      <c r="ITG67"/>
      <c r="ITH67"/>
      <c r="ITI67"/>
      <c r="ITJ67"/>
      <c r="ITK67"/>
      <c r="ITL67"/>
      <c r="ITM67"/>
      <c r="ITN67"/>
      <c r="ITO67"/>
      <c r="ITP67"/>
      <c r="ITQ67"/>
      <c r="ITR67"/>
      <c r="ITS67"/>
      <c r="ITT67"/>
      <c r="ITU67"/>
      <c r="ITV67"/>
      <c r="ITW67"/>
      <c r="ITX67"/>
      <c r="ITY67"/>
      <c r="ITZ67"/>
      <c r="IUA67"/>
      <c r="IUB67"/>
      <c r="IUC67"/>
      <c r="IUD67"/>
      <c r="IUE67"/>
      <c r="IUF67"/>
      <c r="IUG67"/>
      <c r="IUH67"/>
      <c r="IUI67"/>
      <c r="IUJ67"/>
      <c r="IUK67"/>
      <c r="IUL67"/>
      <c r="IUM67"/>
      <c r="IUN67"/>
      <c r="IUO67"/>
      <c r="IUP67"/>
      <c r="IUQ67"/>
      <c r="IUR67"/>
      <c r="IUS67"/>
      <c r="IUT67"/>
      <c r="IUU67"/>
      <c r="IUV67"/>
      <c r="IUW67"/>
      <c r="IUX67"/>
      <c r="IUY67"/>
      <c r="IUZ67"/>
      <c r="IVA67"/>
      <c r="IVB67"/>
      <c r="IVC67"/>
      <c r="IVD67"/>
      <c r="IVE67"/>
      <c r="IVF67"/>
      <c r="IVG67"/>
      <c r="IVH67"/>
      <c r="IVI67"/>
      <c r="IVJ67"/>
      <c r="IVK67"/>
      <c r="IVL67"/>
      <c r="IVM67"/>
      <c r="IVN67"/>
      <c r="IVO67"/>
      <c r="IVP67"/>
      <c r="IVQ67"/>
      <c r="IVR67"/>
      <c r="IVS67"/>
      <c r="IVT67"/>
      <c r="IVU67"/>
      <c r="IVV67"/>
      <c r="IVW67"/>
      <c r="IVX67"/>
      <c r="IVY67"/>
      <c r="IVZ67"/>
      <c r="IWA67"/>
      <c r="IWB67"/>
      <c r="IWC67"/>
      <c r="IWD67"/>
      <c r="IWE67"/>
      <c r="IWF67"/>
      <c r="IWG67"/>
      <c r="IWH67"/>
      <c r="IWI67"/>
      <c r="IWJ67"/>
      <c r="IWK67"/>
      <c r="IWL67"/>
      <c r="IWM67"/>
      <c r="IWN67"/>
      <c r="IWO67"/>
      <c r="IWP67"/>
      <c r="IWQ67"/>
      <c r="IWR67"/>
      <c r="IWS67"/>
      <c r="IWT67"/>
      <c r="IWU67"/>
      <c r="IWV67"/>
      <c r="IWW67"/>
      <c r="IWX67"/>
      <c r="IWY67"/>
      <c r="IWZ67"/>
      <c r="IXA67"/>
      <c r="IXB67"/>
      <c r="IXC67"/>
      <c r="IXD67"/>
      <c r="IXE67"/>
      <c r="IXF67"/>
      <c r="IXG67"/>
      <c r="IXH67"/>
      <c r="IXI67"/>
      <c r="IXJ67"/>
      <c r="IXK67"/>
      <c r="IXL67"/>
      <c r="IXM67"/>
      <c r="IXN67"/>
      <c r="IXO67"/>
      <c r="IXP67"/>
      <c r="IXQ67"/>
      <c r="IXR67"/>
      <c r="IXS67"/>
      <c r="IXT67"/>
      <c r="IXU67"/>
      <c r="IXV67"/>
      <c r="IXW67"/>
      <c r="IXX67"/>
      <c r="IXY67"/>
      <c r="IXZ67"/>
      <c r="IYA67"/>
      <c r="IYB67"/>
      <c r="IYC67"/>
      <c r="IYD67"/>
      <c r="IYE67"/>
      <c r="IYF67"/>
      <c r="IYG67"/>
      <c r="IYH67"/>
      <c r="IYI67"/>
      <c r="IYJ67"/>
      <c r="IYK67"/>
      <c r="IYL67"/>
      <c r="IYM67"/>
      <c r="IYN67"/>
      <c r="IYO67"/>
      <c r="IYP67"/>
      <c r="IYQ67"/>
      <c r="IYR67"/>
      <c r="IYS67"/>
      <c r="IYT67"/>
      <c r="IYU67"/>
      <c r="IYV67"/>
      <c r="IYW67"/>
      <c r="IYX67"/>
      <c r="IYY67"/>
      <c r="IYZ67"/>
      <c r="IZA67"/>
      <c r="IZB67"/>
      <c r="IZC67"/>
      <c r="IZD67"/>
      <c r="IZE67"/>
      <c r="IZF67"/>
      <c r="IZG67"/>
      <c r="IZH67"/>
      <c r="IZI67"/>
      <c r="IZJ67"/>
      <c r="IZK67"/>
      <c r="IZL67"/>
      <c r="IZM67"/>
      <c r="IZN67"/>
      <c r="IZO67"/>
      <c r="IZP67"/>
      <c r="IZQ67"/>
      <c r="IZR67"/>
      <c r="IZS67"/>
      <c r="IZT67"/>
      <c r="IZU67"/>
      <c r="IZV67"/>
      <c r="IZW67"/>
      <c r="IZX67"/>
      <c r="IZY67"/>
      <c r="IZZ67"/>
      <c r="JAA67"/>
      <c r="JAB67"/>
      <c r="JAC67"/>
      <c r="JAD67"/>
      <c r="JAE67"/>
      <c r="JAF67"/>
      <c r="JAG67"/>
      <c r="JAH67"/>
      <c r="JAI67"/>
      <c r="JAJ67"/>
      <c r="JAK67"/>
      <c r="JAL67"/>
      <c r="JAM67"/>
      <c r="JAN67"/>
      <c r="JAO67"/>
      <c r="JAP67"/>
      <c r="JAQ67"/>
      <c r="JAR67"/>
      <c r="JAS67"/>
      <c r="JAT67"/>
      <c r="JAU67"/>
      <c r="JAV67"/>
      <c r="JAW67"/>
      <c r="JAX67"/>
      <c r="JAY67"/>
      <c r="JAZ67"/>
      <c r="JBA67"/>
      <c r="JBB67"/>
      <c r="JBC67"/>
      <c r="JBD67"/>
      <c r="JBE67"/>
      <c r="JBF67"/>
      <c r="JBG67"/>
      <c r="JBH67"/>
      <c r="JBI67"/>
      <c r="JBJ67"/>
      <c r="JBK67"/>
      <c r="JBL67"/>
      <c r="JBM67"/>
      <c r="JBN67"/>
      <c r="JBO67"/>
      <c r="JBP67"/>
      <c r="JBQ67"/>
      <c r="JBR67"/>
      <c r="JBS67"/>
      <c r="JBT67"/>
      <c r="JBU67"/>
      <c r="JBV67"/>
      <c r="JBW67"/>
      <c r="JBX67"/>
      <c r="JBY67"/>
      <c r="JBZ67"/>
      <c r="JCA67"/>
      <c r="JCB67"/>
      <c r="JCC67"/>
      <c r="JCD67"/>
      <c r="JCE67"/>
      <c r="JCF67"/>
      <c r="JCG67"/>
      <c r="JCH67"/>
      <c r="JCI67"/>
      <c r="JCJ67"/>
      <c r="JCK67"/>
      <c r="JCL67"/>
      <c r="JCM67"/>
      <c r="JCN67"/>
      <c r="JCO67"/>
      <c r="JCP67"/>
      <c r="JCQ67"/>
      <c r="JCR67"/>
      <c r="JCS67"/>
      <c r="JCT67"/>
      <c r="JCU67"/>
      <c r="JCV67"/>
      <c r="JCW67"/>
      <c r="JCX67"/>
      <c r="JCY67"/>
      <c r="JCZ67"/>
      <c r="JDA67"/>
      <c r="JDB67"/>
      <c r="JDC67"/>
      <c r="JDD67"/>
      <c r="JDE67"/>
      <c r="JDF67"/>
      <c r="JDG67"/>
      <c r="JDH67"/>
      <c r="JDI67"/>
      <c r="JDJ67"/>
      <c r="JDK67"/>
      <c r="JDL67"/>
      <c r="JDM67"/>
      <c r="JDN67"/>
      <c r="JDO67"/>
      <c r="JDP67"/>
      <c r="JDQ67"/>
      <c r="JDR67"/>
      <c r="JDS67"/>
      <c r="JDT67"/>
      <c r="JDU67"/>
      <c r="JDV67"/>
      <c r="JDW67"/>
      <c r="JDX67"/>
      <c r="JDY67"/>
      <c r="JDZ67"/>
      <c r="JEA67"/>
      <c r="JEB67"/>
      <c r="JEC67"/>
      <c r="JED67"/>
      <c r="JEE67"/>
      <c r="JEF67"/>
      <c r="JEG67"/>
      <c r="JEH67"/>
      <c r="JEI67"/>
      <c r="JEJ67"/>
      <c r="JEK67"/>
      <c r="JEL67"/>
      <c r="JEM67"/>
      <c r="JEN67"/>
      <c r="JEO67"/>
      <c r="JEP67"/>
      <c r="JEQ67"/>
      <c r="JER67"/>
      <c r="JES67"/>
      <c r="JET67"/>
      <c r="JEU67"/>
      <c r="JEV67"/>
      <c r="JEW67"/>
      <c r="JEX67"/>
      <c r="JEY67"/>
      <c r="JEZ67"/>
      <c r="JFA67"/>
      <c r="JFB67"/>
      <c r="JFC67"/>
      <c r="JFD67"/>
      <c r="JFE67"/>
      <c r="JFF67"/>
      <c r="JFG67"/>
      <c r="JFH67"/>
      <c r="JFI67"/>
      <c r="JFJ67"/>
      <c r="JFK67"/>
      <c r="JFL67"/>
      <c r="JFM67"/>
      <c r="JFN67"/>
      <c r="JFO67"/>
      <c r="JFP67"/>
      <c r="JFQ67"/>
      <c r="JFR67"/>
      <c r="JFS67"/>
      <c r="JFT67"/>
      <c r="JFU67"/>
      <c r="JFV67"/>
      <c r="JFW67"/>
      <c r="JFX67"/>
      <c r="JFY67"/>
      <c r="JFZ67"/>
      <c r="JGA67"/>
      <c r="JGB67"/>
      <c r="JGC67"/>
      <c r="JGD67"/>
      <c r="JGE67"/>
      <c r="JGF67"/>
      <c r="JGG67"/>
      <c r="JGH67"/>
      <c r="JGI67"/>
      <c r="JGJ67"/>
      <c r="JGK67"/>
      <c r="JGL67"/>
      <c r="JGM67"/>
      <c r="JGN67"/>
      <c r="JGO67"/>
      <c r="JGP67"/>
      <c r="JGQ67"/>
      <c r="JGR67"/>
      <c r="JGS67"/>
      <c r="JGT67"/>
      <c r="JGU67"/>
      <c r="JGV67"/>
      <c r="JGW67"/>
      <c r="JGX67"/>
      <c r="JGY67"/>
      <c r="JGZ67"/>
      <c r="JHA67"/>
      <c r="JHB67"/>
      <c r="JHC67"/>
      <c r="JHD67"/>
      <c r="JHE67"/>
      <c r="JHF67"/>
      <c r="JHG67"/>
      <c r="JHH67"/>
      <c r="JHI67"/>
      <c r="JHJ67"/>
      <c r="JHK67"/>
      <c r="JHL67"/>
      <c r="JHM67"/>
      <c r="JHN67"/>
      <c r="JHO67"/>
      <c r="JHP67"/>
      <c r="JHQ67"/>
      <c r="JHR67"/>
      <c r="JHS67"/>
      <c r="JHT67"/>
      <c r="JHU67"/>
      <c r="JHV67"/>
      <c r="JHW67"/>
      <c r="JHX67"/>
      <c r="JHY67"/>
      <c r="JHZ67"/>
      <c r="JIA67"/>
      <c r="JIB67"/>
      <c r="JIC67"/>
      <c r="JID67"/>
      <c r="JIE67"/>
      <c r="JIF67"/>
      <c r="JIG67"/>
      <c r="JIH67"/>
      <c r="JII67"/>
      <c r="JIJ67"/>
      <c r="JIK67"/>
      <c r="JIL67"/>
      <c r="JIM67"/>
      <c r="JIN67"/>
      <c r="JIO67"/>
      <c r="JIP67"/>
      <c r="JIQ67"/>
      <c r="JIR67"/>
      <c r="JIS67"/>
      <c r="JIT67"/>
      <c r="JIU67"/>
      <c r="JIV67"/>
      <c r="JIW67"/>
      <c r="JIX67"/>
      <c r="JIY67"/>
      <c r="JIZ67"/>
      <c r="JJA67"/>
      <c r="JJB67"/>
      <c r="JJC67"/>
      <c r="JJD67"/>
      <c r="JJE67"/>
      <c r="JJF67"/>
      <c r="JJG67"/>
      <c r="JJH67"/>
      <c r="JJI67"/>
      <c r="JJJ67"/>
      <c r="JJK67"/>
      <c r="JJL67"/>
      <c r="JJM67"/>
      <c r="JJN67"/>
      <c r="JJO67"/>
      <c r="JJP67"/>
      <c r="JJQ67"/>
      <c r="JJR67"/>
      <c r="JJS67"/>
      <c r="JJT67"/>
      <c r="JJU67"/>
      <c r="JJV67"/>
      <c r="JJW67"/>
      <c r="JJX67"/>
      <c r="JJY67"/>
      <c r="JJZ67"/>
      <c r="JKA67"/>
      <c r="JKB67"/>
      <c r="JKC67"/>
      <c r="JKD67"/>
      <c r="JKE67"/>
      <c r="JKF67"/>
      <c r="JKG67"/>
      <c r="JKH67"/>
      <c r="JKI67"/>
      <c r="JKJ67"/>
      <c r="JKK67"/>
      <c r="JKL67"/>
      <c r="JKM67"/>
      <c r="JKN67"/>
      <c r="JKO67"/>
      <c r="JKP67"/>
      <c r="JKQ67"/>
      <c r="JKR67"/>
      <c r="JKS67"/>
      <c r="JKT67"/>
      <c r="JKU67"/>
      <c r="JKV67"/>
      <c r="JKW67"/>
      <c r="JKX67"/>
      <c r="JKY67"/>
      <c r="JKZ67"/>
      <c r="JLA67"/>
      <c r="JLB67"/>
      <c r="JLC67"/>
      <c r="JLD67"/>
      <c r="JLE67"/>
      <c r="JLF67"/>
      <c r="JLG67"/>
      <c r="JLH67"/>
      <c r="JLI67"/>
      <c r="JLJ67"/>
      <c r="JLK67"/>
      <c r="JLL67"/>
      <c r="JLM67"/>
      <c r="JLN67"/>
      <c r="JLO67"/>
      <c r="JLP67"/>
      <c r="JLQ67"/>
      <c r="JLR67"/>
      <c r="JLS67"/>
      <c r="JLT67"/>
      <c r="JLU67"/>
      <c r="JLV67"/>
      <c r="JLW67"/>
      <c r="JLX67"/>
      <c r="JLY67"/>
      <c r="JLZ67"/>
      <c r="JMA67"/>
      <c r="JMB67"/>
      <c r="JMC67"/>
      <c r="JMD67"/>
      <c r="JME67"/>
      <c r="JMF67"/>
      <c r="JMG67"/>
      <c r="JMH67"/>
      <c r="JMI67"/>
      <c r="JMJ67"/>
      <c r="JMK67"/>
      <c r="JML67"/>
      <c r="JMM67"/>
      <c r="JMN67"/>
      <c r="JMO67"/>
      <c r="JMP67"/>
      <c r="JMQ67"/>
      <c r="JMR67"/>
      <c r="JMS67"/>
      <c r="JMT67"/>
      <c r="JMU67"/>
      <c r="JMV67"/>
      <c r="JMW67"/>
      <c r="JMX67"/>
      <c r="JMY67"/>
      <c r="JMZ67"/>
      <c r="JNA67"/>
      <c r="JNB67"/>
      <c r="JNC67"/>
      <c r="JND67"/>
      <c r="JNE67"/>
      <c r="JNF67"/>
      <c r="JNG67"/>
      <c r="JNH67"/>
      <c r="JNI67"/>
      <c r="JNJ67"/>
      <c r="JNK67"/>
      <c r="JNL67"/>
      <c r="JNM67"/>
      <c r="JNN67"/>
      <c r="JNO67"/>
      <c r="JNP67"/>
      <c r="JNQ67"/>
      <c r="JNR67"/>
      <c r="JNS67"/>
      <c r="JNT67"/>
      <c r="JNU67"/>
      <c r="JNV67"/>
      <c r="JNW67"/>
      <c r="JNX67"/>
      <c r="JNY67"/>
      <c r="JNZ67"/>
      <c r="JOA67"/>
      <c r="JOB67"/>
      <c r="JOC67"/>
      <c r="JOD67"/>
      <c r="JOE67"/>
      <c r="JOF67"/>
      <c r="JOG67"/>
      <c r="JOH67"/>
      <c r="JOI67"/>
      <c r="JOJ67"/>
      <c r="JOK67"/>
      <c r="JOL67"/>
      <c r="JOM67"/>
      <c r="JON67"/>
      <c r="JOO67"/>
      <c r="JOP67"/>
      <c r="JOQ67"/>
      <c r="JOR67"/>
      <c r="JOS67"/>
      <c r="JOT67"/>
      <c r="JOU67"/>
      <c r="JOV67"/>
      <c r="JOW67"/>
      <c r="JOX67"/>
      <c r="JOY67"/>
      <c r="JOZ67"/>
      <c r="JPA67"/>
      <c r="JPB67"/>
      <c r="JPC67"/>
      <c r="JPD67"/>
      <c r="JPE67"/>
      <c r="JPF67"/>
      <c r="JPG67"/>
      <c r="JPH67"/>
      <c r="JPI67"/>
      <c r="JPJ67"/>
      <c r="JPK67"/>
      <c r="JPL67"/>
      <c r="JPM67"/>
      <c r="JPN67"/>
      <c r="JPO67"/>
      <c r="JPP67"/>
      <c r="JPQ67"/>
      <c r="JPR67"/>
      <c r="JPS67"/>
      <c r="JPT67"/>
      <c r="JPU67"/>
      <c r="JPV67"/>
      <c r="JPW67"/>
      <c r="JPX67"/>
      <c r="JPY67"/>
      <c r="JPZ67"/>
      <c r="JQA67"/>
      <c r="JQB67"/>
      <c r="JQC67"/>
      <c r="JQD67"/>
      <c r="JQE67"/>
      <c r="JQF67"/>
      <c r="JQG67"/>
      <c r="JQH67"/>
      <c r="JQI67"/>
      <c r="JQJ67"/>
      <c r="JQK67"/>
      <c r="JQL67"/>
      <c r="JQM67"/>
      <c r="JQN67"/>
      <c r="JQO67"/>
      <c r="JQP67"/>
      <c r="JQQ67"/>
      <c r="JQR67"/>
      <c r="JQS67"/>
      <c r="JQT67"/>
      <c r="JQU67"/>
      <c r="JQV67"/>
      <c r="JQW67"/>
      <c r="JQX67"/>
      <c r="JQY67"/>
      <c r="JQZ67"/>
      <c r="JRA67"/>
      <c r="JRB67"/>
      <c r="JRC67"/>
      <c r="JRD67"/>
      <c r="JRE67"/>
      <c r="JRF67"/>
      <c r="JRG67"/>
      <c r="JRH67"/>
      <c r="JRI67"/>
      <c r="JRJ67"/>
      <c r="JRK67"/>
      <c r="JRL67"/>
      <c r="JRM67"/>
      <c r="JRN67"/>
      <c r="JRO67"/>
      <c r="JRP67"/>
      <c r="JRQ67"/>
      <c r="JRR67"/>
      <c r="JRS67"/>
      <c r="JRT67"/>
      <c r="JRU67"/>
      <c r="JRV67"/>
      <c r="JRW67"/>
      <c r="JRX67"/>
      <c r="JRY67"/>
      <c r="JRZ67"/>
      <c r="JSA67"/>
      <c r="JSB67"/>
      <c r="JSC67"/>
      <c r="JSD67"/>
      <c r="JSE67"/>
      <c r="JSF67"/>
      <c r="JSG67"/>
      <c r="JSH67"/>
      <c r="JSI67"/>
      <c r="JSJ67"/>
      <c r="JSK67"/>
      <c r="JSL67"/>
      <c r="JSM67"/>
      <c r="JSN67"/>
      <c r="JSO67"/>
      <c r="JSP67"/>
      <c r="JSQ67"/>
      <c r="JSR67"/>
      <c r="JSS67"/>
      <c r="JST67"/>
      <c r="JSU67"/>
      <c r="JSV67"/>
      <c r="JSW67"/>
      <c r="JSX67"/>
      <c r="JSY67"/>
      <c r="JSZ67"/>
      <c r="JTA67"/>
      <c r="JTB67"/>
      <c r="JTC67"/>
      <c r="JTD67"/>
      <c r="JTE67"/>
      <c r="JTF67"/>
      <c r="JTG67"/>
      <c r="JTH67"/>
      <c r="JTI67"/>
      <c r="JTJ67"/>
      <c r="JTK67"/>
      <c r="JTL67"/>
      <c r="JTM67"/>
      <c r="JTN67"/>
      <c r="JTO67"/>
      <c r="JTP67"/>
      <c r="JTQ67"/>
      <c r="JTR67"/>
      <c r="JTS67"/>
      <c r="JTT67"/>
      <c r="JTU67"/>
      <c r="JTV67"/>
      <c r="JTW67"/>
      <c r="JTX67"/>
      <c r="JTY67"/>
      <c r="JTZ67"/>
      <c r="JUA67"/>
      <c r="JUB67"/>
      <c r="JUC67"/>
      <c r="JUD67"/>
      <c r="JUE67"/>
      <c r="JUF67"/>
      <c r="JUG67"/>
      <c r="JUH67"/>
      <c r="JUI67"/>
      <c r="JUJ67"/>
      <c r="JUK67"/>
      <c r="JUL67"/>
      <c r="JUM67"/>
      <c r="JUN67"/>
      <c r="JUO67"/>
      <c r="JUP67"/>
      <c r="JUQ67"/>
      <c r="JUR67"/>
      <c r="JUS67"/>
      <c r="JUT67"/>
      <c r="JUU67"/>
      <c r="JUV67"/>
      <c r="JUW67"/>
      <c r="JUX67"/>
      <c r="JUY67"/>
      <c r="JUZ67"/>
      <c r="JVA67"/>
      <c r="JVB67"/>
      <c r="JVC67"/>
      <c r="JVD67"/>
      <c r="JVE67"/>
      <c r="JVF67"/>
      <c r="JVG67"/>
      <c r="JVH67"/>
      <c r="JVI67"/>
      <c r="JVJ67"/>
      <c r="JVK67"/>
      <c r="JVL67"/>
      <c r="JVM67"/>
      <c r="JVN67"/>
      <c r="JVO67"/>
      <c r="JVP67"/>
      <c r="JVQ67"/>
      <c r="JVR67"/>
      <c r="JVS67"/>
      <c r="JVT67"/>
      <c r="JVU67"/>
      <c r="JVV67"/>
      <c r="JVW67"/>
      <c r="JVX67"/>
      <c r="JVY67"/>
      <c r="JVZ67"/>
      <c r="JWA67"/>
      <c r="JWB67"/>
      <c r="JWC67"/>
      <c r="JWD67"/>
      <c r="JWE67"/>
      <c r="JWF67"/>
      <c r="JWG67"/>
      <c r="JWH67"/>
      <c r="JWI67"/>
      <c r="JWJ67"/>
      <c r="JWK67"/>
      <c r="JWL67"/>
      <c r="JWM67"/>
      <c r="JWN67"/>
      <c r="JWO67"/>
      <c r="JWP67"/>
      <c r="JWQ67"/>
      <c r="JWR67"/>
      <c r="JWS67"/>
      <c r="JWT67"/>
      <c r="JWU67"/>
      <c r="JWV67"/>
      <c r="JWW67"/>
      <c r="JWX67"/>
      <c r="JWY67"/>
      <c r="JWZ67"/>
      <c r="JXA67"/>
      <c r="JXB67"/>
      <c r="JXC67"/>
      <c r="JXD67"/>
      <c r="JXE67"/>
      <c r="JXF67"/>
      <c r="JXG67"/>
      <c r="JXH67"/>
      <c r="JXI67"/>
      <c r="JXJ67"/>
      <c r="JXK67"/>
      <c r="JXL67"/>
      <c r="JXM67"/>
      <c r="JXN67"/>
      <c r="JXO67"/>
      <c r="JXP67"/>
      <c r="JXQ67"/>
      <c r="JXR67"/>
      <c r="JXS67"/>
      <c r="JXT67"/>
      <c r="JXU67"/>
      <c r="JXV67"/>
      <c r="JXW67"/>
      <c r="JXX67"/>
      <c r="JXY67"/>
      <c r="JXZ67"/>
      <c r="JYA67"/>
      <c r="JYB67"/>
      <c r="JYC67"/>
      <c r="JYD67"/>
      <c r="JYE67"/>
      <c r="JYF67"/>
      <c r="JYG67"/>
      <c r="JYH67"/>
      <c r="JYI67"/>
      <c r="JYJ67"/>
      <c r="JYK67"/>
      <c r="JYL67"/>
      <c r="JYM67"/>
      <c r="JYN67"/>
      <c r="JYO67"/>
      <c r="JYP67"/>
      <c r="JYQ67"/>
      <c r="JYR67"/>
      <c r="JYS67"/>
      <c r="JYT67"/>
      <c r="JYU67"/>
      <c r="JYV67"/>
      <c r="JYW67"/>
      <c r="JYX67"/>
      <c r="JYY67"/>
      <c r="JYZ67"/>
      <c r="JZA67"/>
      <c r="JZB67"/>
      <c r="JZC67"/>
      <c r="JZD67"/>
      <c r="JZE67"/>
      <c r="JZF67"/>
      <c r="JZG67"/>
      <c r="JZH67"/>
      <c r="JZI67"/>
      <c r="JZJ67"/>
      <c r="JZK67"/>
      <c r="JZL67"/>
      <c r="JZM67"/>
      <c r="JZN67"/>
      <c r="JZO67"/>
      <c r="JZP67"/>
      <c r="JZQ67"/>
      <c r="JZR67"/>
      <c r="JZS67"/>
      <c r="JZT67"/>
      <c r="JZU67"/>
      <c r="JZV67"/>
      <c r="JZW67"/>
      <c r="JZX67"/>
      <c r="JZY67"/>
      <c r="JZZ67"/>
      <c r="KAA67"/>
      <c r="KAB67"/>
      <c r="KAC67"/>
      <c r="KAD67"/>
      <c r="KAE67"/>
      <c r="KAF67"/>
      <c r="KAG67"/>
      <c r="KAH67"/>
      <c r="KAI67"/>
      <c r="KAJ67"/>
      <c r="KAK67"/>
      <c r="KAL67"/>
      <c r="KAM67"/>
      <c r="KAN67"/>
      <c r="KAO67"/>
      <c r="KAP67"/>
      <c r="KAQ67"/>
      <c r="KAR67"/>
      <c r="KAS67"/>
      <c r="KAT67"/>
      <c r="KAU67"/>
      <c r="KAV67"/>
      <c r="KAW67"/>
      <c r="KAX67"/>
      <c r="KAY67"/>
      <c r="KAZ67"/>
      <c r="KBA67"/>
      <c r="KBB67"/>
      <c r="KBC67"/>
      <c r="KBD67"/>
      <c r="KBE67"/>
      <c r="KBF67"/>
      <c r="KBG67"/>
      <c r="KBH67"/>
      <c r="KBI67"/>
      <c r="KBJ67"/>
      <c r="KBK67"/>
      <c r="KBL67"/>
      <c r="KBM67"/>
      <c r="KBN67"/>
      <c r="KBO67"/>
      <c r="KBP67"/>
      <c r="KBQ67"/>
      <c r="KBR67"/>
      <c r="KBS67"/>
      <c r="KBT67"/>
      <c r="KBU67"/>
      <c r="KBV67"/>
      <c r="KBW67"/>
      <c r="KBX67"/>
      <c r="KBY67"/>
      <c r="KBZ67"/>
      <c r="KCA67"/>
      <c r="KCB67"/>
      <c r="KCC67"/>
      <c r="KCD67"/>
      <c r="KCE67"/>
      <c r="KCF67"/>
      <c r="KCG67"/>
      <c r="KCH67"/>
      <c r="KCI67"/>
      <c r="KCJ67"/>
      <c r="KCK67"/>
      <c r="KCL67"/>
      <c r="KCM67"/>
      <c r="KCN67"/>
      <c r="KCO67"/>
      <c r="KCP67"/>
      <c r="KCQ67"/>
      <c r="KCR67"/>
      <c r="KCS67"/>
      <c r="KCT67"/>
      <c r="KCU67"/>
      <c r="KCV67"/>
      <c r="KCW67"/>
      <c r="KCX67"/>
      <c r="KCY67"/>
      <c r="KCZ67"/>
      <c r="KDA67"/>
      <c r="KDB67"/>
      <c r="KDC67"/>
      <c r="KDD67"/>
      <c r="KDE67"/>
      <c r="KDF67"/>
      <c r="KDG67"/>
      <c r="KDH67"/>
      <c r="KDI67"/>
      <c r="KDJ67"/>
      <c r="KDK67"/>
      <c r="KDL67"/>
      <c r="KDM67"/>
      <c r="KDN67"/>
      <c r="KDO67"/>
      <c r="KDP67"/>
      <c r="KDQ67"/>
      <c r="KDR67"/>
      <c r="KDS67"/>
      <c r="KDT67"/>
      <c r="KDU67"/>
      <c r="KDV67"/>
      <c r="KDW67"/>
      <c r="KDX67"/>
      <c r="KDY67"/>
      <c r="KDZ67"/>
      <c r="KEA67"/>
      <c r="KEB67"/>
      <c r="KEC67"/>
      <c r="KED67"/>
      <c r="KEE67"/>
      <c r="KEF67"/>
      <c r="KEG67"/>
      <c r="KEH67"/>
      <c r="KEI67"/>
      <c r="KEJ67"/>
      <c r="KEK67"/>
      <c r="KEL67"/>
      <c r="KEM67"/>
      <c r="KEN67"/>
      <c r="KEO67"/>
      <c r="KEP67"/>
      <c r="KEQ67"/>
      <c r="KER67"/>
      <c r="KES67"/>
      <c r="KET67"/>
      <c r="KEU67"/>
      <c r="KEV67"/>
      <c r="KEW67"/>
      <c r="KEX67"/>
      <c r="KEY67"/>
      <c r="KEZ67"/>
      <c r="KFA67"/>
      <c r="KFB67"/>
      <c r="KFC67"/>
      <c r="KFD67"/>
      <c r="KFE67"/>
      <c r="KFF67"/>
      <c r="KFG67"/>
      <c r="KFH67"/>
      <c r="KFI67"/>
      <c r="KFJ67"/>
      <c r="KFK67"/>
      <c r="KFL67"/>
      <c r="KFM67"/>
      <c r="KFN67"/>
      <c r="KFO67"/>
      <c r="KFP67"/>
      <c r="KFQ67"/>
      <c r="KFR67"/>
      <c r="KFS67"/>
      <c r="KFT67"/>
      <c r="KFU67"/>
      <c r="KFV67"/>
      <c r="KFW67"/>
      <c r="KFX67"/>
      <c r="KFY67"/>
      <c r="KFZ67"/>
      <c r="KGA67"/>
      <c r="KGB67"/>
      <c r="KGC67"/>
      <c r="KGD67"/>
      <c r="KGE67"/>
      <c r="KGF67"/>
      <c r="KGG67"/>
      <c r="KGH67"/>
      <c r="KGI67"/>
      <c r="KGJ67"/>
      <c r="KGK67"/>
      <c r="KGL67"/>
      <c r="KGM67"/>
      <c r="KGN67"/>
      <c r="KGO67"/>
      <c r="KGP67"/>
      <c r="KGQ67"/>
      <c r="KGR67"/>
      <c r="KGS67"/>
      <c r="KGT67"/>
      <c r="KGU67"/>
      <c r="KGV67"/>
      <c r="KGW67"/>
      <c r="KGX67"/>
      <c r="KGY67"/>
      <c r="KGZ67"/>
      <c r="KHA67"/>
      <c r="KHB67"/>
      <c r="KHC67"/>
      <c r="KHD67"/>
      <c r="KHE67"/>
      <c r="KHF67"/>
      <c r="KHG67"/>
      <c r="KHH67"/>
      <c r="KHI67"/>
      <c r="KHJ67"/>
      <c r="KHK67"/>
      <c r="KHL67"/>
      <c r="KHM67"/>
      <c r="KHN67"/>
      <c r="KHO67"/>
      <c r="KHP67"/>
      <c r="KHQ67"/>
      <c r="KHR67"/>
      <c r="KHS67"/>
      <c r="KHT67"/>
      <c r="KHU67"/>
      <c r="KHV67"/>
      <c r="KHW67"/>
      <c r="KHX67"/>
      <c r="KHY67"/>
      <c r="KHZ67"/>
      <c r="KIA67"/>
      <c r="KIB67"/>
      <c r="KIC67"/>
      <c r="KID67"/>
      <c r="KIE67"/>
      <c r="KIF67"/>
      <c r="KIG67"/>
      <c r="KIH67"/>
      <c r="KII67"/>
      <c r="KIJ67"/>
      <c r="KIK67"/>
      <c r="KIL67"/>
      <c r="KIM67"/>
      <c r="KIN67"/>
      <c r="KIO67"/>
      <c r="KIP67"/>
      <c r="KIQ67"/>
      <c r="KIR67"/>
      <c r="KIS67"/>
      <c r="KIT67"/>
      <c r="KIU67"/>
      <c r="KIV67"/>
      <c r="KIW67"/>
      <c r="KIX67"/>
      <c r="KIY67"/>
      <c r="KIZ67"/>
      <c r="KJA67"/>
      <c r="KJB67"/>
      <c r="KJC67"/>
      <c r="KJD67"/>
      <c r="KJE67"/>
      <c r="KJF67"/>
      <c r="KJG67"/>
      <c r="KJH67"/>
      <c r="KJI67"/>
      <c r="KJJ67"/>
      <c r="KJK67"/>
      <c r="KJL67"/>
      <c r="KJM67"/>
      <c r="KJN67"/>
      <c r="KJO67"/>
      <c r="KJP67"/>
      <c r="KJQ67"/>
      <c r="KJR67"/>
      <c r="KJS67"/>
      <c r="KJT67"/>
      <c r="KJU67"/>
      <c r="KJV67"/>
      <c r="KJW67"/>
      <c r="KJX67"/>
      <c r="KJY67"/>
      <c r="KJZ67"/>
      <c r="KKA67"/>
      <c r="KKB67"/>
      <c r="KKC67"/>
      <c r="KKD67"/>
      <c r="KKE67"/>
      <c r="KKF67"/>
      <c r="KKG67"/>
      <c r="KKH67"/>
      <c r="KKI67"/>
      <c r="KKJ67"/>
      <c r="KKK67"/>
      <c r="KKL67"/>
      <c r="KKM67"/>
      <c r="KKN67"/>
      <c r="KKO67"/>
      <c r="KKP67"/>
      <c r="KKQ67"/>
      <c r="KKR67"/>
      <c r="KKS67"/>
      <c r="KKT67"/>
      <c r="KKU67"/>
      <c r="KKV67"/>
      <c r="KKW67"/>
      <c r="KKX67"/>
      <c r="KKY67"/>
      <c r="KKZ67"/>
      <c r="KLA67"/>
      <c r="KLB67"/>
      <c r="KLC67"/>
      <c r="KLD67"/>
      <c r="KLE67"/>
      <c r="KLF67"/>
      <c r="KLG67"/>
      <c r="KLH67"/>
      <c r="KLI67"/>
      <c r="KLJ67"/>
      <c r="KLK67"/>
      <c r="KLL67"/>
      <c r="KLM67"/>
      <c r="KLN67"/>
      <c r="KLO67"/>
      <c r="KLP67"/>
      <c r="KLQ67"/>
      <c r="KLR67"/>
      <c r="KLS67"/>
      <c r="KLT67"/>
      <c r="KLU67"/>
      <c r="KLV67"/>
      <c r="KLW67"/>
      <c r="KLX67"/>
      <c r="KLY67"/>
      <c r="KLZ67"/>
      <c r="KMA67"/>
      <c r="KMB67"/>
      <c r="KMC67"/>
      <c r="KMD67"/>
      <c r="KME67"/>
      <c r="KMF67"/>
      <c r="KMG67"/>
      <c r="KMH67"/>
      <c r="KMI67"/>
      <c r="KMJ67"/>
      <c r="KMK67"/>
      <c r="KML67"/>
      <c r="KMM67"/>
      <c r="KMN67"/>
      <c r="KMO67"/>
      <c r="KMP67"/>
      <c r="KMQ67"/>
      <c r="KMR67"/>
      <c r="KMS67"/>
      <c r="KMT67"/>
      <c r="KMU67"/>
      <c r="KMV67"/>
      <c r="KMW67"/>
      <c r="KMX67"/>
      <c r="KMY67"/>
      <c r="KMZ67"/>
      <c r="KNA67"/>
      <c r="KNB67"/>
      <c r="KNC67"/>
      <c r="KND67"/>
      <c r="KNE67"/>
      <c r="KNF67"/>
      <c r="KNG67"/>
      <c r="KNH67"/>
      <c r="KNI67"/>
      <c r="KNJ67"/>
      <c r="KNK67"/>
      <c r="KNL67"/>
      <c r="KNM67"/>
      <c r="KNN67"/>
      <c r="KNO67"/>
      <c r="KNP67"/>
      <c r="KNQ67"/>
      <c r="KNR67"/>
      <c r="KNS67"/>
      <c r="KNT67"/>
      <c r="KNU67"/>
      <c r="KNV67"/>
      <c r="KNW67"/>
      <c r="KNX67"/>
      <c r="KNY67"/>
      <c r="KNZ67"/>
      <c r="KOA67"/>
      <c r="KOB67"/>
      <c r="KOC67"/>
      <c r="KOD67"/>
      <c r="KOE67"/>
      <c r="KOF67"/>
      <c r="KOG67"/>
      <c r="KOH67"/>
      <c r="KOI67"/>
      <c r="KOJ67"/>
      <c r="KOK67"/>
      <c r="KOL67"/>
      <c r="KOM67"/>
      <c r="KON67"/>
      <c r="KOO67"/>
      <c r="KOP67"/>
      <c r="KOQ67"/>
      <c r="KOR67"/>
      <c r="KOS67"/>
      <c r="KOT67"/>
      <c r="KOU67"/>
      <c r="KOV67"/>
      <c r="KOW67"/>
      <c r="KOX67"/>
      <c r="KOY67"/>
      <c r="KOZ67"/>
      <c r="KPA67"/>
      <c r="KPB67"/>
      <c r="KPC67"/>
      <c r="KPD67"/>
      <c r="KPE67"/>
      <c r="KPF67"/>
      <c r="KPG67"/>
      <c r="KPH67"/>
      <c r="KPI67"/>
      <c r="KPJ67"/>
      <c r="KPK67"/>
      <c r="KPL67"/>
      <c r="KPM67"/>
      <c r="KPN67"/>
      <c r="KPO67"/>
      <c r="KPP67"/>
      <c r="KPQ67"/>
      <c r="KPR67"/>
      <c r="KPS67"/>
      <c r="KPT67"/>
      <c r="KPU67"/>
      <c r="KPV67"/>
      <c r="KPW67"/>
      <c r="KPX67"/>
      <c r="KPY67"/>
      <c r="KPZ67"/>
      <c r="KQA67"/>
      <c r="KQB67"/>
      <c r="KQC67"/>
      <c r="KQD67"/>
      <c r="KQE67"/>
      <c r="KQF67"/>
      <c r="KQG67"/>
      <c r="KQH67"/>
      <c r="KQI67"/>
      <c r="KQJ67"/>
      <c r="KQK67"/>
      <c r="KQL67"/>
      <c r="KQM67"/>
      <c r="KQN67"/>
      <c r="KQO67"/>
      <c r="KQP67"/>
      <c r="KQQ67"/>
      <c r="KQR67"/>
      <c r="KQS67"/>
      <c r="KQT67"/>
      <c r="KQU67"/>
      <c r="KQV67"/>
      <c r="KQW67"/>
      <c r="KQX67"/>
      <c r="KQY67"/>
      <c r="KQZ67"/>
      <c r="KRA67"/>
      <c r="KRB67"/>
      <c r="KRC67"/>
      <c r="KRD67"/>
      <c r="KRE67"/>
      <c r="KRF67"/>
      <c r="KRG67"/>
      <c r="KRH67"/>
      <c r="KRI67"/>
      <c r="KRJ67"/>
      <c r="KRK67"/>
      <c r="KRL67"/>
      <c r="KRM67"/>
      <c r="KRN67"/>
      <c r="KRO67"/>
      <c r="KRP67"/>
      <c r="KRQ67"/>
      <c r="KRR67"/>
      <c r="KRS67"/>
      <c r="KRT67"/>
      <c r="KRU67"/>
      <c r="KRV67"/>
      <c r="KRW67"/>
      <c r="KRX67"/>
      <c r="KRY67"/>
      <c r="KRZ67"/>
      <c r="KSA67"/>
      <c r="KSB67"/>
      <c r="KSC67"/>
      <c r="KSD67"/>
      <c r="KSE67"/>
      <c r="KSF67"/>
      <c r="KSG67"/>
      <c r="KSH67"/>
      <c r="KSI67"/>
      <c r="KSJ67"/>
      <c r="KSK67"/>
      <c r="KSL67"/>
      <c r="KSM67"/>
      <c r="KSN67"/>
      <c r="KSO67"/>
      <c r="KSP67"/>
      <c r="KSQ67"/>
      <c r="KSR67"/>
      <c r="KSS67"/>
      <c r="KST67"/>
      <c r="KSU67"/>
      <c r="KSV67"/>
      <c r="KSW67"/>
      <c r="KSX67"/>
      <c r="KSY67"/>
      <c r="KSZ67"/>
      <c r="KTA67"/>
      <c r="KTB67"/>
      <c r="KTC67"/>
      <c r="KTD67"/>
      <c r="KTE67"/>
      <c r="KTF67"/>
      <c r="KTG67"/>
      <c r="KTH67"/>
      <c r="KTI67"/>
      <c r="KTJ67"/>
      <c r="KTK67"/>
      <c r="KTL67"/>
      <c r="KTM67"/>
      <c r="KTN67"/>
      <c r="KTO67"/>
      <c r="KTP67"/>
      <c r="KTQ67"/>
      <c r="KTR67"/>
      <c r="KTS67"/>
      <c r="KTT67"/>
      <c r="KTU67"/>
      <c r="KTV67"/>
      <c r="KTW67"/>
      <c r="KTX67"/>
      <c r="KTY67"/>
      <c r="KTZ67"/>
      <c r="KUA67"/>
      <c r="KUB67"/>
      <c r="KUC67"/>
      <c r="KUD67"/>
      <c r="KUE67"/>
      <c r="KUF67"/>
      <c r="KUG67"/>
      <c r="KUH67"/>
      <c r="KUI67"/>
      <c r="KUJ67"/>
      <c r="KUK67"/>
      <c r="KUL67"/>
      <c r="KUM67"/>
      <c r="KUN67"/>
      <c r="KUO67"/>
      <c r="KUP67"/>
      <c r="KUQ67"/>
      <c r="KUR67"/>
      <c r="KUS67"/>
      <c r="KUT67"/>
      <c r="KUU67"/>
      <c r="KUV67"/>
      <c r="KUW67"/>
      <c r="KUX67"/>
      <c r="KUY67"/>
      <c r="KUZ67"/>
      <c r="KVA67"/>
      <c r="KVB67"/>
      <c r="KVC67"/>
      <c r="KVD67"/>
      <c r="KVE67"/>
      <c r="KVF67"/>
      <c r="KVG67"/>
      <c r="KVH67"/>
      <c r="KVI67"/>
      <c r="KVJ67"/>
      <c r="KVK67"/>
      <c r="KVL67"/>
      <c r="KVM67"/>
      <c r="KVN67"/>
      <c r="KVO67"/>
      <c r="KVP67"/>
      <c r="KVQ67"/>
      <c r="KVR67"/>
      <c r="KVS67"/>
      <c r="KVT67"/>
      <c r="KVU67"/>
      <c r="KVV67"/>
      <c r="KVW67"/>
      <c r="KVX67"/>
      <c r="KVY67"/>
      <c r="KVZ67"/>
      <c r="KWA67"/>
      <c r="KWB67"/>
      <c r="KWC67"/>
      <c r="KWD67"/>
      <c r="KWE67"/>
      <c r="KWF67"/>
      <c r="KWG67"/>
      <c r="KWH67"/>
      <c r="KWI67"/>
      <c r="KWJ67"/>
      <c r="KWK67"/>
      <c r="KWL67"/>
      <c r="KWM67"/>
      <c r="KWN67"/>
      <c r="KWO67"/>
      <c r="KWP67"/>
      <c r="KWQ67"/>
      <c r="KWR67"/>
      <c r="KWS67"/>
      <c r="KWT67"/>
      <c r="KWU67"/>
      <c r="KWV67"/>
      <c r="KWW67"/>
      <c r="KWX67"/>
      <c r="KWY67"/>
      <c r="KWZ67"/>
      <c r="KXA67"/>
      <c r="KXB67"/>
      <c r="KXC67"/>
      <c r="KXD67"/>
      <c r="KXE67"/>
      <c r="KXF67"/>
      <c r="KXG67"/>
      <c r="KXH67"/>
      <c r="KXI67"/>
      <c r="KXJ67"/>
      <c r="KXK67"/>
      <c r="KXL67"/>
      <c r="KXM67"/>
      <c r="KXN67"/>
      <c r="KXO67"/>
      <c r="KXP67"/>
      <c r="KXQ67"/>
      <c r="KXR67"/>
      <c r="KXS67"/>
      <c r="KXT67"/>
      <c r="KXU67"/>
      <c r="KXV67"/>
      <c r="KXW67"/>
      <c r="KXX67"/>
      <c r="KXY67"/>
      <c r="KXZ67"/>
      <c r="KYA67"/>
      <c r="KYB67"/>
      <c r="KYC67"/>
      <c r="KYD67"/>
      <c r="KYE67"/>
      <c r="KYF67"/>
      <c r="KYG67"/>
      <c r="KYH67"/>
      <c r="KYI67"/>
      <c r="KYJ67"/>
      <c r="KYK67"/>
      <c r="KYL67"/>
      <c r="KYM67"/>
      <c r="KYN67"/>
      <c r="KYO67"/>
      <c r="KYP67"/>
      <c r="KYQ67"/>
      <c r="KYR67"/>
      <c r="KYS67"/>
      <c r="KYT67"/>
      <c r="KYU67"/>
      <c r="KYV67"/>
      <c r="KYW67"/>
      <c r="KYX67"/>
      <c r="KYY67"/>
      <c r="KYZ67"/>
      <c r="KZA67"/>
      <c r="KZB67"/>
      <c r="KZC67"/>
      <c r="KZD67"/>
      <c r="KZE67"/>
      <c r="KZF67"/>
      <c r="KZG67"/>
      <c r="KZH67"/>
      <c r="KZI67"/>
      <c r="KZJ67"/>
      <c r="KZK67"/>
      <c r="KZL67"/>
      <c r="KZM67"/>
      <c r="KZN67"/>
      <c r="KZO67"/>
      <c r="KZP67"/>
      <c r="KZQ67"/>
      <c r="KZR67"/>
      <c r="KZS67"/>
      <c r="KZT67"/>
      <c r="KZU67"/>
      <c r="KZV67"/>
      <c r="KZW67"/>
      <c r="KZX67"/>
      <c r="KZY67"/>
      <c r="KZZ67"/>
      <c r="LAA67"/>
      <c r="LAB67"/>
      <c r="LAC67"/>
      <c r="LAD67"/>
      <c r="LAE67"/>
      <c r="LAF67"/>
      <c r="LAG67"/>
      <c r="LAH67"/>
      <c r="LAI67"/>
      <c r="LAJ67"/>
      <c r="LAK67"/>
      <c r="LAL67"/>
      <c r="LAM67"/>
      <c r="LAN67"/>
      <c r="LAO67"/>
      <c r="LAP67"/>
      <c r="LAQ67"/>
      <c r="LAR67"/>
      <c r="LAS67"/>
      <c r="LAT67"/>
      <c r="LAU67"/>
      <c r="LAV67"/>
      <c r="LAW67"/>
      <c r="LAX67"/>
      <c r="LAY67"/>
      <c r="LAZ67"/>
      <c r="LBA67"/>
      <c r="LBB67"/>
      <c r="LBC67"/>
      <c r="LBD67"/>
      <c r="LBE67"/>
      <c r="LBF67"/>
      <c r="LBG67"/>
      <c r="LBH67"/>
      <c r="LBI67"/>
      <c r="LBJ67"/>
      <c r="LBK67"/>
      <c r="LBL67"/>
      <c r="LBM67"/>
      <c r="LBN67"/>
      <c r="LBO67"/>
      <c r="LBP67"/>
      <c r="LBQ67"/>
      <c r="LBR67"/>
      <c r="LBS67"/>
      <c r="LBT67"/>
      <c r="LBU67"/>
      <c r="LBV67"/>
      <c r="LBW67"/>
      <c r="LBX67"/>
      <c r="LBY67"/>
      <c r="LBZ67"/>
      <c r="LCA67"/>
      <c r="LCB67"/>
      <c r="LCC67"/>
      <c r="LCD67"/>
      <c r="LCE67"/>
      <c r="LCF67"/>
      <c r="LCG67"/>
      <c r="LCH67"/>
      <c r="LCI67"/>
      <c r="LCJ67"/>
      <c r="LCK67"/>
      <c r="LCL67"/>
      <c r="LCM67"/>
      <c r="LCN67"/>
      <c r="LCO67"/>
      <c r="LCP67"/>
      <c r="LCQ67"/>
      <c r="LCR67"/>
      <c r="LCS67"/>
      <c r="LCT67"/>
      <c r="LCU67"/>
      <c r="LCV67"/>
      <c r="LCW67"/>
      <c r="LCX67"/>
      <c r="LCY67"/>
      <c r="LCZ67"/>
      <c r="LDA67"/>
      <c r="LDB67"/>
      <c r="LDC67"/>
      <c r="LDD67"/>
      <c r="LDE67"/>
      <c r="LDF67"/>
      <c r="LDG67"/>
      <c r="LDH67"/>
      <c r="LDI67"/>
      <c r="LDJ67"/>
      <c r="LDK67"/>
      <c r="LDL67"/>
      <c r="LDM67"/>
      <c r="LDN67"/>
      <c r="LDO67"/>
      <c r="LDP67"/>
      <c r="LDQ67"/>
      <c r="LDR67"/>
      <c r="LDS67"/>
      <c r="LDT67"/>
      <c r="LDU67"/>
      <c r="LDV67"/>
      <c r="LDW67"/>
      <c r="LDX67"/>
      <c r="LDY67"/>
      <c r="LDZ67"/>
      <c r="LEA67"/>
      <c r="LEB67"/>
      <c r="LEC67"/>
      <c r="LED67"/>
      <c r="LEE67"/>
      <c r="LEF67"/>
      <c r="LEG67"/>
      <c r="LEH67"/>
      <c r="LEI67"/>
      <c r="LEJ67"/>
      <c r="LEK67"/>
      <c r="LEL67"/>
      <c r="LEM67"/>
      <c r="LEN67"/>
      <c r="LEO67"/>
      <c r="LEP67"/>
      <c r="LEQ67"/>
      <c r="LER67"/>
      <c r="LES67"/>
      <c r="LET67"/>
      <c r="LEU67"/>
      <c r="LEV67"/>
      <c r="LEW67"/>
      <c r="LEX67"/>
      <c r="LEY67"/>
      <c r="LEZ67"/>
      <c r="LFA67"/>
      <c r="LFB67"/>
      <c r="LFC67"/>
      <c r="LFD67"/>
      <c r="LFE67"/>
      <c r="LFF67"/>
      <c r="LFG67"/>
      <c r="LFH67"/>
      <c r="LFI67"/>
      <c r="LFJ67"/>
      <c r="LFK67"/>
      <c r="LFL67"/>
      <c r="LFM67"/>
      <c r="LFN67"/>
      <c r="LFO67"/>
      <c r="LFP67"/>
      <c r="LFQ67"/>
      <c r="LFR67"/>
      <c r="LFS67"/>
      <c r="LFT67"/>
      <c r="LFU67"/>
      <c r="LFV67"/>
      <c r="LFW67"/>
      <c r="LFX67"/>
      <c r="LFY67"/>
      <c r="LFZ67"/>
      <c r="LGA67"/>
      <c r="LGB67"/>
      <c r="LGC67"/>
      <c r="LGD67"/>
      <c r="LGE67"/>
      <c r="LGF67"/>
      <c r="LGG67"/>
      <c r="LGH67"/>
      <c r="LGI67"/>
      <c r="LGJ67"/>
      <c r="LGK67"/>
      <c r="LGL67"/>
      <c r="LGM67"/>
      <c r="LGN67"/>
      <c r="LGO67"/>
      <c r="LGP67"/>
      <c r="LGQ67"/>
      <c r="LGR67"/>
      <c r="LGS67"/>
      <c r="LGT67"/>
      <c r="LGU67"/>
      <c r="LGV67"/>
      <c r="LGW67"/>
      <c r="LGX67"/>
      <c r="LGY67"/>
      <c r="LGZ67"/>
      <c r="LHA67"/>
      <c r="LHB67"/>
      <c r="LHC67"/>
      <c r="LHD67"/>
      <c r="LHE67"/>
      <c r="LHF67"/>
      <c r="LHG67"/>
      <c r="LHH67"/>
      <c r="LHI67"/>
      <c r="LHJ67"/>
      <c r="LHK67"/>
      <c r="LHL67"/>
      <c r="LHM67"/>
      <c r="LHN67"/>
      <c r="LHO67"/>
      <c r="LHP67"/>
      <c r="LHQ67"/>
      <c r="LHR67"/>
      <c r="LHS67"/>
      <c r="LHT67"/>
      <c r="LHU67"/>
      <c r="LHV67"/>
      <c r="LHW67"/>
      <c r="LHX67"/>
      <c r="LHY67"/>
      <c r="LHZ67"/>
      <c r="LIA67"/>
      <c r="LIB67"/>
      <c r="LIC67"/>
      <c r="LID67"/>
      <c r="LIE67"/>
      <c r="LIF67"/>
      <c r="LIG67"/>
      <c r="LIH67"/>
      <c r="LII67"/>
      <c r="LIJ67"/>
      <c r="LIK67"/>
      <c r="LIL67"/>
      <c r="LIM67"/>
      <c r="LIN67"/>
      <c r="LIO67"/>
      <c r="LIP67"/>
      <c r="LIQ67"/>
      <c r="LIR67"/>
      <c r="LIS67"/>
      <c r="LIT67"/>
      <c r="LIU67"/>
      <c r="LIV67"/>
      <c r="LIW67"/>
      <c r="LIX67"/>
      <c r="LIY67"/>
      <c r="LIZ67"/>
      <c r="LJA67"/>
      <c r="LJB67"/>
      <c r="LJC67"/>
      <c r="LJD67"/>
      <c r="LJE67"/>
      <c r="LJF67"/>
      <c r="LJG67"/>
      <c r="LJH67"/>
      <c r="LJI67"/>
      <c r="LJJ67"/>
      <c r="LJK67"/>
      <c r="LJL67"/>
      <c r="LJM67"/>
      <c r="LJN67"/>
      <c r="LJO67"/>
      <c r="LJP67"/>
      <c r="LJQ67"/>
      <c r="LJR67"/>
      <c r="LJS67"/>
      <c r="LJT67"/>
      <c r="LJU67"/>
      <c r="LJV67"/>
      <c r="LJW67"/>
      <c r="LJX67"/>
      <c r="LJY67"/>
      <c r="LJZ67"/>
      <c r="LKA67"/>
      <c r="LKB67"/>
      <c r="LKC67"/>
      <c r="LKD67"/>
      <c r="LKE67"/>
      <c r="LKF67"/>
      <c r="LKG67"/>
      <c r="LKH67"/>
      <c r="LKI67"/>
      <c r="LKJ67"/>
      <c r="LKK67"/>
      <c r="LKL67"/>
      <c r="LKM67"/>
      <c r="LKN67"/>
      <c r="LKO67"/>
      <c r="LKP67"/>
      <c r="LKQ67"/>
      <c r="LKR67"/>
      <c r="LKS67"/>
      <c r="LKT67"/>
      <c r="LKU67"/>
      <c r="LKV67"/>
      <c r="LKW67"/>
      <c r="LKX67"/>
      <c r="LKY67"/>
      <c r="LKZ67"/>
      <c r="LLA67"/>
      <c r="LLB67"/>
      <c r="LLC67"/>
      <c r="LLD67"/>
      <c r="LLE67"/>
      <c r="LLF67"/>
      <c r="LLG67"/>
      <c r="LLH67"/>
      <c r="LLI67"/>
      <c r="LLJ67"/>
      <c r="LLK67"/>
      <c r="LLL67"/>
      <c r="LLM67"/>
      <c r="LLN67"/>
      <c r="LLO67"/>
      <c r="LLP67"/>
      <c r="LLQ67"/>
      <c r="LLR67"/>
      <c r="LLS67"/>
      <c r="LLT67"/>
      <c r="LLU67"/>
      <c r="LLV67"/>
      <c r="LLW67"/>
      <c r="LLX67"/>
      <c r="LLY67"/>
      <c r="LLZ67"/>
      <c r="LMA67"/>
      <c r="LMB67"/>
      <c r="LMC67"/>
      <c r="LMD67"/>
      <c r="LME67"/>
      <c r="LMF67"/>
      <c r="LMG67"/>
      <c r="LMH67"/>
      <c r="LMI67"/>
      <c r="LMJ67"/>
      <c r="LMK67"/>
      <c r="LML67"/>
      <c r="LMM67"/>
      <c r="LMN67"/>
      <c r="LMO67"/>
      <c r="LMP67"/>
      <c r="LMQ67"/>
      <c r="LMR67"/>
      <c r="LMS67"/>
      <c r="LMT67"/>
      <c r="LMU67"/>
      <c r="LMV67"/>
      <c r="LMW67"/>
      <c r="LMX67"/>
      <c r="LMY67"/>
      <c r="LMZ67"/>
      <c r="LNA67"/>
      <c r="LNB67"/>
      <c r="LNC67"/>
      <c r="LND67"/>
      <c r="LNE67"/>
      <c r="LNF67"/>
      <c r="LNG67"/>
      <c r="LNH67"/>
      <c r="LNI67"/>
      <c r="LNJ67"/>
      <c r="LNK67"/>
      <c r="LNL67"/>
      <c r="LNM67"/>
      <c r="LNN67"/>
      <c r="LNO67"/>
      <c r="LNP67"/>
      <c r="LNQ67"/>
      <c r="LNR67"/>
      <c r="LNS67"/>
      <c r="LNT67"/>
      <c r="LNU67"/>
      <c r="LNV67"/>
      <c r="LNW67"/>
      <c r="LNX67"/>
      <c r="LNY67"/>
      <c r="LNZ67"/>
      <c r="LOA67"/>
      <c r="LOB67"/>
      <c r="LOC67"/>
      <c r="LOD67"/>
      <c r="LOE67"/>
      <c r="LOF67"/>
      <c r="LOG67"/>
      <c r="LOH67"/>
      <c r="LOI67"/>
      <c r="LOJ67"/>
      <c r="LOK67"/>
      <c r="LOL67"/>
      <c r="LOM67"/>
      <c r="LON67"/>
      <c r="LOO67"/>
      <c r="LOP67"/>
      <c r="LOQ67"/>
      <c r="LOR67"/>
      <c r="LOS67"/>
      <c r="LOT67"/>
      <c r="LOU67"/>
      <c r="LOV67"/>
      <c r="LOW67"/>
      <c r="LOX67"/>
      <c r="LOY67"/>
      <c r="LOZ67"/>
      <c r="LPA67"/>
      <c r="LPB67"/>
      <c r="LPC67"/>
      <c r="LPD67"/>
      <c r="LPE67"/>
      <c r="LPF67"/>
      <c r="LPG67"/>
      <c r="LPH67"/>
      <c r="LPI67"/>
      <c r="LPJ67"/>
      <c r="LPK67"/>
      <c r="LPL67"/>
      <c r="LPM67"/>
      <c r="LPN67"/>
      <c r="LPO67"/>
      <c r="LPP67"/>
      <c r="LPQ67"/>
      <c r="LPR67"/>
      <c r="LPS67"/>
      <c r="LPT67"/>
      <c r="LPU67"/>
      <c r="LPV67"/>
      <c r="LPW67"/>
      <c r="LPX67"/>
      <c r="LPY67"/>
      <c r="LPZ67"/>
      <c r="LQA67"/>
      <c r="LQB67"/>
      <c r="LQC67"/>
      <c r="LQD67"/>
      <c r="LQE67"/>
      <c r="LQF67"/>
      <c r="LQG67"/>
      <c r="LQH67"/>
      <c r="LQI67"/>
      <c r="LQJ67"/>
      <c r="LQK67"/>
      <c r="LQL67"/>
      <c r="LQM67"/>
      <c r="LQN67"/>
      <c r="LQO67"/>
      <c r="LQP67"/>
      <c r="LQQ67"/>
      <c r="LQR67"/>
      <c r="LQS67"/>
      <c r="LQT67"/>
      <c r="LQU67"/>
      <c r="LQV67"/>
      <c r="LQW67"/>
      <c r="LQX67"/>
      <c r="LQY67"/>
      <c r="LQZ67"/>
      <c r="LRA67"/>
      <c r="LRB67"/>
      <c r="LRC67"/>
      <c r="LRD67"/>
      <c r="LRE67"/>
      <c r="LRF67"/>
      <c r="LRG67"/>
      <c r="LRH67"/>
      <c r="LRI67"/>
      <c r="LRJ67"/>
      <c r="LRK67"/>
      <c r="LRL67"/>
      <c r="LRM67"/>
      <c r="LRN67"/>
      <c r="LRO67"/>
      <c r="LRP67"/>
      <c r="LRQ67"/>
      <c r="LRR67"/>
      <c r="LRS67"/>
      <c r="LRT67"/>
      <c r="LRU67"/>
      <c r="LRV67"/>
      <c r="LRW67"/>
      <c r="LRX67"/>
      <c r="LRY67"/>
      <c r="LRZ67"/>
      <c r="LSA67"/>
      <c r="LSB67"/>
      <c r="LSC67"/>
      <c r="LSD67"/>
      <c r="LSE67"/>
      <c r="LSF67"/>
      <c r="LSG67"/>
      <c r="LSH67"/>
      <c r="LSI67"/>
      <c r="LSJ67"/>
      <c r="LSK67"/>
      <c r="LSL67"/>
      <c r="LSM67"/>
      <c r="LSN67"/>
      <c r="LSO67"/>
      <c r="LSP67"/>
      <c r="LSQ67"/>
      <c r="LSR67"/>
      <c r="LSS67"/>
      <c r="LST67"/>
      <c r="LSU67"/>
      <c r="LSV67"/>
      <c r="LSW67"/>
      <c r="LSX67"/>
      <c r="LSY67"/>
      <c r="LSZ67"/>
      <c r="LTA67"/>
      <c r="LTB67"/>
      <c r="LTC67"/>
      <c r="LTD67"/>
      <c r="LTE67"/>
      <c r="LTF67"/>
      <c r="LTG67"/>
      <c r="LTH67"/>
      <c r="LTI67"/>
      <c r="LTJ67"/>
      <c r="LTK67"/>
      <c r="LTL67"/>
      <c r="LTM67"/>
      <c r="LTN67"/>
      <c r="LTO67"/>
      <c r="LTP67"/>
      <c r="LTQ67"/>
      <c r="LTR67"/>
      <c r="LTS67"/>
      <c r="LTT67"/>
      <c r="LTU67"/>
      <c r="LTV67"/>
      <c r="LTW67"/>
      <c r="LTX67"/>
      <c r="LTY67"/>
      <c r="LTZ67"/>
      <c r="LUA67"/>
      <c r="LUB67"/>
      <c r="LUC67"/>
      <c r="LUD67"/>
      <c r="LUE67"/>
      <c r="LUF67"/>
      <c r="LUG67"/>
      <c r="LUH67"/>
      <c r="LUI67"/>
      <c r="LUJ67"/>
      <c r="LUK67"/>
      <c r="LUL67"/>
      <c r="LUM67"/>
      <c r="LUN67"/>
      <c r="LUO67"/>
      <c r="LUP67"/>
      <c r="LUQ67"/>
      <c r="LUR67"/>
      <c r="LUS67"/>
      <c r="LUT67"/>
      <c r="LUU67"/>
      <c r="LUV67"/>
      <c r="LUW67"/>
      <c r="LUX67"/>
      <c r="LUY67"/>
      <c r="LUZ67"/>
      <c r="LVA67"/>
      <c r="LVB67"/>
      <c r="LVC67"/>
      <c r="LVD67"/>
      <c r="LVE67"/>
      <c r="LVF67"/>
      <c r="LVG67"/>
      <c r="LVH67"/>
      <c r="LVI67"/>
      <c r="LVJ67"/>
      <c r="LVK67"/>
      <c r="LVL67"/>
      <c r="LVM67"/>
      <c r="LVN67"/>
      <c r="LVO67"/>
      <c r="LVP67"/>
      <c r="LVQ67"/>
      <c r="LVR67"/>
      <c r="LVS67"/>
      <c r="LVT67"/>
      <c r="LVU67"/>
      <c r="LVV67"/>
      <c r="LVW67"/>
      <c r="LVX67"/>
      <c r="LVY67"/>
      <c r="LVZ67"/>
      <c r="LWA67"/>
      <c r="LWB67"/>
      <c r="LWC67"/>
      <c r="LWD67"/>
      <c r="LWE67"/>
      <c r="LWF67"/>
      <c r="LWG67"/>
      <c r="LWH67"/>
      <c r="LWI67"/>
      <c r="LWJ67"/>
      <c r="LWK67"/>
      <c r="LWL67"/>
      <c r="LWM67"/>
      <c r="LWN67"/>
      <c r="LWO67"/>
      <c r="LWP67"/>
      <c r="LWQ67"/>
      <c r="LWR67"/>
      <c r="LWS67"/>
      <c r="LWT67"/>
      <c r="LWU67"/>
      <c r="LWV67"/>
      <c r="LWW67"/>
      <c r="LWX67"/>
      <c r="LWY67"/>
      <c r="LWZ67"/>
      <c r="LXA67"/>
      <c r="LXB67"/>
      <c r="LXC67"/>
      <c r="LXD67"/>
      <c r="LXE67"/>
      <c r="LXF67"/>
      <c r="LXG67"/>
      <c r="LXH67"/>
      <c r="LXI67"/>
      <c r="LXJ67"/>
      <c r="LXK67"/>
      <c r="LXL67"/>
      <c r="LXM67"/>
      <c r="LXN67"/>
      <c r="LXO67"/>
      <c r="LXP67"/>
      <c r="LXQ67"/>
      <c r="LXR67"/>
      <c r="LXS67"/>
      <c r="LXT67"/>
      <c r="LXU67"/>
      <c r="LXV67"/>
      <c r="LXW67"/>
      <c r="LXX67"/>
      <c r="LXY67"/>
      <c r="LXZ67"/>
      <c r="LYA67"/>
      <c r="LYB67"/>
      <c r="LYC67"/>
      <c r="LYD67"/>
      <c r="LYE67"/>
      <c r="LYF67"/>
      <c r="LYG67"/>
      <c r="LYH67"/>
      <c r="LYI67"/>
      <c r="LYJ67"/>
      <c r="LYK67"/>
      <c r="LYL67"/>
      <c r="LYM67"/>
      <c r="LYN67"/>
      <c r="LYO67"/>
      <c r="LYP67"/>
      <c r="LYQ67"/>
      <c r="LYR67"/>
      <c r="LYS67"/>
      <c r="LYT67"/>
      <c r="LYU67"/>
      <c r="LYV67"/>
      <c r="LYW67"/>
      <c r="LYX67"/>
      <c r="LYY67"/>
      <c r="LYZ67"/>
      <c r="LZA67"/>
      <c r="LZB67"/>
      <c r="LZC67"/>
      <c r="LZD67"/>
      <c r="LZE67"/>
      <c r="LZF67"/>
      <c r="LZG67"/>
      <c r="LZH67"/>
      <c r="LZI67"/>
      <c r="LZJ67"/>
      <c r="LZK67"/>
      <c r="LZL67"/>
      <c r="LZM67"/>
      <c r="LZN67"/>
      <c r="LZO67"/>
      <c r="LZP67"/>
      <c r="LZQ67"/>
      <c r="LZR67"/>
      <c r="LZS67"/>
      <c r="LZT67"/>
      <c r="LZU67"/>
      <c r="LZV67"/>
      <c r="LZW67"/>
      <c r="LZX67"/>
      <c r="LZY67"/>
      <c r="LZZ67"/>
      <c r="MAA67"/>
      <c r="MAB67"/>
      <c r="MAC67"/>
      <c r="MAD67"/>
      <c r="MAE67"/>
      <c r="MAF67"/>
      <c r="MAG67"/>
      <c r="MAH67"/>
      <c r="MAI67"/>
      <c r="MAJ67"/>
      <c r="MAK67"/>
      <c r="MAL67"/>
      <c r="MAM67"/>
      <c r="MAN67"/>
      <c r="MAO67"/>
      <c r="MAP67"/>
      <c r="MAQ67"/>
      <c r="MAR67"/>
      <c r="MAS67"/>
      <c r="MAT67"/>
      <c r="MAU67"/>
      <c r="MAV67"/>
      <c r="MAW67"/>
      <c r="MAX67"/>
      <c r="MAY67"/>
      <c r="MAZ67"/>
      <c r="MBA67"/>
      <c r="MBB67"/>
      <c r="MBC67"/>
      <c r="MBD67"/>
      <c r="MBE67"/>
      <c r="MBF67"/>
      <c r="MBG67"/>
      <c r="MBH67"/>
      <c r="MBI67"/>
      <c r="MBJ67"/>
      <c r="MBK67"/>
      <c r="MBL67"/>
      <c r="MBM67"/>
      <c r="MBN67"/>
      <c r="MBO67"/>
      <c r="MBP67"/>
      <c r="MBQ67"/>
      <c r="MBR67"/>
      <c r="MBS67"/>
      <c r="MBT67"/>
      <c r="MBU67"/>
      <c r="MBV67"/>
      <c r="MBW67"/>
      <c r="MBX67"/>
      <c r="MBY67"/>
      <c r="MBZ67"/>
      <c r="MCA67"/>
      <c r="MCB67"/>
      <c r="MCC67"/>
      <c r="MCD67"/>
      <c r="MCE67"/>
      <c r="MCF67"/>
      <c r="MCG67"/>
      <c r="MCH67"/>
      <c r="MCI67"/>
      <c r="MCJ67"/>
      <c r="MCK67"/>
      <c r="MCL67"/>
      <c r="MCM67"/>
      <c r="MCN67"/>
      <c r="MCO67"/>
      <c r="MCP67"/>
      <c r="MCQ67"/>
      <c r="MCR67"/>
      <c r="MCS67"/>
      <c r="MCT67"/>
      <c r="MCU67"/>
      <c r="MCV67"/>
      <c r="MCW67"/>
      <c r="MCX67"/>
      <c r="MCY67"/>
      <c r="MCZ67"/>
      <c r="MDA67"/>
      <c r="MDB67"/>
      <c r="MDC67"/>
      <c r="MDD67"/>
      <c r="MDE67"/>
      <c r="MDF67"/>
      <c r="MDG67"/>
      <c r="MDH67"/>
      <c r="MDI67"/>
      <c r="MDJ67"/>
      <c r="MDK67"/>
      <c r="MDL67"/>
      <c r="MDM67"/>
      <c r="MDN67"/>
      <c r="MDO67"/>
      <c r="MDP67"/>
      <c r="MDQ67"/>
      <c r="MDR67"/>
      <c r="MDS67"/>
      <c r="MDT67"/>
      <c r="MDU67"/>
      <c r="MDV67"/>
      <c r="MDW67"/>
      <c r="MDX67"/>
      <c r="MDY67"/>
      <c r="MDZ67"/>
      <c r="MEA67"/>
      <c r="MEB67"/>
      <c r="MEC67"/>
      <c r="MED67"/>
      <c r="MEE67"/>
      <c r="MEF67"/>
      <c r="MEG67"/>
      <c r="MEH67"/>
      <c r="MEI67"/>
      <c r="MEJ67"/>
      <c r="MEK67"/>
      <c r="MEL67"/>
      <c r="MEM67"/>
      <c r="MEN67"/>
      <c r="MEO67"/>
      <c r="MEP67"/>
      <c r="MEQ67"/>
      <c r="MER67"/>
      <c r="MES67"/>
      <c r="MET67"/>
      <c r="MEU67"/>
      <c r="MEV67"/>
      <c r="MEW67"/>
      <c r="MEX67"/>
      <c r="MEY67"/>
      <c r="MEZ67"/>
      <c r="MFA67"/>
      <c r="MFB67"/>
      <c r="MFC67"/>
      <c r="MFD67"/>
      <c r="MFE67"/>
      <c r="MFF67"/>
      <c r="MFG67"/>
      <c r="MFH67"/>
      <c r="MFI67"/>
      <c r="MFJ67"/>
      <c r="MFK67"/>
      <c r="MFL67"/>
      <c r="MFM67"/>
      <c r="MFN67"/>
      <c r="MFO67"/>
      <c r="MFP67"/>
      <c r="MFQ67"/>
      <c r="MFR67"/>
      <c r="MFS67"/>
      <c r="MFT67"/>
      <c r="MFU67"/>
      <c r="MFV67"/>
      <c r="MFW67"/>
      <c r="MFX67"/>
      <c r="MFY67"/>
      <c r="MFZ67"/>
      <c r="MGA67"/>
      <c r="MGB67"/>
      <c r="MGC67"/>
      <c r="MGD67"/>
      <c r="MGE67"/>
      <c r="MGF67"/>
      <c r="MGG67"/>
      <c r="MGH67"/>
      <c r="MGI67"/>
      <c r="MGJ67"/>
      <c r="MGK67"/>
      <c r="MGL67"/>
      <c r="MGM67"/>
      <c r="MGN67"/>
      <c r="MGO67"/>
      <c r="MGP67"/>
      <c r="MGQ67"/>
      <c r="MGR67"/>
      <c r="MGS67"/>
      <c r="MGT67"/>
      <c r="MGU67"/>
      <c r="MGV67"/>
      <c r="MGW67"/>
      <c r="MGX67"/>
      <c r="MGY67"/>
      <c r="MGZ67"/>
      <c r="MHA67"/>
      <c r="MHB67"/>
      <c r="MHC67"/>
      <c r="MHD67"/>
      <c r="MHE67"/>
      <c r="MHF67"/>
      <c r="MHG67"/>
      <c r="MHH67"/>
      <c r="MHI67"/>
      <c r="MHJ67"/>
      <c r="MHK67"/>
      <c r="MHL67"/>
      <c r="MHM67"/>
      <c r="MHN67"/>
      <c r="MHO67"/>
      <c r="MHP67"/>
      <c r="MHQ67"/>
      <c r="MHR67"/>
      <c r="MHS67"/>
      <c r="MHT67"/>
      <c r="MHU67"/>
      <c r="MHV67"/>
      <c r="MHW67"/>
      <c r="MHX67"/>
      <c r="MHY67"/>
      <c r="MHZ67"/>
      <c r="MIA67"/>
      <c r="MIB67"/>
      <c r="MIC67"/>
      <c r="MID67"/>
      <c r="MIE67"/>
      <c r="MIF67"/>
      <c r="MIG67"/>
      <c r="MIH67"/>
      <c r="MII67"/>
      <c r="MIJ67"/>
      <c r="MIK67"/>
      <c r="MIL67"/>
      <c r="MIM67"/>
      <c r="MIN67"/>
      <c r="MIO67"/>
      <c r="MIP67"/>
      <c r="MIQ67"/>
      <c r="MIR67"/>
      <c r="MIS67"/>
      <c r="MIT67"/>
      <c r="MIU67"/>
      <c r="MIV67"/>
      <c r="MIW67"/>
      <c r="MIX67"/>
      <c r="MIY67"/>
      <c r="MIZ67"/>
      <c r="MJA67"/>
      <c r="MJB67"/>
      <c r="MJC67"/>
      <c r="MJD67"/>
      <c r="MJE67"/>
      <c r="MJF67"/>
      <c r="MJG67"/>
      <c r="MJH67"/>
      <c r="MJI67"/>
      <c r="MJJ67"/>
      <c r="MJK67"/>
      <c r="MJL67"/>
      <c r="MJM67"/>
      <c r="MJN67"/>
      <c r="MJO67"/>
      <c r="MJP67"/>
      <c r="MJQ67"/>
      <c r="MJR67"/>
      <c r="MJS67"/>
      <c r="MJT67"/>
      <c r="MJU67"/>
      <c r="MJV67"/>
      <c r="MJW67"/>
      <c r="MJX67"/>
      <c r="MJY67"/>
      <c r="MJZ67"/>
      <c r="MKA67"/>
      <c r="MKB67"/>
      <c r="MKC67"/>
      <c r="MKD67"/>
      <c r="MKE67"/>
      <c r="MKF67"/>
      <c r="MKG67"/>
      <c r="MKH67"/>
      <c r="MKI67"/>
      <c r="MKJ67"/>
      <c r="MKK67"/>
      <c r="MKL67"/>
      <c r="MKM67"/>
      <c r="MKN67"/>
      <c r="MKO67"/>
      <c r="MKP67"/>
      <c r="MKQ67"/>
      <c r="MKR67"/>
      <c r="MKS67"/>
      <c r="MKT67"/>
      <c r="MKU67"/>
      <c r="MKV67"/>
      <c r="MKW67"/>
      <c r="MKX67"/>
      <c r="MKY67"/>
      <c r="MKZ67"/>
      <c r="MLA67"/>
      <c r="MLB67"/>
      <c r="MLC67"/>
      <c r="MLD67"/>
      <c r="MLE67"/>
      <c r="MLF67"/>
      <c r="MLG67"/>
      <c r="MLH67"/>
      <c r="MLI67"/>
      <c r="MLJ67"/>
      <c r="MLK67"/>
      <c r="MLL67"/>
      <c r="MLM67"/>
      <c r="MLN67"/>
      <c r="MLO67"/>
      <c r="MLP67"/>
      <c r="MLQ67"/>
      <c r="MLR67"/>
      <c r="MLS67"/>
      <c r="MLT67"/>
      <c r="MLU67"/>
      <c r="MLV67"/>
      <c r="MLW67"/>
      <c r="MLX67"/>
      <c r="MLY67"/>
      <c r="MLZ67"/>
      <c r="MMA67"/>
      <c r="MMB67"/>
      <c r="MMC67"/>
      <c r="MMD67"/>
      <c r="MME67"/>
      <c r="MMF67"/>
      <c r="MMG67"/>
      <c r="MMH67"/>
      <c r="MMI67"/>
      <c r="MMJ67"/>
      <c r="MMK67"/>
      <c r="MML67"/>
      <c r="MMM67"/>
      <c r="MMN67"/>
      <c r="MMO67"/>
      <c r="MMP67"/>
      <c r="MMQ67"/>
      <c r="MMR67"/>
      <c r="MMS67"/>
      <c r="MMT67"/>
      <c r="MMU67"/>
      <c r="MMV67"/>
      <c r="MMW67"/>
      <c r="MMX67"/>
      <c r="MMY67"/>
      <c r="MMZ67"/>
      <c r="MNA67"/>
      <c r="MNB67"/>
      <c r="MNC67"/>
      <c r="MND67"/>
      <c r="MNE67"/>
      <c r="MNF67"/>
      <c r="MNG67"/>
      <c r="MNH67"/>
      <c r="MNI67"/>
      <c r="MNJ67"/>
      <c r="MNK67"/>
      <c r="MNL67"/>
      <c r="MNM67"/>
      <c r="MNN67"/>
      <c r="MNO67"/>
      <c r="MNP67"/>
      <c r="MNQ67"/>
      <c r="MNR67"/>
      <c r="MNS67"/>
      <c r="MNT67"/>
      <c r="MNU67"/>
      <c r="MNV67"/>
      <c r="MNW67"/>
      <c r="MNX67"/>
      <c r="MNY67"/>
      <c r="MNZ67"/>
      <c r="MOA67"/>
      <c r="MOB67"/>
      <c r="MOC67"/>
      <c r="MOD67"/>
      <c r="MOE67"/>
      <c r="MOF67"/>
      <c r="MOG67"/>
      <c r="MOH67"/>
      <c r="MOI67"/>
      <c r="MOJ67"/>
      <c r="MOK67"/>
      <c r="MOL67"/>
      <c r="MOM67"/>
      <c r="MON67"/>
      <c r="MOO67"/>
      <c r="MOP67"/>
      <c r="MOQ67"/>
      <c r="MOR67"/>
      <c r="MOS67"/>
      <c r="MOT67"/>
      <c r="MOU67"/>
      <c r="MOV67"/>
      <c r="MOW67"/>
      <c r="MOX67"/>
      <c r="MOY67"/>
      <c r="MOZ67"/>
      <c r="MPA67"/>
      <c r="MPB67"/>
      <c r="MPC67"/>
      <c r="MPD67"/>
      <c r="MPE67"/>
      <c r="MPF67"/>
      <c r="MPG67"/>
      <c r="MPH67"/>
      <c r="MPI67"/>
      <c r="MPJ67"/>
      <c r="MPK67"/>
      <c r="MPL67"/>
      <c r="MPM67"/>
      <c r="MPN67"/>
      <c r="MPO67"/>
      <c r="MPP67"/>
      <c r="MPQ67"/>
      <c r="MPR67"/>
      <c r="MPS67"/>
      <c r="MPT67"/>
      <c r="MPU67"/>
      <c r="MPV67"/>
      <c r="MPW67"/>
      <c r="MPX67"/>
      <c r="MPY67"/>
      <c r="MPZ67"/>
      <c r="MQA67"/>
      <c r="MQB67"/>
      <c r="MQC67"/>
      <c r="MQD67"/>
      <c r="MQE67"/>
      <c r="MQF67"/>
      <c r="MQG67"/>
      <c r="MQH67"/>
      <c r="MQI67"/>
      <c r="MQJ67"/>
      <c r="MQK67"/>
      <c r="MQL67"/>
      <c r="MQM67"/>
      <c r="MQN67"/>
      <c r="MQO67"/>
      <c r="MQP67"/>
      <c r="MQQ67"/>
      <c r="MQR67"/>
      <c r="MQS67"/>
      <c r="MQT67"/>
      <c r="MQU67"/>
      <c r="MQV67"/>
      <c r="MQW67"/>
      <c r="MQX67"/>
      <c r="MQY67"/>
      <c r="MQZ67"/>
      <c r="MRA67"/>
      <c r="MRB67"/>
      <c r="MRC67"/>
      <c r="MRD67"/>
      <c r="MRE67"/>
      <c r="MRF67"/>
      <c r="MRG67"/>
      <c r="MRH67"/>
      <c r="MRI67"/>
      <c r="MRJ67"/>
      <c r="MRK67"/>
      <c r="MRL67"/>
      <c r="MRM67"/>
      <c r="MRN67"/>
      <c r="MRO67"/>
      <c r="MRP67"/>
      <c r="MRQ67"/>
      <c r="MRR67"/>
      <c r="MRS67"/>
      <c r="MRT67"/>
      <c r="MRU67"/>
      <c r="MRV67"/>
      <c r="MRW67"/>
      <c r="MRX67"/>
      <c r="MRY67"/>
      <c r="MRZ67"/>
      <c r="MSA67"/>
      <c r="MSB67"/>
      <c r="MSC67"/>
      <c r="MSD67"/>
      <c r="MSE67"/>
      <c r="MSF67"/>
      <c r="MSG67"/>
      <c r="MSH67"/>
      <c r="MSI67"/>
      <c r="MSJ67"/>
      <c r="MSK67"/>
      <c r="MSL67"/>
      <c r="MSM67"/>
      <c r="MSN67"/>
      <c r="MSO67"/>
      <c r="MSP67"/>
      <c r="MSQ67"/>
      <c r="MSR67"/>
      <c r="MSS67"/>
      <c r="MST67"/>
      <c r="MSU67"/>
      <c r="MSV67"/>
      <c r="MSW67"/>
      <c r="MSX67"/>
      <c r="MSY67"/>
      <c r="MSZ67"/>
      <c r="MTA67"/>
      <c r="MTB67"/>
      <c r="MTC67"/>
      <c r="MTD67"/>
      <c r="MTE67"/>
      <c r="MTF67"/>
      <c r="MTG67"/>
      <c r="MTH67"/>
      <c r="MTI67"/>
      <c r="MTJ67"/>
      <c r="MTK67"/>
      <c r="MTL67"/>
      <c r="MTM67"/>
      <c r="MTN67"/>
      <c r="MTO67"/>
      <c r="MTP67"/>
      <c r="MTQ67"/>
      <c r="MTR67"/>
      <c r="MTS67"/>
      <c r="MTT67"/>
      <c r="MTU67"/>
      <c r="MTV67"/>
      <c r="MTW67"/>
      <c r="MTX67"/>
      <c r="MTY67"/>
      <c r="MTZ67"/>
      <c r="MUA67"/>
      <c r="MUB67"/>
      <c r="MUC67"/>
      <c r="MUD67"/>
      <c r="MUE67"/>
      <c r="MUF67"/>
      <c r="MUG67"/>
      <c r="MUH67"/>
      <c r="MUI67"/>
      <c r="MUJ67"/>
      <c r="MUK67"/>
      <c r="MUL67"/>
      <c r="MUM67"/>
      <c r="MUN67"/>
      <c r="MUO67"/>
      <c r="MUP67"/>
      <c r="MUQ67"/>
      <c r="MUR67"/>
      <c r="MUS67"/>
      <c r="MUT67"/>
      <c r="MUU67"/>
      <c r="MUV67"/>
      <c r="MUW67"/>
      <c r="MUX67"/>
      <c r="MUY67"/>
      <c r="MUZ67"/>
      <c r="MVA67"/>
      <c r="MVB67"/>
      <c r="MVC67"/>
      <c r="MVD67"/>
      <c r="MVE67"/>
      <c r="MVF67"/>
      <c r="MVG67"/>
      <c r="MVH67"/>
      <c r="MVI67"/>
      <c r="MVJ67"/>
      <c r="MVK67"/>
      <c r="MVL67"/>
      <c r="MVM67"/>
      <c r="MVN67"/>
      <c r="MVO67"/>
      <c r="MVP67"/>
      <c r="MVQ67"/>
      <c r="MVR67"/>
      <c r="MVS67"/>
      <c r="MVT67"/>
      <c r="MVU67"/>
      <c r="MVV67"/>
      <c r="MVW67"/>
      <c r="MVX67"/>
      <c r="MVY67"/>
      <c r="MVZ67"/>
      <c r="MWA67"/>
      <c r="MWB67"/>
      <c r="MWC67"/>
      <c r="MWD67"/>
      <c r="MWE67"/>
      <c r="MWF67"/>
      <c r="MWG67"/>
      <c r="MWH67"/>
      <c r="MWI67"/>
      <c r="MWJ67"/>
      <c r="MWK67"/>
      <c r="MWL67"/>
      <c r="MWM67"/>
      <c r="MWN67"/>
      <c r="MWO67"/>
      <c r="MWP67"/>
      <c r="MWQ67"/>
      <c r="MWR67"/>
      <c r="MWS67"/>
      <c r="MWT67"/>
      <c r="MWU67"/>
      <c r="MWV67"/>
      <c r="MWW67"/>
      <c r="MWX67"/>
      <c r="MWY67"/>
      <c r="MWZ67"/>
      <c r="MXA67"/>
      <c r="MXB67"/>
      <c r="MXC67"/>
      <c r="MXD67"/>
      <c r="MXE67"/>
      <c r="MXF67"/>
      <c r="MXG67"/>
      <c r="MXH67"/>
      <c r="MXI67"/>
      <c r="MXJ67"/>
      <c r="MXK67"/>
      <c r="MXL67"/>
      <c r="MXM67"/>
      <c r="MXN67"/>
      <c r="MXO67"/>
      <c r="MXP67"/>
      <c r="MXQ67"/>
      <c r="MXR67"/>
      <c r="MXS67"/>
      <c r="MXT67"/>
      <c r="MXU67"/>
      <c r="MXV67"/>
      <c r="MXW67"/>
      <c r="MXX67"/>
      <c r="MXY67"/>
      <c r="MXZ67"/>
      <c r="MYA67"/>
      <c r="MYB67"/>
      <c r="MYC67"/>
      <c r="MYD67"/>
      <c r="MYE67"/>
      <c r="MYF67"/>
      <c r="MYG67"/>
      <c r="MYH67"/>
      <c r="MYI67"/>
      <c r="MYJ67"/>
      <c r="MYK67"/>
      <c r="MYL67"/>
      <c r="MYM67"/>
      <c r="MYN67"/>
      <c r="MYO67"/>
      <c r="MYP67"/>
      <c r="MYQ67"/>
      <c r="MYR67"/>
      <c r="MYS67"/>
      <c r="MYT67"/>
      <c r="MYU67"/>
      <c r="MYV67"/>
      <c r="MYW67"/>
      <c r="MYX67"/>
      <c r="MYY67"/>
      <c r="MYZ67"/>
      <c r="MZA67"/>
      <c r="MZB67"/>
      <c r="MZC67"/>
      <c r="MZD67"/>
      <c r="MZE67"/>
      <c r="MZF67"/>
      <c r="MZG67"/>
      <c r="MZH67"/>
      <c r="MZI67"/>
      <c r="MZJ67"/>
      <c r="MZK67"/>
      <c r="MZL67"/>
      <c r="MZM67"/>
      <c r="MZN67"/>
      <c r="MZO67"/>
      <c r="MZP67"/>
      <c r="MZQ67"/>
      <c r="MZR67"/>
      <c r="MZS67"/>
      <c r="MZT67"/>
      <c r="MZU67"/>
      <c r="MZV67"/>
      <c r="MZW67"/>
      <c r="MZX67"/>
      <c r="MZY67"/>
      <c r="MZZ67"/>
      <c r="NAA67"/>
      <c r="NAB67"/>
      <c r="NAC67"/>
      <c r="NAD67"/>
      <c r="NAE67"/>
      <c r="NAF67"/>
      <c r="NAG67"/>
      <c r="NAH67"/>
      <c r="NAI67"/>
      <c r="NAJ67"/>
      <c r="NAK67"/>
      <c r="NAL67"/>
      <c r="NAM67"/>
      <c r="NAN67"/>
      <c r="NAO67"/>
      <c r="NAP67"/>
      <c r="NAQ67"/>
      <c r="NAR67"/>
      <c r="NAS67"/>
      <c r="NAT67"/>
      <c r="NAU67"/>
      <c r="NAV67"/>
      <c r="NAW67"/>
      <c r="NAX67"/>
      <c r="NAY67"/>
      <c r="NAZ67"/>
      <c r="NBA67"/>
      <c r="NBB67"/>
      <c r="NBC67"/>
      <c r="NBD67"/>
      <c r="NBE67"/>
      <c r="NBF67"/>
      <c r="NBG67"/>
      <c r="NBH67"/>
      <c r="NBI67"/>
      <c r="NBJ67"/>
      <c r="NBK67"/>
      <c r="NBL67"/>
      <c r="NBM67"/>
      <c r="NBN67"/>
      <c r="NBO67"/>
      <c r="NBP67"/>
      <c r="NBQ67"/>
      <c r="NBR67"/>
      <c r="NBS67"/>
      <c r="NBT67"/>
      <c r="NBU67"/>
      <c r="NBV67"/>
      <c r="NBW67"/>
      <c r="NBX67"/>
      <c r="NBY67"/>
      <c r="NBZ67"/>
      <c r="NCA67"/>
      <c r="NCB67"/>
      <c r="NCC67"/>
      <c r="NCD67"/>
      <c r="NCE67"/>
      <c r="NCF67"/>
      <c r="NCG67"/>
      <c r="NCH67"/>
      <c r="NCI67"/>
      <c r="NCJ67"/>
      <c r="NCK67"/>
      <c r="NCL67"/>
      <c r="NCM67"/>
      <c r="NCN67"/>
      <c r="NCO67"/>
      <c r="NCP67"/>
      <c r="NCQ67"/>
      <c r="NCR67"/>
      <c r="NCS67"/>
      <c r="NCT67"/>
      <c r="NCU67"/>
      <c r="NCV67"/>
      <c r="NCW67"/>
      <c r="NCX67"/>
      <c r="NCY67"/>
      <c r="NCZ67"/>
      <c r="NDA67"/>
      <c r="NDB67"/>
      <c r="NDC67"/>
      <c r="NDD67"/>
      <c r="NDE67"/>
      <c r="NDF67"/>
      <c r="NDG67"/>
      <c r="NDH67"/>
      <c r="NDI67"/>
      <c r="NDJ67"/>
      <c r="NDK67"/>
      <c r="NDL67"/>
      <c r="NDM67"/>
      <c r="NDN67"/>
      <c r="NDO67"/>
      <c r="NDP67"/>
      <c r="NDQ67"/>
      <c r="NDR67"/>
      <c r="NDS67"/>
      <c r="NDT67"/>
      <c r="NDU67"/>
      <c r="NDV67"/>
      <c r="NDW67"/>
      <c r="NDX67"/>
      <c r="NDY67"/>
      <c r="NDZ67"/>
      <c r="NEA67"/>
      <c r="NEB67"/>
      <c r="NEC67"/>
      <c r="NED67"/>
      <c r="NEE67"/>
      <c r="NEF67"/>
      <c r="NEG67"/>
      <c r="NEH67"/>
      <c r="NEI67"/>
      <c r="NEJ67"/>
      <c r="NEK67"/>
      <c r="NEL67"/>
      <c r="NEM67"/>
      <c r="NEN67"/>
      <c r="NEO67"/>
      <c r="NEP67"/>
      <c r="NEQ67"/>
      <c r="NER67"/>
      <c r="NES67"/>
      <c r="NET67"/>
      <c r="NEU67"/>
      <c r="NEV67"/>
      <c r="NEW67"/>
      <c r="NEX67"/>
      <c r="NEY67"/>
      <c r="NEZ67"/>
      <c r="NFA67"/>
      <c r="NFB67"/>
      <c r="NFC67"/>
      <c r="NFD67"/>
      <c r="NFE67"/>
      <c r="NFF67"/>
      <c r="NFG67"/>
      <c r="NFH67"/>
      <c r="NFI67"/>
      <c r="NFJ67"/>
      <c r="NFK67"/>
      <c r="NFL67"/>
      <c r="NFM67"/>
      <c r="NFN67"/>
      <c r="NFO67"/>
      <c r="NFP67"/>
      <c r="NFQ67"/>
      <c r="NFR67"/>
      <c r="NFS67"/>
      <c r="NFT67"/>
      <c r="NFU67"/>
      <c r="NFV67"/>
      <c r="NFW67"/>
      <c r="NFX67"/>
      <c r="NFY67"/>
      <c r="NFZ67"/>
      <c r="NGA67"/>
      <c r="NGB67"/>
      <c r="NGC67"/>
      <c r="NGD67"/>
      <c r="NGE67"/>
      <c r="NGF67"/>
      <c r="NGG67"/>
      <c r="NGH67"/>
      <c r="NGI67"/>
      <c r="NGJ67"/>
      <c r="NGK67"/>
      <c r="NGL67"/>
      <c r="NGM67"/>
      <c r="NGN67"/>
      <c r="NGO67"/>
      <c r="NGP67"/>
      <c r="NGQ67"/>
      <c r="NGR67"/>
      <c r="NGS67"/>
      <c r="NGT67"/>
      <c r="NGU67"/>
      <c r="NGV67"/>
      <c r="NGW67"/>
      <c r="NGX67"/>
      <c r="NGY67"/>
      <c r="NGZ67"/>
      <c r="NHA67"/>
      <c r="NHB67"/>
      <c r="NHC67"/>
      <c r="NHD67"/>
      <c r="NHE67"/>
      <c r="NHF67"/>
      <c r="NHG67"/>
      <c r="NHH67"/>
      <c r="NHI67"/>
      <c r="NHJ67"/>
      <c r="NHK67"/>
      <c r="NHL67"/>
      <c r="NHM67"/>
      <c r="NHN67"/>
      <c r="NHO67"/>
      <c r="NHP67"/>
      <c r="NHQ67"/>
      <c r="NHR67"/>
      <c r="NHS67"/>
      <c r="NHT67"/>
      <c r="NHU67"/>
      <c r="NHV67"/>
      <c r="NHW67"/>
      <c r="NHX67"/>
      <c r="NHY67"/>
      <c r="NHZ67"/>
      <c r="NIA67"/>
      <c r="NIB67"/>
      <c r="NIC67"/>
      <c r="NID67"/>
      <c r="NIE67"/>
      <c r="NIF67"/>
      <c r="NIG67"/>
      <c r="NIH67"/>
      <c r="NII67"/>
      <c r="NIJ67"/>
      <c r="NIK67"/>
      <c r="NIL67"/>
      <c r="NIM67"/>
      <c r="NIN67"/>
      <c r="NIO67"/>
      <c r="NIP67"/>
      <c r="NIQ67"/>
      <c r="NIR67"/>
      <c r="NIS67"/>
      <c r="NIT67"/>
      <c r="NIU67"/>
      <c r="NIV67"/>
      <c r="NIW67"/>
      <c r="NIX67"/>
      <c r="NIY67"/>
      <c r="NIZ67"/>
      <c r="NJA67"/>
      <c r="NJB67"/>
      <c r="NJC67"/>
      <c r="NJD67"/>
      <c r="NJE67"/>
      <c r="NJF67"/>
      <c r="NJG67"/>
      <c r="NJH67"/>
      <c r="NJI67"/>
      <c r="NJJ67"/>
      <c r="NJK67"/>
      <c r="NJL67"/>
      <c r="NJM67"/>
      <c r="NJN67"/>
      <c r="NJO67"/>
      <c r="NJP67"/>
      <c r="NJQ67"/>
      <c r="NJR67"/>
      <c r="NJS67"/>
      <c r="NJT67"/>
      <c r="NJU67"/>
      <c r="NJV67"/>
      <c r="NJW67"/>
      <c r="NJX67"/>
      <c r="NJY67"/>
      <c r="NJZ67"/>
      <c r="NKA67"/>
      <c r="NKB67"/>
      <c r="NKC67"/>
      <c r="NKD67"/>
      <c r="NKE67"/>
      <c r="NKF67"/>
      <c r="NKG67"/>
      <c r="NKH67"/>
      <c r="NKI67"/>
      <c r="NKJ67"/>
      <c r="NKK67"/>
      <c r="NKL67"/>
      <c r="NKM67"/>
      <c r="NKN67"/>
      <c r="NKO67"/>
      <c r="NKP67"/>
      <c r="NKQ67"/>
      <c r="NKR67"/>
      <c r="NKS67"/>
      <c r="NKT67"/>
      <c r="NKU67"/>
      <c r="NKV67"/>
      <c r="NKW67"/>
      <c r="NKX67"/>
      <c r="NKY67"/>
      <c r="NKZ67"/>
      <c r="NLA67"/>
      <c r="NLB67"/>
      <c r="NLC67"/>
      <c r="NLD67"/>
      <c r="NLE67"/>
      <c r="NLF67"/>
      <c r="NLG67"/>
      <c r="NLH67"/>
      <c r="NLI67"/>
      <c r="NLJ67"/>
      <c r="NLK67"/>
      <c r="NLL67"/>
      <c r="NLM67"/>
      <c r="NLN67"/>
      <c r="NLO67"/>
      <c r="NLP67"/>
      <c r="NLQ67"/>
      <c r="NLR67"/>
      <c r="NLS67"/>
      <c r="NLT67"/>
      <c r="NLU67"/>
      <c r="NLV67"/>
      <c r="NLW67"/>
      <c r="NLX67"/>
      <c r="NLY67"/>
      <c r="NLZ67"/>
      <c r="NMA67"/>
      <c r="NMB67"/>
      <c r="NMC67"/>
      <c r="NMD67"/>
      <c r="NME67"/>
      <c r="NMF67"/>
      <c r="NMG67"/>
      <c r="NMH67"/>
      <c r="NMI67"/>
      <c r="NMJ67"/>
      <c r="NMK67"/>
      <c r="NML67"/>
      <c r="NMM67"/>
      <c r="NMN67"/>
      <c r="NMO67"/>
      <c r="NMP67"/>
      <c r="NMQ67"/>
      <c r="NMR67"/>
      <c r="NMS67"/>
      <c r="NMT67"/>
      <c r="NMU67"/>
      <c r="NMV67"/>
      <c r="NMW67"/>
      <c r="NMX67"/>
      <c r="NMY67"/>
      <c r="NMZ67"/>
      <c r="NNA67"/>
      <c r="NNB67"/>
      <c r="NNC67"/>
      <c r="NND67"/>
      <c r="NNE67"/>
      <c r="NNF67"/>
      <c r="NNG67"/>
      <c r="NNH67"/>
      <c r="NNI67"/>
      <c r="NNJ67"/>
      <c r="NNK67"/>
      <c r="NNL67"/>
      <c r="NNM67"/>
      <c r="NNN67"/>
      <c r="NNO67"/>
      <c r="NNP67"/>
      <c r="NNQ67"/>
      <c r="NNR67"/>
      <c r="NNS67"/>
      <c r="NNT67"/>
      <c r="NNU67"/>
      <c r="NNV67"/>
      <c r="NNW67"/>
      <c r="NNX67"/>
      <c r="NNY67"/>
      <c r="NNZ67"/>
      <c r="NOA67"/>
      <c r="NOB67"/>
      <c r="NOC67"/>
      <c r="NOD67"/>
      <c r="NOE67"/>
      <c r="NOF67"/>
      <c r="NOG67"/>
      <c r="NOH67"/>
      <c r="NOI67"/>
      <c r="NOJ67"/>
      <c r="NOK67"/>
      <c r="NOL67"/>
      <c r="NOM67"/>
      <c r="NON67"/>
      <c r="NOO67"/>
      <c r="NOP67"/>
      <c r="NOQ67"/>
      <c r="NOR67"/>
      <c r="NOS67"/>
      <c r="NOT67"/>
      <c r="NOU67"/>
      <c r="NOV67"/>
      <c r="NOW67"/>
      <c r="NOX67"/>
      <c r="NOY67"/>
      <c r="NOZ67"/>
      <c r="NPA67"/>
      <c r="NPB67"/>
      <c r="NPC67"/>
      <c r="NPD67"/>
      <c r="NPE67"/>
      <c r="NPF67"/>
      <c r="NPG67"/>
      <c r="NPH67"/>
      <c r="NPI67"/>
      <c r="NPJ67"/>
      <c r="NPK67"/>
      <c r="NPL67"/>
      <c r="NPM67"/>
      <c r="NPN67"/>
      <c r="NPO67"/>
      <c r="NPP67"/>
      <c r="NPQ67"/>
      <c r="NPR67"/>
      <c r="NPS67"/>
      <c r="NPT67"/>
      <c r="NPU67"/>
      <c r="NPV67"/>
      <c r="NPW67"/>
      <c r="NPX67"/>
      <c r="NPY67"/>
      <c r="NPZ67"/>
      <c r="NQA67"/>
      <c r="NQB67"/>
      <c r="NQC67"/>
      <c r="NQD67"/>
      <c r="NQE67"/>
      <c r="NQF67"/>
      <c r="NQG67"/>
      <c r="NQH67"/>
      <c r="NQI67"/>
      <c r="NQJ67"/>
      <c r="NQK67"/>
      <c r="NQL67"/>
      <c r="NQM67"/>
      <c r="NQN67"/>
      <c r="NQO67"/>
      <c r="NQP67"/>
      <c r="NQQ67"/>
      <c r="NQR67"/>
      <c r="NQS67"/>
      <c r="NQT67"/>
      <c r="NQU67"/>
      <c r="NQV67"/>
      <c r="NQW67"/>
      <c r="NQX67"/>
      <c r="NQY67"/>
      <c r="NQZ67"/>
      <c r="NRA67"/>
      <c r="NRB67"/>
      <c r="NRC67"/>
      <c r="NRD67"/>
      <c r="NRE67"/>
      <c r="NRF67"/>
      <c r="NRG67"/>
      <c r="NRH67"/>
      <c r="NRI67"/>
      <c r="NRJ67"/>
      <c r="NRK67"/>
      <c r="NRL67"/>
      <c r="NRM67"/>
      <c r="NRN67"/>
      <c r="NRO67"/>
      <c r="NRP67"/>
      <c r="NRQ67"/>
      <c r="NRR67"/>
      <c r="NRS67"/>
      <c r="NRT67"/>
      <c r="NRU67"/>
      <c r="NRV67"/>
      <c r="NRW67"/>
      <c r="NRX67"/>
      <c r="NRY67"/>
      <c r="NRZ67"/>
      <c r="NSA67"/>
      <c r="NSB67"/>
      <c r="NSC67"/>
      <c r="NSD67"/>
      <c r="NSE67"/>
      <c r="NSF67"/>
      <c r="NSG67"/>
      <c r="NSH67"/>
      <c r="NSI67"/>
      <c r="NSJ67"/>
      <c r="NSK67"/>
      <c r="NSL67"/>
      <c r="NSM67"/>
      <c r="NSN67"/>
      <c r="NSO67"/>
      <c r="NSP67"/>
      <c r="NSQ67"/>
      <c r="NSR67"/>
      <c r="NSS67"/>
      <c r="NST67"/>
      <c r="NSU67"/>
      <c r="NSV67"/>
      <c r="NSW67"/>
      <c r="NSX67"/>
      <c r="NSY67"/>
      <c r="NSZ67"/>
      <c r="NTA67"/>
      <c r="NTB67"/>
      <c r="NTC67"/>
      <c r="NTD67"/>
      <c r="NTE67"/>
      <c r="NTF67"/>
      <c r="NTG67"/>
      <c r="NTH67"/>
      <c r="NTI67"/>
      <c r="NTJ67"/>
      <c r="NTK67"/>
      <c r="NTL67"/>
      <c r="NTM67"/>
      <c r="NTN67"/>
      <c r="NTO67"/>
      <c r="NTP67"/>
      <c r="NTQ67"/>
      <c r="NTR67"/>
      <c r="NTS67"/>
      <c r="NTT67"/>
      <c r="NTU67"/>
      <c r="NTV67"/>
      <c r="NTW67"/>
      <c r="NTX67"/>
      <c r="NTY67"/>
      <c r="NTZ67"/>
      <c r="NUA67"/>
      <c r="NUB67"/>
      <c r="NUC67"/>
      <c r="NUD67"/>
      <c r="NUE67"/>
      <c r="NUF67"/>
      <c r="NUG67"/>
      <c r="NUH67"/>
      <c r="NUI67"/>
      <c r="NUJ67"/>
      <c r="NUK67"/>
      <c r="NUL67"/>
      <c r="NUM67"/>
      <c r="NUN67"/>
      <c r="NUO67"/>
      <c r="NUP67"/>
      <c r="NUQ67"/>
      <c r="NUR67"/>
      <c r="NUS67"/>
      <c r="NUT67"/>
      <c r="NUU67"/>
      <c r="NUV67"/>
      <c r="NUW67"/>
      <c r="NUX67"/>
      <c r="NUY67"/>
      <c r="NUZ67"/>
      <c r="NVA67"/>
      <c r="NVB67"/>
      <c r="NVC67"/>
      <c r="NVD67"/>
      <c r="NVE67"/>
      <c r="NVF67"/>
      <c r="NVG67"/>
      <c r="NVH67"/>
      <c r="NVI67"/>
      <c r="NVJ67"/>
      <c r="NVK67"/>
      <c r="NVL67"/>
      <c r="NVM67"/>
      <c r="NVN67"/>
      <c r="NVO67"/>
      <c r="NVP67"/>
      <c r="NVQ67"/>
      <c r="NVR67"/>
      <c r="NVS67"/>
      <c r="NVT67"/>
      <c r="NVU67"/>
      <c r="NVV67"/>
      <c r="NVW67"/>
      <c r="NVX67"/>
      <c r="NVY67"/>
      <c r="NVZ67"/>
      <c r="NWA67"/>
      <c r="NWB67"/>
      <c r="NWC67"/>
      <c r="NWD67"/>
      <c r="NWE67"/>
      <c r="NWF67"/>
      <c r="NWG67"/>
      <c r="NWH67"/>
      <c r="NWI67"/>
      <c r="NWJ67"/>
      <c r="NWK67"/>
      <c r="NWL67"/>
      <c r="NWM67"/>
      <c r="NWN67"/>
      <c r="NWO67"/>
      <c r="NWP67"/>
      <c r="NWQ67"/>
      <c r="NWR67"/>
      <c r="NWS67"/>
      <c r="NWT67"/>
      <c r="NWU67"/>
      <c r="NWV67"/>
      <c r="NWW67"/>
      <c r="NWX67"/>
      <c r="NWY67"/>
      <c r="NWZ67"/>
      <c r="NXA67"/>
      <c r="NXB67"/>
      <c r="NXC67"/>
      <c r="NXD67"/>
      <c r="NXE67"/>
      <c r="NXF67"/>
      <c r="NXG67"/>
      <c r="NXH67"/>
      <c r="NXI67"/>
      <c r="NXJ67"/>
      <c r="NXK67"/>
      <c r="NXL67"/>
      <c r="NXM67"/>
      <c r="NXN67"/>
      <c r="NXO67"/>
      <c r="NXP67"/>
      <c r="NXQ67"/>
      <c r="NXR67"/>
      <c r="NXS67"/>
      <c r="NXT67"/>
      <c r="NXU67"/>
      <c r="NXV67"/>
      <c r="NXW67"/>
      <c r="NXX67"/>
      <c r="NXY67"/>
      <c r="NXZ67"/>
      <c r="NYA67"/>
      <c r="NYB67"/>
      <c r="NYC67"/>
      <c r="NYD67"/>
      <c r="NYE67"/>
      <c r="NYF67"/>
      <c r="NYG67"/>
      <c r="NYH67"/>
      <c r="NYI67"/>
      <c r="NYJ67"/>
      <c r="NYK67"/>
      <c r="NYL67"/>
      <c r="NYM67"/>
      <c r="NYN67"/>
      <c r="NYO67"/>
      <c r="NYP67"/>
      <c r="NYQ67"/>
      <c r="NYR67"/>
      <c r="NYS67"/>
      <c r="NYT67"/>
      <c r="NYU67"/>
      <c r="NYV67"/>
      <c r="NYW67"/>
      <c r="NYX67"/>
      <c r="NYY67"/>
      <c r="NYZ67"/>
      <c r="NZA67"/>
      <c r="NZB67"/>
      <c r="NZC67"/>
      <c r="NZD67"/>
      <c r="NZE67"/>
      <c r="NZF67"/>
      <c r="NZG67"/>
      <c r="NZH67"/>
      <c r="NZI67"/>
      <c r="NZJ67"/>
      <c r="NZK67"/>
      <c r="NZL67"/>
      <c r="NZM67"/>
      <c r="NZN67"/>
      <c r="NZO67"/>
      <c r="NZP67"/>
      <c r="NZQ67"/>
      <c r="NZR67"/>
      <c r="NZS67"/>
      <c r="NZT67"/>
      <c r="NZU67"/>
      <c r="NZV67"/>
      <c r="NZW67"/>
      <c r="NZX67"/>
      <c r="NZY67"/>
      <c r="NZZ67"/>
      <c r="OAA67"/>
      <c r="OAB67"/>
      <c r="OAC67"/>
      <c r="OAD67"/>
      <c r="OAE67"/>
      <c r="OAF67"/>
      <c r="OAG67"/>
      <c r="OAH67"/>
      <c r="OAI67"/>
      <c r="OAJ67"/>
      <c r="OAK67"/>
      <c r="OAL67"/>
      <c r="OAM67"/>
      <c r="OAN67"/>
      <c r="OAO67"/>
      <c r="OAP67"/>
      <c r="OAQ67"/>
      <c r="OAR67"/>
      <c r="OAS67"/>
      <c r="OAT67"/>
      <c r="OAU67"/>
      <c r="OAV67"/>
      <c r="OAW67"/>
      <c r="OAX67"/>
      <c r="OAY67"/>
      <c r="OAZ67"/>
      <c r="OBA67"/>
      <c r="OBB67"/>
      <c r="OBC67"/>
      <c r="OBD67"/>
      <c r="OBE67"/>
      <c r="OBF67"/>
      <c r="OBG67"/>
      <c r="OBH67"/>
      <c r="OBI67"/>
      <c r="OBJ67"/>
      <c r="OBK67"/>
      <c r="OBL67"/>
      <c r="OBM67"/>
      <c r="OBN67"/>
      <c r="OBO67"/>
      <c r="OBP67"/>
      <c r="OBQ67"/>
      <c r="OBR67"/>
      <c r="OBS67"/>
      <c r="OBT67"/>
      <c r="OBU67"/>
      <c r="OBV67"/>
      <c r="OBW67"/>
      <c r="OBX67"/>
      <c r="OBY67"/>
      <c r="OBZ67"/>
      <c r="OCA67"/>
      <c r="OCB67"/>
      <c r="OCC67"/>
      <c r="OCD67"/>
      <c r="OCE67"/>
      <c r="OCF67"/>
      <c r="OCG67"/>
      <c r="OCH67"/>
      <c r="OCI67"/>
      <c r="OCJ67"/>
      <c r="OCK67"/>
      <c r="OCL67"/>
      <c r="OCM67"/>
      <c r="OCN67"/>
      <c r="OCO67"/>
      <c r="OCP67"/>
      <c r="OCQ67"/>
      <c r="OCR67"/>
      <c r="OCS67"/>
      <c r="OCT67"/>
      <c r="OCU67"/>
      <c r="OCV67"/>
      <c r="OCW67"/>
      <c r="OCX67"/>
      <c r="OCY67"/>
      <c r="OCZ67"/>
      <c r="ODA67"/>
      <c r="ODB67"/>
      <c r="ODC67"/>
      <c r="ODD67"/>
      <c r="ODE67"/>
      <c r="ODF67"/>
      <c r="ODG67"/>
      <c r="ODH67"/>
      <c r="ODI67"/>
      <c r="ODJ67"/>
      <c r="ODK67"/>
      <c r="ODL67"/>
      <c r="ODM67"/>
      <c r="ODN67"/>
      <c r="ODO67"/>
      <c r="ODP67"/>
      <c r="ODQ67"/>
      <c r="ODR67"/>
      <c r="ODS67"/>
      <c r="ODT67"/>
      <c r="ODU67"/>
      <c r="ODV67"/>
      <c r="ODW67"/>
      <c r="ODX67"/>
      <c r="ODY67"/>
      <c r="ODZ67"/>
      <c r="OEA67"/>
      <c r="OEB67"/>
      <c r="OEC67"/>
      <c r="OED67"/>
      <c r="OEE67"/>
      <c r="OEF67"/>
      <c r="OEG67"/>
      <c r="OEH67"/>
      <c r="OEI67"/>
      <c r="OEJ67"/>
      <c r="OEK67"/>
      <c r="OEL67"/>
      <c r="OEM67"/>
      <c r="OEN67"/>
      <c r="OEO67"/>
      <c r="OEP67"/>
      <c r="OEQ67"/>
      <c r="OER67"/>
      <c r="OES67"/>
      <c r="OET67"/>
      <c r="OEU67"/>
      <c r="OEV67"/>
      <c r="OEW67"/>
      <c r="OEX67"/>
      <c r="OEY67"/>
      <c r="OEZ67"/>
      <c r="OFA67"/>
      <c r="OFB67"/>
      <c r="OFC67"/>
      <c r="OFD67"/>
      <c r="OFE67"/>
      <c r="OFF67"/>
      <c r="OFG67"/>
      <c r="OFH67"/>
      <c r="OFI67"/>
      <c r="OFJ67"/>
      <c r="OFK67"/>
      <c r="OFL67"/>
      <c r="OFM67"/>
      <c r="OFN67"/>
      <c r="OFO67"/>
      <c r="OFP67"/>
      <c r="OFQ67"/>
      <c r="OFR67"/>
      <c r="OFS67"/>
      <c r="OFT67"/>
      <c r="OFU67"/>
      <c r="OFV67"/>
      <c r="OFW67"/>
      <c r="OFX67"/>
      <c r="OFY67"/>
      <c r="OFZ67"/>
      <c r="OGA67"/>
      <c r="OGB67"/>
      <c r="OGC67"/>
      <c r="OGD67"/>
      <c r="OGE67"/>
      <c r="OGF67"/>
      <c r="OGG67"/>
      <c r="OGH67"/>
      <c r="OGI67"/>
      <c r="OGJ67"/>
      <c r="OGK67"/>
      <c r="OGL67"/>
      <c r="OGM67"/>
      <c r="OGN67"/>
      <c r="OGO67"/>
      <c r="OGP67"/>
      <c r="OGQ67"/>
      <c r="OGR67"/>
      <c r="OGS67"/>
      <c r="OGT67"/>
      <c r="OGU67"/>
      <c r="OGV67"/>
      <c r="OGW67"/>
      <c r="OGX67"/>
      <c r="OGY67"/>
      <c r="OGZ67"/>
      <c r="OHA67"/>
      <c r="OHB67"/>
      <c r="OHC67"/>
      <c r="OHD67"/>
      <c r="OHE67"/>
      <c r="OHF67"/>
      <c r="OHG67"/>
      <c r="OHH67"/>
      <c r="OHI67"/>
      <c r="OHJ67"/>
      <c r="OHK67"/>
      <c r="OHL67"/>
      <c r="OHM67"/>
      <c r="OHN67"/>
      <c r="OHO67"/>
      <c r="OHP67"/>
      <c r="OHQ67"/>
      <c r="OHR67"/>
      <c r="OHS67"/>
      <c r="OHT67"/>
      <c r="OHU67"/>
      <c r="OHV67"/>
      <c r="OHW67"/>
      <c r="OHX67"/>
      <c r="OHY67"/>
      <c r="OHZ67"/>
      <c r="OIA67"/>
      <c r="OIB67"/>
      <c r="OIC67"/>
      <c r="OID67"/>
      <c r="OIE67"/>
      <c r="OIF67"/>
      <c r="OIG67"/>
      <c r="OIH67"/>
      <c r="OII67"/>
      <c r="OIJ67"/>
      <c r="OIK67"/>
      <c r="OIL67"/>
      <c r="OIM67"/>
      <c r="OIN67"/>
      <c r="OIO67"/>
      <c r="OIP67"/>
      <c r="OIQ67"/>
      <c r="OIR67"/>
      <c r="OIS67"/>
      <c r="OIT67"/>
      <c r="OIU67"/>
      <c r="OIV67"/>
      <c r="OIW67"/>
      <c r="OIX67"/>
      <c r="OIY67"/>
      <c r="OIZ67"/>
      <c r="OJA67"/>
      <c r="OJB67"/>
      <c r="OJC67"/>
      <c r="OJD67"/>
      <c r="OJE67"/>
      <c r="OJF67"/>
      <c r="OJG67"/>
      <c r="OJH67"/>
      <c r="OJI67"/>
      <c r="OJJ67"/>
      <c r="OJK67"/>
      <c r="OJL67"/>
      <c r="OJM67"/>
      <c r="OJN67"/>
      <c r="OJO67"/>
      <c r="OJP67"/>
      <c r="OJQ67"/>
      <c r="OJR67"/>
      <c r="OJS67"/>
      <c r="OJT67"/>
      <c r="OJU67"/>
      <c r="OJV67"/>
      <c r="OJW67"/>
      <c r="OJX67"/>
      <c r="OJY67"/>
      <c r="OJZ67"/>
      <c r="OKA67"/>
      <c r="OKB67"/>
      <c r="OKC67"/>
      <c r="OKD67"/>
      <c r="OKE67"/>
      <c r="OKF67"/>
      <c r="OKG67"/>
      <c r="OKH67"/>
      <c r="OKI67"/>
      <c r="OKJ67"/>
      <c r="OKK67"/>
      <c r="OKL67"/>
      <c r="OKM67"/>
      <c r="OKN67"/>
      <c r="OKO67"/>
      <c r="OKP67"/>
      <c r="OKQ67"/>
      <c r="OKR67"/>
      <c r="OKS67"/>
      <c r="OKT67"/>
      <c r="OKU67"/>
      <c r="OKV67"/>
      <c r="OKW67"/>
      <c r="OKX67"/>
      <c r="OKY67"/>
      <c r="OKZ67"/>
      <c r="OLA67"/>
      <c r="OLB67"/>
      <c r="OLC67"/>
      <c r="OLD67"/>
      <c r="OLE67"/>
      <c r="OLF67"/>
      <c r="OLG67"/>
      <c r="OLH67"/>
      <c r="OLI67"/>
      <c r="OLJ67"/>
      <c r="OLK67"/>
      <c r="OLL67"/>
      <c r="OLM67"/>
      <c r="OLN67"/>
      <c r="OLO67"/>
      <c r="OLP67"/>
      <c r="OLQ67"/>
      <c r="OLR67"/>
      <c r="OLS67"/>
      <c r="OLT67"/>
      <c r="OLU67"/>
      <c r="OLV67"/>
      <c r="OLW67"/>
      <c r="OLX67"/>
      <c r="OLY67"/>
      <c r="OLZ67"/>
      <c r="OMA67"/>
      <c r="OMB67"/>
      <c r="OMC67"/>
      <c r="OMD67"/>
      <c r="OME67"/>
      <c r="OMF67"/>
      <c r="OMG67"/>
      <c r="OMH67"/>
      <c r="OMI67"/>
      <c r="OMJ67"/>
      <c r="OMK67"/>
      <c r="OML67"/>
      <c r="OMM67"/>
      <c r="OMN67"/>
      <c r="OMO67"/>
      <c r="OMP67"/>
      <c r="OMQ67"/>
      <c r="OMR67"/>
      <c r="OMS67"/>
      <c r="OMT67"/>
      <c r="OMU67"/>
      <c r="OMV67"/>
      <c r="OMW67"/>
      <c r="OMX67"/>
      <c r="OMY67"/>
      <c r="OMZ67"/>
      <c r="ONA67"/>
      <c r="ONB67"/>
      <c r="ONC67"/>
      <c r="OND67"/>
      <c r="ONE67"/>
      <c r="ONF67"/>
      <c r="ONG67"/>
      <c r="ONH67"/>
      <c r="ONI67"/>
      <c r="ONJ67"/>
      <c r="ONK67"/>
      <c r="ONL67"/>
      <c r="ONM67"/>
      <c r="ONN67"/>
      <c r="ONO67"/>
      <c r="ONP67"/>
      <c r="ONQ67"/>
      <c r="ONR67"/>
      <c r="ONS67"/>
      <c r="ONT67"/>
      <c r="ONU67"/>
      <c r="ONV67"/>
      <c r="ONW67"/>
      <c r="ONX67"/>
      <c r="ONY67"/>
      <c r="ONZ67"/>
      <c r="OOA67"/>
      <c r="OOB67"/>
      <c r="OOC67"/>
      <c r="OOD67"/>
      <c r="OOE67"/>
      <c r="OOF67"/>
      <c r="OOG67"/>
      <c r="OOH67"/>
      <c r="OOI67"/>
      <c r="OOJ67"/>
      <c r="OOK67"/>
      <c r="OOL67"/>
      <c r="OOM67"/>
      <c r="OON67"/>
      <c r="OOO67"/>
      <c r="OOP67"/>
      <c r="OOQ67"/>
      <c r="OOR67"/>
      <c r="OOS67"/>
      <c r="OOT67"/>
      <c r="OOU67"/>
      <c r="OOV67"/>
      <c r="OOW67"/>
      <c r="OOX67"/>
      <c r="OOY67"/>
      <c r="OOZ67"/>
      <c r="OPA67"/>
      <c r="OPB67"/>
      <c r="OPC67"/>
      <c r="OPD67"/>
      <c r="OPE67"/>
      <c r="OPF67"/>
      <c r="OPG67"/>
      <c r="OPH67"/>
      <c r="OPI67"/>
      <c r="OPJ67"/>
      <c r="OPK67"/>
      <c r="OPL67"/>
      <c r="OPM67"/>
      <c r="OPN67"/>
      <c r="OPO67"/>
      <c r="OPP67"/>
      <c r="OPQ67"/>
      <c r="OPR67"/>
      <c r="OPS67"/>
      <c r="OPT67"/>
      <c r="OPU67"/>
      <c r="OPV67"/>
      <c r="OPW67"/>
      <c r="OPX67"/>
      <c r="OPY67"/>
      <c r="OPZ67"/>
      <c r="OQA67"/>
      <c r="OQB67"/>
      <c r="OQC67"/>
      <c r="OQD67"/>
      <c r="OQE67"/>
      <c r="OQF67"/>
      <c r="OQG67"/>
      <c r="OQH67"/>
      <c r="OQI67"/>
      <c r="OQJ67"/>
      <c r="OQK67"/>
      <c r="OQL67"/>
      <c r="OQM67"/>
      <c r="OQN67"/>
      <c r="OQO67"/>
      <c r="OQP67"/>
      <c r="OQQ67"/>
      <c r="OQR67"/>
      <c r="OQS67"/>
      <c r="OQT67"/>
      <c r="OQU67"/>
      <c r="OQV67"/>
      <c r="OQW67"/>
      <c r="OQX67"/>
      <c r="OQY67"/>
      <c r="OQZ67"/>
      <c r="ORA67"/>
      <c r="ORB67"/>
      <c r="ORC67"/>
      <c r="ORD67"/>
      <c r="ORE67"/>
      <c r="ORF67"/>
      <c r="ORG67"/>
      <c r="ORH67"/>
      <c r="ORI67"/>
      <c r="ORJ67"/>
      <c r="ORK67"/>
      <c r="ORL67"/>
      <c r="ORM67"/>
      <c r="ORN67"/>
      <c r="ORO67"/>
      <c r="ORP67"/>
      <c r="ORQ67"/>
      <c r="ORR67"/>
      <c r="ORS67"/>
      <c r="ORT67"/>
      <c r="ORU67"/>
      <c r="ORV67"/>
      <c r="ORW67"/>
      <c r="ORX67"/>
      <c r="ORY67"/>
      <c r="ORZ67"/>
      <c r="OSA67"/>
      <c r="OSB67"/>
      <c r="OSC67"/>
      <c r="OSD67"/>
      <c r="OSE67"/>
      <c r="OSF67"/>
      <c r="OSG67"/>
      <c r="OSH67"/>
      <c r="OSI67"/>
      <c r="OSJ67"/>
      <c r="OSK67"/>
      <c r="OSL67"/>
      <c r="OSM67"/>
      <c r="OSN67"/>
      <c r="OSO67"/>
      <c r="OSP67"/>
      <c r="OSQ67"/>
      <c r="OSR67"/>
      <c r="OSS67"/>
      <c r="OST67"/>
      <c r="OSU67"/>
      <c r="OSV67"/>
      <c r="OSW67"/>
      <c r="OSX67"/>
      <c r="OSY67"/>
      <c r="OSZ67"/>
      <c r="OTA67"/>
      <c r="OTB67"/>
      <c r="OTC67"/>
      <c r="OTD67"/>
      <c r="OTE67"/>
      <c r="OTF67"/>
      <c r="OTG67"/>
      <c r="OTH67"/>
      <c r="OTI67"/>
      <c r="OTJ67"/>
      <c r="OTK67"/>
      <c r="OTL67"/>
      <c r="OTM67"/>
      <c r="OTN67"/>
      <c r="OTO67"/>
      <c r="OTP67"/>
      <c r="OTQ67"/>
      <c r="OTR67"/>
      <c r="OTS67"/>
      <c r="OTT67"/>
      <c r="OTU67"/>
      <c r="OTV67"/>
      <c r="OTW67"/>
      <c r="OTX67"/>
      <c r="OTY67"/>
      <c r="OTZ67"/>
      <c r="OUA67"/>
      <c r="OUB67"/>
      <c r="OUC67"/>
      <c r="OUD67"/>
      <c r="OUE67"/>
      <c r="OUF67"/>
      <c r="OUG67"/>
      <c r="OUH67"/>
      <c r="OUI67"/>
      <c r="OUJ67"/>
      <c r="OUK67"/>
      <c r="OUL67"/>
      <c r="OUM67"/>
      <c r="OUN67"/>
      <c r="OUO67"/>
      <c r="OUP67"/>
      <c r="OUQ67"/>
      <c r="OUR67"/>
      <c r="OUS67"/>
      <c r="OUT67"/>
      <c r="OUU67"/>
      <c r="OUV67"/>
      <c r="OUW67"/>
      <c r="OUX67"/>
      <c r="OUY67"/>
      <c r="OUZ67"/>
      <c r="OVA67"/>
      <c r="OVB67"/>
      <c r="OVC67"/>
      <c r="OVD67"/>
      <c r="OVE67"/>
      <c r="OVF67"/>
      <c r="OVG67"/>
      <c r="OVH67"/>
      <c r="OVI67"/>
      <c r="OVJ67"/>
      <c r="OVK67"/>
      <c r="OVL67"/>
      <c r="OVM67"/>
      <c r="OVN67"/>
      <c r="OVO67"/>
      <c r="OVP67"/>
      <c r="OVQ67"/>
      <c r="OVR67"/>
      <c r="OVS67"/>
      <c r="OVT67"/>
      <c r="OVU67"/>
      <c r="OVV67"/>
      <c r="OVW67"/>
      <c r="OVX67"/>
      <c r="OVY67"/>
      <c r="OVZ67"/>
      <c r="OWA67"/>
      <c r="OWB67"/>
      <c r="OWC67"/>
      <c r="OWD67"/>
      <c r="OWE67"/>
      <c r="OWF67"/>
      <c r="OWG67"/>
      <c r="OWH67"/>
      <c r="OWI67"/>
      <c r="OWJ67"/>
      <c r="OWK67"/>
      <c r="OWL67"/>
      <c r="OWM67"/>
      <c r="OWN67"/>
      <c r="OWO67"/>
      <c r="OWP67"/>
      <c r="OWQ67"/>
      <c r="OWR67"/>
      <c r="OWS67"/>
      <c r="OWT67"/>
      <c r="OWU67"/>
      <c r="OWV67"/>
      <c r="OWW67"/>
      <c r="OWX67"/>
      <c r="OWY67"/>
      <c r="OWZ67"/>
      <c r="OXA67"/>
      <c r="OXB67"/>
      <c r="OXC67"/>
      <c r="OXD67"/>
      <c r="OXE67"/>
      <c r="OXF67"/>
      <c r="OXG67"/>
      <c r="OXH67"/>
      <c r="OXI67"/>
      <c r="OXJ67"/>
      <c r="OXK67"/>
      <c r="OXL67"/>
      <c r="OXM67"/>
      <c r="OXN67"/>
      <c r="OXO67"/>
      <c r="OXP67"/>
      <c r="OXQ67"/>
      <c r="OXR67"/>
      <c r="OXS67"/>
      <c r="OXT67"/>
      <c r="OXU67"/>
      <c r="OXV67"/>
      <c r="OXW67"/>
      <c r="OXX67"/>
      <c r="OXY67"/>
      <c r="OXZ67"/>
      <c r="OYA67"/>
      <c r="OYB67"/>
      <c r="OYC67"/>
      <c r="OYD67"/>
      <c r="OYE67"/>
      <c r="OYF67"/>
      <c r="OYG67"/>
      <c r="OYH67"/>
      <c r="OYI67"/>
      <c r="OYJ67"/>
      <c r="OYK67"/>
      <c r="OYL67"/>
      <c r="OYM67"/>
      <c r="OYN67"/>
      <c r="OYO67"/>
      <c r="OYP67"/>
      <c r="OYQ67"/>
      <c r="OYR67"/>
      <c r="OYS67"/>
      <c r="OYT67"/>
      <c r="OYU67"/>
      <c r="OYV67"/>
      <c r="OYW67"/>
      <c r="OYX67"/>
      <c r="OYY67"/>
      <c r="OYZ67"/>
      <c r="OZA67"/>
      <c r="OZB67"/>
      <c r="OZC67"/>
      <c r="OZD67"/>
      <c r="OZE67"/>
      <c r="OZF67"/>
      <c r="OZG67"/>
      <c r="OZH67"/>
      <c r="OZI67"/>
      <c r="OZJ67"/>
      <c r="OZK67"/>
      <c r="OZL67"/>
      <c r="OZM67"/>
      <c r="OZN67"/>
      <c r="OZO67"/>
      <c r="OZP67"/>
      <c r="OZQ67"/>
      <c r="OZR67"/>
      <c r="OZS67"/>
      <c r="OZT67"/>
      <c r="OZU67"/>
      <c r="OZV67"/>
      <c r="OZW67"/>
      <c r="OZX67"/>
      <c r="OZY67"/>
      <c r="OZZ67"/>
      <c r="PAA67"/>
      <c r="PAB67"/>
      <c r="PAC67"/>
      <c r="PAD67"/>
      <c r="PAE67"/>
      <c r="PAF67"/>
      <c r="PAG67"/>
      <c r="PAH67"/>
      <c r="PAI67"/>
      <c r="PAJ67"/>
      <c r="PAK67"/>
      <c r="PAL67"/>
      <c r="PAM67"/>
      <c r="PAN67"/>
      <c r="PAO67"/>
      <c r="PAP67"/>
      <c r="PAQ67"/>
      <c r="PAR67"/>
      <c r="PAS67"/>
      <c r="PAT67"/>
      <c r="PAU67"/>
      <c r="PAV67"/>
      <c r="PAW67"/>
      <c r="PAX67"/>
      <c r="PAY67"/>
      <c r="PAZ67"/>
      <c r="PBA67"/>
      <c r="PBB67"/>
      <c r="PBC67"/>
      <c r="PBD67"/>
      <c r="PBE67"/>
      <c r="PBF67"/>
      <c r="PBG67"/>
      <c r="PBH67"/>
      <c r="PBI67"/>
      <c r="PBJ67"/>
      <c r="PBK67"/>
      <c r="PBL67"/>
      <c r="PBM67"/>
      <c r="PBN67"/>
      <c r="PBO67"/>
      <c r="PBP67"/>
      <c r="PBQ67"/>
      <c r="PBR67"/>
      <c r="PBS67"/>
      <c r="PBT67"/>
      <c r="PBU67"/>
      <c r="PBV67"/>
      <c r="PBW67"/>
      <c r="PBX67"/>
      <c r="PBY67"/>
      <c r="PBZ67"/>
      <c r="PCA67"/>
      <c r="PCB67"/>
      <c r="PCC67"/>
      <c r="PCD67"/>
      <c r="PCE67"/>
      <c r="PCF67"/>
      <c r="PCG67"/>
      <c r="PCH67"/>
      <c r="PCI67"/>
      <c r="PCJ67"/>
      <c r="PCK67"/>
      <c r="PCL67"/>
      <c r="PCM67"/>
      <c r="PCN67"/>
      <c r="PCO67"/>
      <c r="PCP67"/>
      <c r="PCQ67"/>
      <c r="PCR67"/>
      <c r="PCS67"/>
      <c r="PCT67"/>
      <c r="PCU67"/>
      <c r="PCV67"/>
      <c r="PCW67"/>
      <c r="PCX67"/>
      <c r="PCY67"/>
      <c r="PCZ67"/>
      <c r="PDA67"/>
      <c r="PDB67"/>
      <c r="PDC67"/>
      <c r="PDD67"/>
      <c r="PDE67"/>
      <c r="PDF67"/>
      <c r="PDG67"/>
      <c r="PDH67"/>
      <c r="PDI67"/>
      <c r="PDJ67"/>
      <c r="PDK67"/>
      <c r="PDL67"/>
      <c r="PDM67"/>
      <c r="PDN67"/>
      <c r="PDO67"/>
      <c r="PDP67"/>
      <c r="PDQ67"/>
      <c r="PDR67"/>
      <c r="PDS67"/>
      <c r="PDT67"/>
      <c r="PDU67"/>
      <c r="PDV67"/>
      <c r="PDW67"/>
      <c r="PDX67"/>
      <c r="PDY67"/>
      <c r="PDZ67"/>
      <c r="PEA67"/>
      <c r="PEB67"/>
      <c r="PEC67"/>
      <c r="PED67"/>
      <c r="PEE67"/>
      <c r="PEF67"/>
      <c r="PEG67"/>
      <c r="PEH67"/>
      <c r="PEI67"/>
      <c r="PEJ67"/>
      <c r="PEK67"/>
      <c r="PEL67"/>
      <c r="PEM67"/>
      <c r="PEN67"/>
      <c r="PEO67"/>
      <c r="PEP67"/>
      <c r="PEQ67"/>
      <c r="PER67"/>
      <c r="PES67"/>
      <c r="PET67"/>
      <c r="PEU67"/>
      <c r="PEV67"/>
      <c r="PEW67"/>
      <c r="PEX67"/>
      <c r="PEY67"/>
      <c r="PEZ67"/>
      <c r="PFA67"/>
      <c r="PFB67"/>
      <c r="PFC67"/>
      <c r="PFD67"/>
      <c r="PFE67"/>
      <c r="PFF67"/>
      <c r="PFG67"/>
      <c r="PFH67"/>
      <c r="PFI67"/>
      <c r="PFJ67"/>
      <c r="PFK67"/>
      <c r="PFL67"/>
      <c r="PFM67"/>
      <c r="PFN67"/>
      <c r="PFO67"/>
      <c r="PFP67"/>
      <c r="PFQ67"/>
      <c r="PFR67"/>
      <c r="PFS67"/>
      <c r="PFT67"/>
      <c r="PFU67"/>
      <c r="PFV67"/>
      <c r="PFW67"/>
      <c r="PFX67"/>
      <c r="PFY67"/>
      <c r="PFZ67"/>
      <c r="PGA67"/>
      <c r="PGB67"/>
      <c r="PGC67"/>
      <c r="PGD67"/>
      <c r="PGE67"/>
      <c r="PGF67"/>
      <c r="PGG67"/>
      <c r="PGH67"/>
      <c r="PGI67"/>
      <c r="PGJ67"/>
      <c r="PGK67"/>
      <c r="PGL67"/>
      <c r="PGM67"/>
      <c r="PGN67"/>
      <c r="PGO67"/>
      <c r="PGP67"/>
      <c r="PGQ67"/>
      <c r="PGR67"/>
      <c r="PGS67"/>
      <c r="PGT67"/>
      <c r="PGU67"/>
      <c r="PGV67"/>
      <c r="PGW67"/>
      <c r="PGX67"/>
      <c r="PGY67"/>
      <c r="PGZ67"/>
      <c r="PHA67"/>
      <c r="PHB67"/>
      <c r="PHC67"/>
      <c r="PHD67"/>
      <c r="PHE67"/>
      <c r="PHF67"/>
      <c r="PHG67"/>
      <c r="PHH67"/>
      <c r="PHI67"/>
      <c r="PHJ67"/>
      <c r="PHK67"/>
      <c r="PHL67"/>
      <c r="PHM67"/>
      <c r="PHN67"/>
      <c r="PHO67"/>
      <c r="PHP67"/>
      <c r="PHQ67"/>
      <c r="PHR67"/>
      <c r="PHS67"/>
      <c r="PHT67"/>
      <c r="PHU67"/>
      <c r="PHV67"/>
      <c r="PHW67"/>
      <c r="PHX67"/>
      <c r="PHY67"/>
      <c r="PHZ67"/>
      <c r="PIA67"/>
      <c r="PIB67"/>
      <c r="PIC67"/>
      <c r="PID67"/>
      <c r="PIE67"/>
      <c r="PIF67"/>
      <c r="PIG67"/>
      <c r="PIH67"/>
      <c r="PII67"/>
      <c r="PIJ67"/>
      <c r="PIK67"/>
      <c r="PIL67"/>
      <c r="PIM67"/>
      <c r="PIN67"/>
      <c r="PIO67"/>
      <c r="PIP67"/>
      <c r="PIQ67"/>
      <c r="PIR67"/>
      <c r="PIS67"/>
      <c r="PIT67"/>
      <c r="PIU67"/>
      <c r="PIV67"/>
      <c r="PIW67"/>
      <c r="PIX67"/>
      <c r="PIY67"/>
      <c r="PIZ67"/>
      <c r="PJA67"/>
      <c r="PJB67"/>
      <c r="PJC67"/>
      <c r="PJD67"/>
      <c r="PJE67"/>
      <c r="PJF67"/>
      <c r="PJG67"/>
      <c r="PJH67"/>
      <c r="PJI67"/>
      <c r="PJJ67"/>
      <c r="PJK67"/>
      <c r="PJL67"/>
      <c r="PJM67"/>
      <c r="PJN67"/>
      <c r="PJO67"/>
      <c r="PJP67"/>
      <c r="PJQ67"/>
      <c r="PJR67"/>
      <c r="PJS67"/>
      <c r="PJT67"/>
      <c r="PJU67"/>
      <c r="PJV67"/>
      <c r="PJW67"/>
      <c r="PJX67"/>
      <c r="PJY67"/>
      <c r="PJZ67"/>
      <c r="PKA67"/>
      <c r="PKB67"/>
      <c r="PKC67"/>
      <c r="PKD67"/>
      <c r="PKE67"/>
      <c r="PKF67"/>
      <c r="PKG67"/>
      <c r="PKH67"/>
      <c r="PKI67"/>
      <c r="PKJ67"/>
      <c r="PKK67"/>
      <c r="PKL67"/>
      <c r="PKM67"/>
      <c r="PKN67"/>
      <c r="PKO67"/>
      <c r="PKP67"/>
      <c r="PKQ67"/>
      <c r="PKR67"/>
      <c r="PKS67"/>
      <c r="PKT67"/>
      <c r="PKU67"/>
      <c r="PKV67"/>
      <c r="PKW67"/>
      <c r="PKX67"/>
      <c r="PKY67"/>
      <c r="PKZ67"/>
      <c r="PLA67"/>
      <c r="PLB67"/>
      <c r="PLC67"/>
      <c r="PLD67"/>
      <c r="PLE67"/>
      <c r="PLF67"/>
      <c r="PLG67"/>
      <c r="PLH67"/>
      <c r="PLI67"/>
      <c r="PLJ67"/>
      <c r="PLK67"/>
      <c r="PLL67"/>
      <c r="PLM67"/>
      <c r="PLN67"/>
      <c r="PLO67"/>
      <c r="PLP67"/>
      <c r="PLQ67"/>
      <c r="PLR67"/>
      <c r="PLS67"/>
      <c r="PLT67"/>
      <c r="PLU67"/>
      <c r="PLV67"/>
      <c r="PLW67"/>
      <c r="PLX67"/>
      <c r="PLY67"/>
      <c r="PLZ67"/>
      <c r="PMA67"/>
      <c r="PMB67"/>
      <c r="PMC67"/>
      <c r="PMD67"/>
      <c r="PME67"/>
      <c r="PMF67"/>
      <c r="PMG67"/>
      <c r="PMH67"/>
      <c r="PMI67"/>
      <c r="PMJ67"/>
      <c r="PMK67"/>
      <c r="PML67"/>
      <c r="PMM67"/>
      <c r="PMN67"/>
      <c r="PMO67"/>
      <c r="PMP67"/>
      <c r="PMQ67"/>
      <c r="PMR67"/>
      <c r="PMS67"/>
      <c r="PMT67"/>
      <c r="PMU67"/>
      <c r="PMV67"/>
      <c r="PMW67"/>
      <c r="PMX67"/>
      <c r="PMY67"/>
      <c r="PMZ67"/>
      <c r="PNA67"/>
      <c r="PNB67"/>
      <c r="PNC67"/>
      <c r="PND67"/>
      <c r="PNE67"/>
      <c r="PNF67"/>
      <c r="PNG67"/>
      <c r="PNH67"/>
      <c r="PNI67"/>
      <c r="PNJ67"/>
      <c r="PNK67"/>
      <c r="PNL67"/>
      <c r="PNM67"/>
      <c r="PNN67"/>
      <c r="PNO67"/>
      <c r="PNP67"/>
      <c r="PNQ67"/>
      <c r="PNR67"/>
      <c r="PNS67"/>
      <c r="PNT67"/>
      <c r="PNU67"/>
      <c r="PNV67"/>
      <c r="PNW67"/>
      <c r="PNX67"/>
      <c r="PNY67"/>
      <c r="PNZ67"/>
      <c r="POA67"/>
      <c r="POB67"/>
      <c r="POC67"/>
      <c r="POD67"/>
      <c r="POE67"/>
      <c r="POF67"/>
      <c r="POG67"/>
      <c r="POH67"/>
      <c r="POI67"/>
      <c r="POJ67"/>
      <c r="POK67"/>
      <c r="POL67"/>
      <c r="POM67"/>
      <c r="PON67"/>
      <c r="POO67"/>
      <c r="POP67"/>
      <c r="POQ67"/>
      <c r="POR67"/>
      <c r="POS67"/>
      <c r="POT67"/>
      <c r="POU67"/>
      <c r="POV67"/>
      <c r="POW67"/>
      <c r="POX67"/>
      <c r="POY67"/>
      <c r="POZ67"/>
      <c r="PPA67"/>
      <c r="PPB67"/>
      <c r="PPC67"/>
      <c r="PPD67"/>
      <c r="PPE67"/>
      <c r="PPF67"/>
      <c r="PPG67"/>
      <c r="PPH67"/>
      <c r="PPI67"/>
      <c r="PPJ67"/>
      <c r="PPK67"/>
      <c r="PPL67"/>
      <c r="PPM67"/>
      <c r="PPN67"/>
      <c r="PPO67"/>
      <c r="PPP67"/>
      <c r="PPQ67"/>
      <c r="PPR67"/>
      <c r="PPS67"/>
      <c r="PPT67"/>
      <c r="PPU67"/>
      <c r="PPV67"/>
      <c r="PPW67"/>
      <c r="PPX67"/>
      <c r="PPY67"/>
      <c r="PPZ67"/>
      <c r="PQA67"/>
      <c r="PQB67"/>
      <c r="PQC67"/>
      <c r="PQD67"/>
      <c r="PQE67"/>
      <c r="PQF67"/>
      <c r="PQG67"/>
      <c r="PQH67"/>
      <c r="PQI67"/>
      <c r="PQJ67"/>
      <c r="PQK67"/>
      <c r="PQL67"/>
      <c r="PQM67"/>
      <c r="PQN67"/>
      <c r="PQO67"/>
      <c r="PQP67"/>
      <c r="PQQ67"/>
      <c r="PQR67"/>
      <c r="PQS67"/>
      <c r="PQT67"/>
      <c r="PQU67"/>
      <c r="PQV67"/>
      <c r="PQW67"/>
      <c r="PQX67"/>
      <c r="PQY67"/>
      <c r="PQZ67"/>
      <c r="PRA67"/>
      <c r="PRB67"/>
      <c r="PRC67"/>
      <c r="PRD67"/>
      <c r="PRE67"/>
      <c r="PRF67"/>
      <c r="PRG67"/>
      <c r="PRH67"/>
      <c r="PRI67"/>
      <c r="PRJ67"/>
      <c r="PRK67"/>
      <c r="PRL67"/>
      <c r="PRM67"/>
      <c r="PRN67"/>
      <c r="PRO67"/>
      <c r="PRP67"/>
      <c r="PRQ67"/>
      <c r="PRR67"/>
      <c r="PRS67"/>
      <c r="PRT67"/>
      <c r="PRU67"/>
      <c r="PRV67"/>
      <c r="PRW67"/>
      <c r="PRX67"/>
      <c r="PRY67"/>
      <c r="PRZ67"/>
      <c r="PSA67"/>
      <c r="PSB67"/>
      <c r="PSC67"/>
      <c r="PSD67"/>
      <c r="PSE67"/>
      <c r="PSF67"/>
      <c r="PSG67"/>
      <c r="PSH67"/>
      <c r="PSI67"/>
      <c r="PSJ67"/>
      <c r="PSK67"/>
      <c r="PSL67"/>
      <c r="PSM67"/>
      <c r="PSN67"/>
      <c r="PSO67"/>
      <c r="PSP67"/>
      <c r="PSQ67"/>
      <c r="PSR67"/>
      <c r="PSS67"/>
      <c r="PST67"/>
      <c r="PSU67"/>
      <c r="PSV67"/>
      <c r="PSW67"/>
      <c r="PSX67"/>
      <c r="PSY67"/>
      <c r="PSZ67"/>
      <c r="PTA67"/>
      <c r="PTB67"/>
      <c r="PTC67"/>
      <c r="PTD67"/>
      <c r="PTE67"/>
      <c r="PTF67"/>
      <c r="PTG67"/>
      <c r="PTH67"/>
      <c r="PTI67"/>
      <c r="PTJ67"/>
      <c r="PTK67"/>
      <c r="PTL67"/>
      <c r="PTM67"/>
      <c r="PTN67"/>
      <c r="PTO67"/>
      <c r="PTP67"/>
      <c r="PTQ67"/>
      <c r="PTR67"/>
      <c r="PTS67"/>
      <c r="PTT67"/>
      <c r="PTU67"/>
      <c r="PTV67"/>
      <c r="PTW67"/>
      <c r="PTX67"/>
      <c r="PTY67"/>
      <c r="PTZ67"/>
      <c r="PUA67"/>
      <c r="PUB67"/>
      <c r="PUC67"/>
      <c r="PUD67"/>
      <c r="PUE67"/>
      <c r="PUF67"/>
      <c r="PUG67"/>
      <c r="PUH67"/>
      <c r="PUI67"/>
      <c r="PUJ67"/>
      <c r="PUK67"/>
      <c r="PUL67"/>
      <c r="PUM67"/>
      <c r="PUN67"/>
      <c r="PUO67"/>
      <c r="PUP67"/>
      <c r="PUQ67"/>
      <c r="PUR67"/>
      <c r="PUS67"/>
      <c r="PUT67"/>
      <c r="PUU67"/>
      <c r="PUV67"/>
      <c r="PUW67"/>
      <c r="PUX67"/>
      <c r="PUY67"/>
      <c r="PUZ67"/>
      <c r="PVA67"/>
      <c r="PVB67"/>
      <c r="PVC67"/>
      <c r="PVD67"/>
      <c r="PVE67"/>
      <c r="PVF67"/>
      <c r="PVG67"/>
      <c r="PVH67"/>
      <c r="PVI67"/>
      <c r="PVJ67"/>
      <c r="PVK67"/>
      <c r="PVL67"/>
      <c r="PVM67"/>
      <c r="PVN67"/>
      <c r="PVO67"/>
      <c r="PVP67"/>
      <c r="PVQ67"/>
      <c r="PVR67"/>
      <c r="PVS67"/>
      <c r="PVT67"/>
      <c r="PVU67"/>
      <c r="PVV67"/>
      <c r="PVW67"/>
      <c r="PVX67"/>
      <c r="PVY67"/>
      <c r="PVZ67"/>
      <c r="PWA67"/>
      <c r="PWB67"/>
      <c r="PWC67"/>
      <c r="PWD67"/>
      <c r="PWE67"/>
      <c r="PWF67"/>
      <c r="PWG67"/>
      <c r="PWH67"/>
      <c r="PWI67"/>
      <c r="PWJ67"/>
      <c r="PWK67"/>
      <c r="PWL67"/>
      <c r="PWM67"/>
      <c r="PWN67"/>
      <c r="PWO67"/>
      <c r="PWP67"/>
      <c r="PWQ67"/>
      <c r="PWR67"/>
      <c r="PWS67"/>
      <c r="PWT67"/>
      <c r="PWU67"/>
      <c r="PWV67"/>
      <c r="PWW67"/>
      <c r="PWX67"/>
      <c r="PWY67"/>
      <c r="PWZ67"/>
      <c r="PXA67"/>
      <c r="PXB67"/>
      <c r="PXC67"/>
      <c r="PXD67"/>
      <c r="PXE67"/>
      <c r="PXF67"/>
      <c r="PXG67"/>
      <c r="PXH67"/>
      <c r="PXI67"/>
      <c r="PXJ67"/>
      <c r="PXK67"/>
      <c r="PXL67"/>
      <c r="PXM67"/>
      <c r="PXN67"/>
      <c r="PXO67"/>
      <c r="PXP67"/>
      <c r="PXQ67"/>
      <c r="PXR67"/>
      <c r="PXS67"/>
      <c r="PXT67"/>
      <c r="PXU67"/>
      <c r="PXV67"/>
      <c r="PXW67"/>
      <c r="PXX67"/>
      <c r="PXY67"/>
      <c r="PXZ67"/>
      <c r="PYA67"/>
      <c r="PYB67"/>
      <c r="PYC67"/>
      <c r="PYD67"/>
      <c r="PYE67"/>
      <c r="PYF67"/>
      <c r="PYG67"/>
      <c r="PYH67"/>
      <c r="PYI67"/>
      <c r="PYJ67"/>
      <c r="PYK67"/>
      <c r="PYL67"/>
      <c r="PYM67"/>
      <c r="PYN67"/>
      <c r="PYO67"/>
      <c r="PYP67"/>
      <c r="PYQ67"/>
      <c r="PYR67"/>
      <c r="PYS67"/>
      <c r="PYT67"/>
      <c r="PYU67"/>
      <c r="PYV67"/>
      <c r="PYW67"/>
      <c r="PYX67"/>
      <c r="PYY67"/>
      <c r="PYZ67"/>
      <c r="PZA67"/>
      <c r="PZB67"/>
      <c r="PZC67"/>
      <c r="PZD67"/>
      <c r="PZE67"/>
      <c r="PZF67"/>
      <c r="PZG67"/>
      <c r="PZH67"/>
      <c r="PZI67"/>
      <c r="PZJ67"/>
      <c r="PZK67"/>
      <c r="PZL67"/>
      <c r="PZM67"/>
      <c r="PZN67"/>
      <c r="PZO67"/>
      <c r="PZP67"/>
      <c r="PZQ67"/>
      <c r="PZR67"/>
      <c r="PZS67"/>
      <c r="PZT67"/>
      <c r="PZU67"/>
      <c r="PZV67"/>
      <c r="PZW67"/>
      <c r="PZX67"/>
      <c r="PZY67"/>
      <c r="PZZ67"/>
      <c r="QAA67"/>
      <c r="QAB67"/>
      <c r="QAC67"/>
      <c r="QAD67"/>
      <c r="QAE67"/>
      <c r="QAF67"/>
      <c r="QAG67"/>
      <c r="QAH67"/>
      <c r="QAI67"/>
      <c r="QAJ67"/>
      <c r="QAK67"/>
      <c r="QAL67"/>
      <c r="QAM67"/>
      <c r="QAN67"/>
      <c r="QAO67"/>
      <c r="QAP67"/>
      <c r="QAQ67"/>
      <c r="QAR67"/>
      <c r="QAS67"/>
      <c r="QAT67"/>
      <c r="QAU67"/>
      <c r="QAV67"/>
      <c r="QAW67"/>
      <c r="QAX67"/>
      <c r="QAY67"/>
      <c r="QAZ67"/>
      <c r="QBA67"/>
      <c r="QBB67"/>
      <c r="QBC67"/>
      <c r="QBD67"/>
      <c r="QBE67"/>
      <c r="QBF67"/>
      <c r="QBG67"/>
      <c r="QBH67"/>
      <c r="QBI67"/>
      <c r="QBJ67"/>
      <c r="QBK67"/>
      <c r="QBL67"/>
      <c r="QBM67"/>
      <c r="QBN67"/>
      <c r="QBO67"/>
      <c r="QBP67"/>
      <c r="QBQ67"/>
      <c r="QBR67"/>
      <c r="QBS67"/>
      <c r="QBT67"/>
      <c r="QBU67"/>
      <c r="QBV67"/>
      <c r="QBW67"/>
      <c r="QBX67"/>
      <c r="QBY67"/>
      <c r="QBZ67"/>
      <c r="QCA67"/>
      <c r="QCB67"/>
      <c r="QCC67"/>
      <c r="QCD67"/>
      <c r="QCE67"/>
      <c r="QCF67"/>
      <c r="QCG67"/>
      <c r="QCH67"/>
      <c r="QCI67"/>
      <c r="QCJ67"/>
      <c r="QCK67"/>
      <c r="QCL67"/>
      <c r="QCM67"/>
      <c r="QCN67"/>
      <c r="QCO67"/>
      <c r="QCP67"/>
      <c r="QCQ67"/>
      <c r="QCR67"/>
      <c r="QCS67"/>
      <c r="QCT67"/>
      <c r="QCU67"/>
      <c r="QCV67"/>
      <c r="QCW67"/>
      <c r="QCX67"/>
      <c r="QCY67"/>
      <c r="QCZ67"/>
      <c r="QDA67"/>
      <c r="QDB67"/>
      <c r="QDC67"/>
      <c r="QDD67"/>
      <c r="QDE67"/>
      <c r="QDF67"/>
      <c r="QDG67"/>
      <c r="QDH67"/>
      <c r="QDI67"/>
      <c r="QDJ67"/>
      <c r="QDK67"/>
      <c r="QDL67"/>
      <c r="QDM67"/>
      <c r="QDN67"/>
      <c r="QDO67"/>
      <c r="QDP67"/>
      <c r="QDQ67"/>
      <c r="QDR67"/>
      <c r="QDS67"/>
      <c r="QDT67"/>
      <c r="QDU67"/>
      <c r="QDV67"/>
      <c r="QDW67"/>
      <c r="QDX67"/>
      <c r="QDY67"/>
      <c r="QDZ67"/>
      <c r="QEA67"/>
      <c r="QEB67"/>
      <c r="QEC67"/>
      <c r="QED67"/>
      <c r="QEE67"/>
      <c r="QEF67"/>
      <c r="QEG67"/>
      <c r="QEH67"/>
      <c r="QEI67"/>
      <c r="QEJ67"/>
      <c r="QEK67"/>
      <c r="QEL67"/>
      <c r="QEM67"/>
      <c r="QEN67"/>
      <c r="QEO67"/>
      <c r="QEP67"/>
      <c r="QEQ67"/>
      <c r="QER67"/>
      <c r="QES67"/>
      <c r="QET67"/>
      <c r="QEU67"/>
      <c r="QEV67"/>
      <c r="QEW67"/>
      <c r="QEX67"/>
      <c r="QEY67"/>
      <c r="QEZ67"/>
      <c r="QFA67"/>
      <c r="QFB67"/>
      <c r="QFC67"/>
      <c r="QFD67"/>
      <c r="QFE67"/>
      <c r="QFF67"/>
      <c r="QFG67"/>
      <c r="QFH67"/>
      <c r="QFI67"/>
      <c r="QFJ67"/>
      <c r="QFK67"/>
      <c r="QFL67"/>
      <c r="QFM67"/>
      <c r="QFN67"/>
      <c r="QFO67"/>
      <c r="QFP67"/>
      <c r="QFQ67"/>
      <c r="QFR67"/>
      <c r="QFS67"/>
      <c r="QFT67"/>
      <c r="QFU67"/>
      <c r="QFV67"/>
      <c r="QFW67"/>
      <c r="QFX67"/>
      <c r="QFY67"/>
      <c r="QFZ67"/>
      <c r="QGA67"/>
      <c r="QGB67"/>
      <c r="QGC67"/>
      <c r="QGD67"/>
      <c r="QGE67"/>
      <c r="QGF67"/>
      <c r="QGG67"/>
      <c r="QGH67"/>
      <c r="QGI67"/>
      <c r="QGJ67"/>
      <c r="QGK67"/>
      <c r="QGL67"/>
      <c r="QGM67"/>
      <c r="QGN67"/>
      <c r="QGO67"/>
      <c r="QGP67"/>
      <c r="QGQ67"/>
      <c r="QGR67"/>
      <c r="QGS67"/>
      <c r="QGT67"/>
      <c r="QGU67"/>
      <c r="QGV67"/>
      <c r="QGW67"/>
      <c r="QGX67"/>
      <c r="QGY67"/>
      <c r="QGZ67"/>
      <c r="QHA67"/>
      <c r="QHB67"/>
      <c r="QHC67"/>
      <c r="QHD67"/>
      <c r="QHE67"/>
      <c r="QHF67"/>
      <c r="QHG67"/>
      <c r="QHH67"/>
      <c r="QHI67"/>
      <c r="QHJ67"/>
      <c r="QHK67"/>
      <c r="QHL67"/>
      <c r="QHM67"/>
      <c r="QHN67"/>
      <c r="QHO67"/>
      <c r="QHP67"/>
      <c r="QHQ67"/>
      <c r="QHR67"/>
      <c r="QHS67"/>
      <c r="QHT67"/>
      <c r="QHU67"/>
      <c r="QHV67"/>
      <c r="QHW67"/>
      <c r="QHX67"/>
      <c r="QHY67"/>
      <c r="QHZ67"/>
      <c r="QIA67"/>
      <c r="QIB67"/>
      <c r="QIC67"/>
      <c r="QID67"/>
      <c r="QIE67"/>
      <c r="QIF67"/>
      <c r="QIG67"/>
      <c r="QIH67"/>
      <c r="QII67"/>
      <c r="QIJ67"/>
      <c r="QIK67"/>
      <c r="QIL67"/>
      <c r="QIM67"/>
      <c r="QIN67"/>
      <c r="QIO67"/>
      <c r="QIP67"/>
      <c r="QIQ67"/>
      <c r="QIR67"/>
      <c r="QIS67"/>
      <c r="QIT67"/>
      <c r="QIU67"/>
      <c r="QIV67"/>
      <c r="QIW67"/>
      <c r="QIX67"/>
      <c r="QIY67"/>
      <c r="QIZ67"/>
      <c r="QJA67"/>
      <c r="QJB67"/>
      <c r="QJC67"/>
      <c r="QJD67"/>
      <c r="QJE67"/>
      <c r="QJF67"/>
      <c r="QJG67"/>
      <c r="QJH67"/>
      <c r="QJI67"/>
      <c r="QJJ67"/>
      <c r="QJK67"/>
      <c r="QJL67"/>
      <c r="QJM67"/>
      <c r="QJN67"/>
      <c r="QJO67"/>
      <c r="QJP67"/>
      <c r="QJQ67"/>
      <c r="QJR67"/>
      <c r="QJS67"/>
      <c r="QJT67"/>
      <c r="QJU67"/>
      <c r="QJV67"/>
      <c r="QJW67"/>
      <c r="QJX67"/>
      <c r="QJY67"/>
      <c r="QJZ67"/>
      <c r="QKA67"/>
      <c r="QKB67"/>
      <c r="QKC67"/>
      <c r="QKD67"/>
      <c r="QKE67"/>
      <c r="QKF67"/>
      <c r="QKG67"/>
      <c r="QKH67"/>
      <c r="QKI67"/>
      <c r="QKJ67"/>
      <c r="QKK67"/>
      <c r="QKL67"/>
      <c r="QKM67"/>
      <c r="QKN67"/>
      <c r="QKO67"/>
      <c r="QKP67"/>
      <c r="QKQ67"/>
      <c r="QKR67"/>
      <c r="QKS67"/>
      <c r="QKT67"/>
      <c r="QKU67"/>
      <c r="QKV67"/>
      <c r="QKW67"/>
      <c r="QKX67"/>
      <c r="QKY67"/>
      <c r="QKZ67"/>
      <c r="QLA67"/>
      <c r="QLB67"/>
      <c r="QLC67"/>
      <c r="QLD67"/>
      <c r="QLE67"/>
      <c r="QLF67"/>
      <c r="QLG67"/>
      <c r="QLH67"/>
      <c r="QLI67"/>
      <c r="QLJ67"/>
      <c r="QLK67"/>
      <c r="QLL67"/>
      <c r="QLM67"/>
      <c r="QLN67"/>
      <c r="QLO67"/>
      <c r="QLP67"/>
      <c r="QLQ67"/>
      <c r="QLR67"/>
      <c r="QLS67"/>
      <c r="QLT67"/>
      <c r="QLU67"/>
      <c r="QLV67"/>
      <c r="QLW67"/>
      <c r="QLX67"/>
      <c r="QLY67"/>
      <c r="QLZ67"/>
      <c r="QMA67"/>
      <c r="QMB67"/>
      <c r="QMC67"/>
      <c r="QMD67"/>
      <c r="QME67"/>
      <c r="QMF67"/>
      <c r="QMG67"/>
      <c r="QMH67"/>
      <c r="QMI67"/>
      <c r="QMJ67"/>
      <c r="QMK67"/>
      <c r="QML67"/>
      <c r="QMM67"/>
      <c r="QMN67"/>
      <c r="QMO67"/>
      <c r="QMP67"/>
      <c r="QMQ67"/>
      <c r="QMR67"/>
      <c r="QMS67"/>
      <c r="QMT67"/>
      <c r="QMU67"/>
      <c r="QMV67"/>
      <c r="QMW67"/>
      <c r="QMX67"/>
      <c r="QMY67"/>
      <c r="QMZ67"/>
      <c r="QNA67"/>
      <c r="QNB67"/>
      <c r="QNC67"/>
      <c r="QND67"/>
      <c r="QNE67"/>
      <c r="QNF67"/>
      <c r="QNG67"/>
      <c r="QNH67"/>
      <c r="QNI67"/>
      <c r="QNJ67"/>
      <c r="QNK67"/>
      <c r="QNL67"/>
      <c r="QNM67"/>
      <c r="QNN67"/>
      <c r="QNO67"/>
      <c r="QNP67"/>
      <c r="QNQ67"/>
      <c r="QNR67"/>
      <c r="QNS67"/>
      <c r="QNT67"/>
      <c r="QNU67"/>
      <c r="QNV67"/>
      <c r="QNW67"/>
      <c r="QNX67"/>
      <c r="QNY67"/>
      <c r="QNZ67"/>
      <c r="QOA67"/>
      <c r="QOB67"/>
      <c r="QOC67"/>
      <c r="QOD67"/>
      <c r="QOE67"/>
      <c r="QOF67"/>
      <c r="QOG67"/>
      <c r="QOH67"/>
      <c r="QOI67"/>
      <c r="QOJ67"/>
      <c r="QOK67"/>
      <c r="QOL67"/>
      <c r="QOM67"/>
      <c r="QON67"/>
      <c r="QOO67"/>
      <c r="QOP67"/>
      <c r="QOQ67"/>
      <c r="QOR67"/>
      <c r="QOS67"/>
      <c r="QOT67"/>
      <c r="QOU67"/>
      <c r="QOV67"/>
      <c r="QOW67"/>
      <c r="QOX67"/>
      <c r="QOY67"/>
      <c r="QOZ67"/>
      <c r="QPA67"/>
      <c r="QPB67"/>
      <c r="QPC67"/>
      <c r="QPD67"/>
      <c r="QPE67"/>
      <c r="QPF67"/>
      <c r="QPG67"/>
      <c r="QPH67"/>
      <c r="QPI67"/>
      <c r="QPJ67"/>
      <c r="QPK67"/>
      <c r="QPL67"/>
      <c r="QPM67"/>
      <c r="QPN67"/>
      <c r="QPO67"/>
      <c r="QPP67"/>
      <c r="QPQ67"/>
      <c r="QPR67"/>
      <c r="QPS67"/>
      <c r="QPT67"/>
      <c r="QPU67"/>
      <c r="QPV67"/>
      <c r="QPW67"/>
      <c r="QPX67"/>
      <c r="QPY67"/>
      <c r="QPZ67"/>
      <c r="QQA67"/>
      <c r="QQB67"/>
      <c r="QQC67"/>
      <c r="QQD67"/>
      <c r="QQE67"/>
      <c r="QQF67"/>
      <c r="QQG67"/>
      <c r="QQH67"/>
      <c r="QQI67"/>
      <c r="QQJ67"/>
      <c r="QQK67"/>
      <c r="QQL67"/>
      <c r="QQM67"/>
      <c r="QQN67"/>
      <c r="QQO67"/>
      <c r="QQP67"/>
      <c r="QQQ67"/>
      <c r="QQR67"/>
      <c r="QQS67"/>
      <c r="QQT67"/>
      <c r="QQU67"/>
      <c r="QQV67"/>
      <c r="QQW67"/>
      <c r="QQX67"/>
      <c r="QQY67"/>
      <c r="QQZ67"/>
      <c r="QRA67"/>
      <c r="QRB67"/>
      <c r="QRC67"/>
      <c r="QRD67"/>
      <c r="QRE67"/>
      <c r="QRF67"/>
      <c r="QRG67"/>
      <c r="QRH67"/>
      <c r="QRI67"/>
      <c r="QRJ67"/>
      <c r="QRK67"/>
      <c r="QRL67"/>
      <c r="QRM67"/>
      <c r="QRN67"/>
      <c r="QRO67"/>
      <c r="QRP67"/>
      <c r="QRQ67"/>
      <c r="QRR67"/>
      <c r="QRS67"/>
      <c r="QRT67"/>
      <c r="QRU67"/>
      <c r="QRV67"/>
      <c r="QRW67"/>
      <c r="QRX67"/>
      <c r="QRY67"/>
      <c r="QRZ67"/>
      <c r="QSA67"/>
      <c r="QSB67"/>
      <c r="QSC67"/>
      <c r="QSD67"/>
      <c r="QSE67"/>
      <c r="QSF67"/>
      <c r="QSG67"/>
      <c r="QSH67"/>
      <c r="QSI67"/>
      <c r="QSJ67"/>
      <c r="QSK67"/>
      <c r="QSL67"/>
      <c r="QSM67"/>
      <c r="QSN67"/>
      <c r="QSO67"/>
      <c r="QSP67"/>
      <c r="QSQ67"/>
      <c r="QSR67"/>
      <c r="QSS67"/>
      <c r="QST67"/>
      <c r="QSU67"/>
      <c r="QSV67"/>
      <c r="QSW67"/>
      <c r="QSX67"/>
      <c r="QSY67"/>
      <c r="QSZ67"/>
      <c r="QTA67"/>
      <c r="QTB67"/>
      <c r="QTC67"/>
      <c r="QTD67"/>
      <c r="QTE67"/>
      <c r="QTF67"/>
      <c r="QTG67"/>
      <c r="QTH67"/>
      <c r="QTI67"/>
      <c r="QTJ67"/>
      <c r="QTK67"/>
      <c r="QTL67"/>
      <c r="QTM67"/>
      <c r="QTN67"/>
      <c r="QTO67"/>
      <c r="QTP67"/>
      <c r="QTQ67"/>
      <c r="QTR67"/>
      <c r="QTS67"/>
      <c r="QTT67"/>
      <c r="QTU67"/>
      <c r="QTV67"/>
      <c r="QTW67"/>
      <c r="QTX67"/>
      <c r="QTY67"/>
      <c r="QTZ67"/>
      <c r="QUA67"/>
      <c r="QUB67"/>
      <c r="QUC67"/>
      <c r="QUD67"/>
      <c r="QUE67"/>
      <c r="QUF67"/>
      <c r="QUG67"/>
      <c r="QUH67"/>
      <c r="QUI67"/>
      <c r="QUJ67"/>
      <c r="QUK67"/>
      <c r="QUL67"/>
      <c r="QUM67"/>
      <c r="QUN67"/>
      <c r="QUO67"/>
      <c r="QUP67"/>
      <c r="QUQ67"/>
      <c r="QUR67"/>
      <c r="QUS67"/>
      <c r="QUT67"/>
      <c r="QUU67"/>
      <c r="QUV67"/>
      <c r="QUW67"/>
      <c r="QUX67"/>
      <c r="QUY67"/>
      <c r="QUZ67"/>
      <c r="QVA67"/>
      <c r="QVB67"/>
      <c r="QVC67"/>
      <c r="QVD67"/>
      <c r="QVE67"/>
      <c r="QVF67"/>
      <c r="QVG67"/>
      <c r="QVH67"/>
      <c r="QVI67"/>
      <c r="QVJ67"/>
      <c r="QVK67"/>
      <c r="QVL67"/>
      <c r="QVM67"/>
      <c r="QVN67"/>
      <c r="QVO67"/>
      <c r="QVP67"/>
      <c r="QVQ67"/>
      <c r="QVR67"/>
      <c r="QVS67"/>
      <c r="QVT67"/>
      <c r="QVU67"/>
      <c r="QVV67"/>
      <c r="QVW67"/>
      <c r="QVX67"/>
      <c r="QVY67"/>
      <c r="QVZ67"/>
      <c r="QWA67"/>
      <c r="QWB67"/>
      <c r="QWC67"/>
      <c r="QWD67"/>
      <c r="QWE67"/>
      <c r="QWF67"/>
      <c r="QWG67"/>
      <c r="QWH67"/>
      <c r="QWI67"/>
      <c r="QWJ67"/>
      <c r="QWK67"/>
      <c r="QWL67"/>
      <c r="QWM67"/>
      <c r="QWN67"/>
      <c r="QWO67"/>
      <c r="QWP67"/>
      <c r="QWQ67"/>
      <c r="QWR67"/>
      <c r="QWS67"/>
      <c r="QWT67"/>
      <c r="QWU67"/>
      <c r="QWV67"/>
      <c r="QWW67"/>
      <c r="QWX67"/>
      <c r="QWY67"/>
      <c r="QWZ67"/>
      <c r="QXA67"/>
      <c r="QXB67"/>
      <c r="QXC67"/>
      <c r="QXD67"/>
      <c r="QXE67"/>
      <c r="QXF67"/>
      <c r="QXG67"/>
      <c r="QXH67"/>
      <c r="QXI67"/>
      <c r="QXJ67"/>
      <c r="QXK67"/>
      <c r="QXL67"/>
      <c r="QXM67"/>
      <c r="QXN67"/>
      <c r="QXO67"/>
      <c r="QXP67"/>
      <c r="QXQ67"/>
      <c r="QXR67"/>
      <c r="QXS67"/>
      <c r="QXT67"/>
      <c r="QXU67"/>
      <c r="QXV67"/>
      <c r="QXW67"/>
      <c r="QXX67"/>
      <c r="QXY67"/>
      <c r="QXZ67"/>
      <c r="QYA67"/>
      <c r="QYB67"/>
      <c r="QYC67"/>
      <c r="QYD67"/>
      <c r="QYE67"/>
      <c r="QYF67"/>
      <c r="QYG67"/>
      <c r="QYH67"/>
      <c r="QYI67"/>
      <c r="QYJ67"/>
      <c r="QYK67"/>
      <c r="QYL67"/>
      <c r="QYM67"/>
      <c r="QYN67"/>
      <c r="QYO67"/>
      <c r="QYP67"/>
      <c r="QYQ67"/>
      <c r="QYR67"/>
      <c r="QYS67"/>
      <c r="QYT67"/>
      <c r="QYU67"/>
      <c r="QYV67"/>
      <c r="QYW67"/>
      <c r="QYX67"/>
      <c r="QYY67"/>
      <c r="QYZ67"/>
      <c r="QZA67"/>
      <c r="QZB67"/>
      <c r="QZC67"/>
      <c r="QZD67"/>
      <c r="QZE67"/>
      <c r="QZF67"/>
      <c r="QZG67"/>
      <c r="QZH67"/>
      <c r="QZI67"/>
      <c r="QZJ67"/>
      <c r="QZK67"/>
      <c r="QZL67"/>
      <c r="QZM67"/>
      <c r="QZN67"/>
      <c r="QZO67"/>
      <c r="QZP67"/>
      <c r="QZQ67"/>
      <c r="QZR67"/>
      <c r="QZS67"/>
      <c r="QZT67"/>
      <c r="QZU67"/>
      <c r="QZV67"/>
      <c r="QZW67"/>
      <c r="QZX67"/>
      <c r="QZY67"/>
      <c r="QZZ67"/>
      <c r="RAA67"/>
      <c r="RAB67"/>
      <c r="RAC67"/>
      <c r="RAD67"/>
      <c r="RAE67"/>
      <c r="RAF67"/>
      <c r="RAG67"/>
      <c r="RAH67"/>
      <c r="RAI67"/>
      <c r="RAJ67"/>
      <c r="RAK67"/>
      <c r="RAL67"/>
      <c r="RAM67"/>
      <c r="RAN67"/>
      <c r="RAO67"/>
      <c r="RAP67"/>
      <c r="RAQ67"/>
      <c r="RAR67"/>
      <c r="RAS67"/>
      <c r="RAT67"/>
      <c r="RAU67"/>
      <c r="RAV67"/>
      <c r="RAW67"/>
      <c r="RAX67"/>
      <c r="RAY67"/>
      <c r="RAZ67"/>
      <c r="RBA67"/>
      <c r="RBB67"/>
      <c r="RBC67"/>
      <c r="RBD67"/>
      <c r="RBE67"/>
      <c r="RBF67"/>
      <c r="RBG67"/>
      <c r="RBH67"/>
      <c r="RBI67"/>
      <c r="RBJ67"/>
      <c r="RBK67"/>
      <c r="RBL67"/>
      <c r="RBM67"/>
      <c r="RBN67"/>
      <c r="RBO67"/>
      <c r="RBP67"/>
      <c r="RBQ67"/>
      <c r="RBR67"/>
      <c r="RBS67"/>
      <c r="RBT67"/>
      <c r="RBU67"/>
      <c r="RBV67"/>
      <c r="RBW67"/>
      <c r="RBX67"/>
      <c r="RBY67"/>
      <c r="RBZ67"/>
      <c r="RCA67"/>
      <c r="RCB67"/>
      <c r="RCC67"/>
      <c r="RCD67"/>
      <c r="RCE67"/>
      <c r="RCF67"/>
      <c r="RCG67"/>
      <c r="RCH67"/>
      <c r="RCI67"/>
      <c r="RCJ67"/>
      <c r="RCK67"/>
      <c r="RCL67"/>
      <c r="RCM67"/>
      <c r="RCN67"/>
      <c r="RCO67"/>
      <c r="RCP67"/>
      <c r="RCQ67"/>
      <c r="RCR67"/>
      <c r="RCS67"/>
      <c r="RCT67"/>
      <c r="RCU67"/>
      <c r="RCV67"/>
      <c r="RCW67"/>
      <c r="RCX67"/>
      <c r="RCY67"/>
      <c r="RCZ67"/>
      <c r="RDA67"/>
      <c r="RDB67"/>
      <c r="RDC67"/>
      <c r="RDD67"/>
      <c r="RDE67"/>
      <c r="RDF67"/>
      <c r="RDG67"/>
      <c r="RDH67"/>
      <c r="RDI67"/>
      <c r="RDJ67"/>
      <c r="RDK67"/>
      <c r="RDL67"/>
      <c r="RDM67"/>
      <c r="RDN67"/>
      <c r="RDO67"/>
      <c r="RDP67"/>
      <c r="RDQ67"/>
      <c r="RDR67"/>
      <c r="RDS67"/>
      <c r="RDT67"/>
      <c r="RDU67"/>
      <c r="RDV67"/>
      <c r="RDW67"/>
      <c r="RDX67"/>
      <c r="RDY67"/>
      <c r="RDZ67"/>
      <c r="REA67"/>
      <c r="REB67"/>
      <c r="REC67"/>
      <c r="RED67"/>
      <c r="REE67"/>
      <c r="REF67"/>
      <c r="REG67"/>
      <c r="REH67"/>
      <c r="REI67"/>
      <c r="REJ67"/>
      <c r="REK67"/>
      <c r="REL67"/>
      <c r="REM67"/>
      <c r="REN67"/>
      <c r="REO67"/>
      <c r="REP67"/>
      <c r="REQ67"/>
      <c r="RER67"/>
      <c r="RES67"/>
      <c r="RET67"/>
      <c r="REU67"/>
      <c r="REV67"/>
      <c r="REW67"/>
      <c r="REX67"/>
      <c r="REY67"/>
      <c r="REZ67"/>
      <c r="RFA67"/>
      <c r="RFB67"/>
      <c r="RFC67"/>
      <c r="RFD67"/>
      <c r="RFE67"/>
      <c r="RFF67"/>
      <c r="RFG67"/>
      <c r="RFH67"/>
      <c r="RFI67"/>
      <c r="RFJ67"/>
      <c r="RFK67"/>
      <c r="RFL67"/>
      <c r="RFM67"/>
      <c r="RFN67"/>
      <c r="RFO67"/>
      <c r="RFP67"/>
      <c r="RFQ67"/>
      <c r="RFR67"/>
      <c r="RFS67"/>
      <c r="RFT67"/>
      <c r="RFU67"/>
      <c r="RFV67"/>
      <c r="RFW67"/>
      <c r="RFX67"/>
      <c r="RFY67"/>
      <c r="RFZ67"/>
      <c r="RGA67"/>
      <c r="RGB67"/>
      <c r="RGC67"/>
      <c r="RGD67"/>
      <c r="RGE67"/>
      <c r="RGF67"/>
      <c r="RGG67"/>
      <c r="RGH67"/>
      <c r="RGI67"/>
      <c r="RGJ67"/>
      <c r="RGK67"/>
      <c r="RGL67"/>
      <c r="RGM67"/>
      <c r="RGN67"/>
      <c r="RGO67"/>
      <c r="RGP67"/>
      <c r="RGQ67"/>
      <c r="RGR67"/>
      <c r="RGS67"/>
      <c r="RGT67"/>
      <c r="RGU67"/>
      <c r="RGV67"/>
      <c r="RGW67"/>
      <c r="RGX67"/>
      <c r="RGY67"/>
      <c r="RGZ67"/>
      <c r="RHA67"/>
      <c r="RHB67"/>
      <c r="RHC67"/>
      <c r="RHD67"/>
      <c r="RHE67"/>
      <c r="RHF67"/>
      <c r="RHG67"/>
      <c r="RHH67"/>
      <c r="RHI67"/>
      <c r="RHJ67"/>
      <c r="RHK67"/>
      <c r="RHL67"/>
      <c r="RHM67"/>
      <c r="RHN67"/>
      <c r="RHO67"/>
      <c r="RHP67"/>
      <c r="RHQ67"/>
      <c r="RHR67"/>
      <c r="RHS67"/>
      <c r="RHT67"/>
      <c r="RHU67"/>
      <c r="RHV67"/>
      <c r="RHW67"/>
      <c r="RHX67"/>
      <c r="RHY67"/>
      <c r="RHZ67"/>
      <c r="RIA67"/>
      <c r="RIB67"/>
      <c r="RIC67"/>
      <c r="RID67"/>
      <c r="RIE67"/>
      <c r="RIF67"/>
      <c r="RIG67"/>
      <c r="RIH67"/>
      <c r="RII67"/>
      <c r="RIJ67"/>
      <c r="RIK67"/>
      <c r="RIL67"/>
      <c r="RIM67"/>
      <c r="RIN67"/>
      <c r="RIO67"/>
      <c r="RIP67"/>
      <c r="RIQ67"/>
      <c r="RIR67"/>
      <c r="RIS67"/>
      <c r="RIT67"/>
      <c r="RIU67"/>
      <c r="RIV67"/>
      <c r="RIW67"/>
      <c r="RIX67"/>
      <c r="RIY67"/>
      <c r="RIZ67"/>
      <c r="RJA67"/>
      <c r="RJB67"/>
      <c r="RJC67"/>
      <c r="RJD67"/>
      <c r="RJE67"/>
      <c r="RJF67"/>
      <c r="RJG67"/>
      <c r="RJH67"/>
      <c r="RJI67"/>
      <c r="RJJ67"/>
      <c r="RJK67"/>
      <c r="RJL67"/>
      <c r="RJM67"/>
      <c r="RJN67"/>
      <c r="RJO67"/>
      <c r="RJP67"/>
      <c r="RJQ67"/>
      <c r="RJR67"/>
      <c r="RJS67"/>
      <c r="RJT67"/>
      <c r="RJU67"/>
      <c r="RJV67"/>
      <c r="RJW67"/>
      <c r="RJX67"/>
      <c r="RJY67"/>
      <c r="RJZ67"/>
      <c r="RKA67"/>
      <c r="RKB67"/>
      <c r="RKC67"/>
      <c r="RKD67"/>
      <c r="RKE67"/>
      <c r="RKF67"/>
      <c r="RKG67"/>
      <c r="RKH67"/>
      <c r="RKI67"/>
      <c r="RKJ67"/>
      <c r="RKK67"/>
      <c r="RKL67"/>
      <c r="RKM67"/>
      <c r="RKN67"/>
      <c r="RKO67"/>
      <c r="RKP67"/>
      <c r="RKQ67"/>
      <c r="RKR67"/>
      <c r="RKS67"/>
      <c r="RKT67"/>
      <c r="RKU67"/>
      <c r="RKV67"/>
      <c r="RKW67"/>
      <c r="RKX67"/>
      <c r="RKY67"/>
      <c r="RKZ67"/>
      <c r="RLA67"/>
      <c r="RLB67"/>
      <c r="RLC67"/>
      <c r="RLD67"/>
      <c r="RLE67"/>
      <c r="RLF67"/>
      <c r="RLG67"/>
      <c r="RLH67"/>
      <c r="RLI67"/>
      <c r="RLJ67"/>
      <c r="RLK67"/>
      <c r="RLL67"/>
      <c r="RLM67"/>
      <c r="RLN67"/>
      <c r="RLO67"/>
      <c r="RLP67"/>
      <c r="RLQ67"/>
      <c r="RLR67"/>
      <c r="RLS67"/>
      <c r="RLT67"/>
      <c r="RLU67"/>
      <c r="RLV67"/>
      <c r="RLW67"/>
      <c r="RLX67"/>
      <c r="RLY67"/>
      <c r="RLZ67"/>
      <c r="RMA67"/>
      <c r="RMB67"/>
      <c r="RMC67"/>
      <c r="RMD67"/>
      <c r="RME67"/>
      <c r="RMF67"/>
      <c r="RMG67"/>
      <c r="RMH67"/>
      <c r="RMI67"/>
      <c r="RMJ67"/>
      <c r="RMK67"/>
      <c r="RML67"/>
      <c r="RMM67"/>
      <c r="RMN67"/>
      <c r="RMO67"/>
      <c r="RMP67"/>
      <c r="RMQ67"/>
      <c r="RMR67"/>
      <c r="RMS67"/>
      <c r="RMT67"/>
      <c r="RMU67"/>
      <c r="RMV67"/>
      <c r="RMW67"/>
      <c r="RMX67"/>
      <c r="RMY67"/>
      <c r="RMZ67"/>
      <c r="RNA67"/>
      <c r="RNB67"/>
      <c r="RNC67"/>
      <c r="RND67"/>
      <c r="RNE67"/>
      <c r="RNF67"/>
      <c r="RNG67"/>
      <c r="RNH67"/>
      <c r="RNI67"/>
      <c r="RNJ67"/>
      <c r="RNK67"/>
      <c r="RNL67"/>
      <c r="RNM67"/>
      <c r="RNN67"/>
      <c r="RNO67"/>
      <c r="RNP67"/>
      <c r="RNQ67"/>
      <c r="RNR67"/>
      <c r="RNS67"/>
      <c r="RNT67"/>
      <c r="RNU67"/>
      <c r="RNV67"/>
      <c r="RNW67"/>
      <c r="RNX67"/>
      <c r="RNY67"/>
      <c r="RNZ67"/>
      <c r="ROA67"/>
      <c r="ROB67"/>
      <c r="ROC67"/>
      <c r="ROD67"/>
      <c r="ROE67"/>
      <c r="ROF67"/>
      <c r="ROG67"/>
      <c r="ROH67"/>
      <c r="ROI67"/>
      <c r="ROJ67"/>
      <c r="ROK67"/>
      <c r="ROL67"/>
      <c r="ROM67"/>
      <c r="RON67"/>
      <c r="ROO67"/>
      <c r="ROP67"/>
      <c r="ROQ67"/>
      <c r="ROR67"/>
      <c r="ROS67"/>
      <c r="ROT67"/>
      <c r="ROU67"/>
      <c r="ROV67"/>
      <c r="ROW67"/>
      <c r="ROX67"/>
      <c r="ROY67"/>
      <c r="ROZ67"/>
      <c r="RPA67"/>
      <c r="RPB67"/>
      <c r="RPC67"/>
      <c r="RPD67"/>
      <c r="RPE67"/>
      <c r="RPF67"/>
      <c r="RPG67"/>
      <c r="RPH67"/>
      <c r="RPI67"/>
      <c r="RPJ67"/>
      <c r="RPK67"/>
      <c r="RPL67"/>
      <c r="RPM67"/>
      <c r="RPN67"/>
      <c r="RPO67"/>
      <c r="RPP67"/>
      <c r="RPQ67"/>
      <c r="RPR67"/>
      <c r="RPS67"/>
      <c r="RPT67"/>
      <c r="RPU67"/>
      <c r="RPV67"/>
      <c r="RPW67"/>
      <c r="RPX67"/>
      <c r="RPY67"/>
      <c r="RPZ67"/>
      <c r="RQA67"/>
      <c r="RQB67"/>
      <c r="RQC67"/>
      <c r="RQD67"/>
      <c r="RQE67"/>
      <c r="RQF67"/>
      <c r="RQG67"/>
      <c r="RQH67"/>
      <c r="RQI67"/>
      <c r="RQJ67"/>
      <c r="RQK67"/>
      <c r="RQL67"/>
      <c r="RQM67"/>
      <c r="RQN67"/>
      <c r="RQO67"/>
      <c r="RQP67"/>
      <c r="RQQ67"/>
      <c r="RQR67"/>
      <c r="RQS67"/>
      <c r="RQT67"/>
      <c r="RQU67"/>
      <c r="RQV67"/>
      <c r="RQW67"/>
      <c r="RQX67"/>
      <c r="RQY67"/>
      <c r="RQZ67"/>
      <c r="RRA67"/>
      <c r="RRB67"/>
      <c r="RRC67"/>
      <c r="RRD67"/>
      <c r="RRE67"/>
      <c r="RRF67"/>
      <c r="RRG67"/>
      <c r="RRH67"/>
      <c r="RRI67"/>
      <c r="RRJ67"/>
      <c r="RRK67"/>
      <c r="RRL67"/>
      <c r="RRM67"/>
      <c r="RRN67"/>
      <c r="RRO67"/>
      <c r="RRP67"/>
      <c r="RRQ67"/>
      <c r="RRR67"/>
      <c r="RRS67"/>
      <c r="RRT67"/>
      <c r="RRU67"/>
      <c r="RRV67"/>
      <c r="RRW67"/>
      <c r="RRX67"/>
      <c r="RRY67"/>
      <c r="RRZ67"/>
      <c r="RSA67"/>
      <c r="RSB67"/>
      <c r="RSC67"/>
      <c r="RSD67"/>
      <c r="RSE67"/>
      <c r="RSF67"/>
      <c r="RSG67"/>
      <c r="RSH67"/>
      <c r="RSI67"/>
      <c r="RSJ67"/>
      <c r="RSK67"/>
      <c r="RSL67"/>
      <c r="RSM67"/>
      <c r="RSN67"/>
      <c r="RSO67"/>
      <c r="RSP67"/>
      <c r="RSQ67"/>
      <c r="RSR67"/>
      <c r="RSS67"/>
      <c r="RST67"/>
      <c r="RSU67"/>
      <c r="RSV67"/>
      <c r="RSW67"/>
      <c r="RSX67"/>
      <c r="RSY67"/>
      <c r="RSZ67"/>
      <c r="RTA67"/>
      <c r="RTB67"/>
      <c r="RTC67"/>
      <c r="RTD67"/>
      <c r="RTE67"/>
      <c r="RTF67"/>
      <c r="RTG67"/>
      <c r="RTH67"/>
      <c r="RTI67"/>
      <c r="RTJ67"/>
      <c r="RTK67"/>
      <c r="RTL67"/>
      <c r="RTM67"/>
      <c r="RTN67"/>
      <c r="RTO67"/>
      <c r="RTP67"/>
      <c r="RTQ67"/>
      <c r="RTR67"/>
      <c r="RTS67"/>
      <c r="RTT67"/>
      <c r="RTU67"/>
      <c r="RTV67"/>
      <c r="RTW67"/>
      <c r="RTX67"/>
      <c r="RTY67"/>
      <c r="RTZ67"/>
      <c r="RUA67"/>
      <c r="RUB67"/>
      <c r="RUC67"/>
      <c r="RUD67"/>
      <c r="RUE67"/>
      <c r="RUF67"/>
      <c r="RUG67"/>
      <c r="RUH67"/>
      <c r="RUI67"/>
      <c r="RUJ67"/>
      <c r="RUK67"/>
      <c r="RUL67"/>
      <c r="RUM67"/>
      <c r="RUN67"/>
      <c r="RUO67"/>
      <c r="RUP67"/>
      <c r="RUQ67"/>
      <c r="RUR67"/>
      <c r="RUS67"/>
      <c r="RUT67"/>
      <c r="RUU67"/>
      <c r="RUV67"/>
      <c r="RUW67"/>
      <c r="RUX67"/>
      <c r="RUY67"/>
      <c r="RUZ67"/>
      <c r="RVA67"/>
      <c r="RVB67"/>
      <c r="RVC67"/>
      <c r="RVD67"/>
      <c r="RVE67"/>
      <c r="RVF67"/>
      <c r="RVG67"/>
      <c r="RVH67"/>
      <c r="RVI67"/>
      <c r="RVJ67"/>
      <c r="RVK67"/>
      <c r="RVL67"/>
      <c r="RVM67"/>
      <c r="RVN67"/>
      <c r="RVO67"/>
      <c r="RVP67"/>
      <c r="RVQ67"/>
      <c r="RVR67"/>
      <c r="RVS67"/>
      <c r="RVT67"/>
      <c r="RVU67"/>
      <c r="RVV67"/>
      <c r="RVW67"/>
      <c r="RVX67"/>
      <c r="RVY67"/>
      <c r="RVZ67"/>
      <c r="RWA67"/>
      <c r="RWB67"/>
      <c r="RWC67"/>
      <c r="RWD67"/>
      <c r="RWE67"/>
      <c r="RWF67"/>
      <c r="RWG67"/>
      <c r="RWH67"/>
      <c r="RWI67"/>
      <c r="RWJ67"/>
      <c r="RWK67"/>
      <c r="RWL67"/>
      <c r="RWM67"/>
      <c r="RWN67"/>
      <c r="RWO67"/>
      <c r="RWP67"/>
      <c r="RWQ67"/>
      <c r="RWR67"/>
      <c r="RWS67"/>
      <c r="RWT67"/>
      <c r="RWU67"/>
      <c r="RWV67"/>
      <c r="RWW67"/>
      <c r="RWX67"/>
      <c r="RWY67"/>
      <c r="RWZ67"/>
      <c r="RXA67"/>
      <c r="RXB67"/>
      <c r="RXC67"/>
      <c r="RXD67"/>
      <c r="RXE67"/>
      <c r="RXF67"/>
      <c r="RXG67"/>
      <c r="RXH67"/>
      <c r="RXI67"/>
      <c r="RXJ67"/>
      <c r="RXK67"/>
      <c r="RXL67"/>
      <c r="RXM67"/>
      <c r="RXN67"/>
      <c r="RXO67"/>
      <c r="RXP67"/>
      <c r="RXQ67"/>
      <c r="RXR67"/>
      <c r="RXS67"/>
      <c r="RXT67"/>
      <c r="RXU67"/>
      <c r="RXV67"/>
      <c r="RXW67"/>
      <c r="RXX67"/>
      <c r="RXY67"/>
      <c r="RXZ67"/>
      <c r="RYA67"/>
      <c r="RYB67"/>
      <c r="RYC67"/>
      <c r="RYD67"/>
      <c r="RYE67"/>
      <c r="RYF67"/>
      <c r="RYG67"/>
      <c r="RYH67"/>
      <c r="RYI67"/>
      <c r="RYJ67"/>
      <c r="RYK67"/>
      <c r="RYL67"/>
      <c r="RYM67"/>
      <c r="RYN67"/>
      <c r="RYO67"/>
      <c r="RYP67"/>
      <c r="RYQ67"/>
      <c r="RYR67"/>
      <c r="RYS67"/>
      <c r="RYT67"/>
      <c r="RYU67"/>
      <c r="RYV67"/>
      <c r="RYW67"/>
      <c r="RYX67"/>
      <c r="RYY67"/>
      <c r="RYZ67"/>
      <c r="RZA67"/>
      <c r="RZB67"/>
      <c r="RZC67"/>
      <c r="RZD67"/>
      <c r="RZE67"/>
      <c r="RZF67"/>
      <c r="RZG67"/>
      <c r="RZH67"/>
      <c r="RZI67"/>
      <c r="RZJ67"/>
      <c r="RZK67"/>
      <c r="RZL67"/>
      <c r="RZM67"/>
      <c r="RZN67"/>
      <c r="RZO67"/>
      <c r="RZP67"/>
      <c r="RZQ67"/>
      <c r="RZR67"/>
      <c r="RZS67"/>
      <c r="RZT67"/>
      <c r="RZU67"/>
      <c r="RZV67"/>
      <c r="RZW67"/>
      <c r="RZX67"/>
      <c r="RZY67"/>
      <c r="RZZ67"/>
      <c r="SAA67"/>
      <c r="SAB67"/>
      <c r="SAC67"/>
      <c r="SAD67"/>
      <c r="SAE67"/>
      <c r="SAF67"/>
      <c r="SAG67"/>
      <c r="SAH67"/>
      <c r="SAI67"/>
      <c r="SAJ67"/>
      <c r="SAK67"/>
      <c r="SAL67"/>
      <c r="SAM67"/>
      <c r="SAN67"/>
      <c r="SAO67"/>
      <c r="SAP67"/>
      <c r="SAQ67"/>
      <c r="SAR67"/>
      <c r="SAS67"/>
      <c r="SAT67"/>
      <c r="SAU67"/>
      <c r="SAV67"/>
      <c r="SAW67"/>
      <c r="SAX67"/>
      <c r="SAY67"/>
      <c r="SAZ67"/>
      <c r="SBA67"/>
      <c r="SBB67"/>
      <c r="SBC67"/>
      <c r="SBD67"/>
      <c r="SBE67"/>
      <c r="SBF67"/>
      <c r="SBG67"/>
      <c r="SBH67"/>
      <c r="SBI67"/>
      <c r="SBJ67"/>
      <c r="SBK67"/>
      <c r="SBL67"/>
      <c r="SBM67"/>
      <c r="SBN67"/>
      <c r="SBO67"/>
      <c r="SBP67"/>
      <c r="SBQ67"/>
      <c r="SBR67"/>
      <c r="SBS67"/>
      <c r="SBT67"/>
      <c r="SBU67"/>
      <c r="SBV67"/>
      <c r="SBW67"/>
      <c r="SBX67"/>
      <c r="SBY67"/>
      <c r="SBZ67"/>
      <c r="SCA67"/>
      <c r="SCB67"/>
      <c r="SCC67"/>
      <c r="SCD67"/>
      <c r="SCE67"/>
      <c r="SCF67"/>
      <c r="SCG67"/>
      <c r="SCH67"/>
      <c r="SCI67"/>
      <c r="SCJ67"/>
      <c r="SCK67"/>
      <c r="SCL67"/>
      <c r="SCM67"/>
      <c r="SCN67"/>
      <c r="SCO67"/>
      <c r="SCP67"/>
      <c r="SCQ67"/>
      <c r="SCR67"/>
      <c r="SCS67"/>
      <c r="SCT67"/>
      <c r="SCU67"/>
      <c r="SCV67"/>
      <c r="SCW67"/>
      <c r="SCX67"/>
      <c r="SCY67"/>
      <c r="SCZ67"/>
      <c r="SDA67"/>
      <c r="SDB67"/>
      <c r="SDC67"/>
      <c r="SDD67"/>
      <c r="SDE67"/>
      <c r="SDF67"/>
      <c r="SDG67"/>
      <c r="SDH67"/>
      <c r="SDI67"/>
      <c r="SDJ67"/>
      <c r="SDK67"/>
      <c r="SDL67"/>
      <c r="SDM67"/>
      <c r="SDN67"/>
      <c r="SDO67"/>
      <c r="SDP67"/>
      <c r="SDQ67"/>
      <c r="SDR67"/>
      <c r="SDS67"/>
      <c r="SDT67"/>
      <c r="SDU67"/>
      <c r="SDV67"/>
      <c r="SDW67"/>
      <c r="SDX67"/>
      <c r="SDY67"/>
      <c r="SDZ67"/>
      <c r="SEA67"/>
      <c r="SEB67"/>
      <c r="SEC67"/>
      <c r="SED67"/>
      <c r="SEE67"/>
      <c r="SEF67"/>
      <c r="SEG67"/>
      <c r="SEH67"/>
      <c r="SEI67"/>
      <c r="SEJ67"/>
      <c r="SEK67"/>
      <c r="SEL67"/>
      <c r="SEM67"/>
      <c r="SEN67"/>
      <c r="SEO67"/>
      <c r="SEP67"/>
      <c r="SEQ67"/>
      <c r="SER67"/>
      <c r="SES67"/>
      <c r="SET67"/>
      <c r="SEU67"/>
      <c r="SEV67"/>
      <c r="SEW67"/>
      <c r="SEX67"/>
      <c r="SEY67"/>
      <c r="SEZ67"/>
      <c r="SFA67"/>
      <c r="SFB67"/>
      <c r="SFC67"/>
      <c r="SFD67"/>
      <c r="SFE67"/>
      <c r="SFF67"/>
      <c r="SFG67"/>
      <c r="SFH67"/>
      <c r="SFI67"/>
      <c r="SFJ67"/>
      <c r="SFK67"/>
      <c r="SFL67"/>
      <c r="SFM67"/>
      <c r="SFN67"/>
      <c r="SFO67"/>
      <c r="SFP67"/>
      <c r="SFQ67"/>
      <c r="SFR67"/>
      <c r="SFS67"/>
      <c r="SFT67"/>
      <c r="SFU67"/>
      <c r="SFV67"/>
      <c r="SFW67"/>
      <c r="SFX67"/>
      <c r="SFY67"/>
      <c r="SFZ67"/>
      <c r="SGA67"/>
      <c r="SGB67"/>
      <c r="SGC67"/>
      <c r="SGD67"/>
      <c r="SGE67"/>
      <c r="SGF67"/>
      <c r="SGG67"/>
      <c r="SGH67"/>
      <c r="SGI67"/>
      <c r="SGJ67"/>
      <c r="SGK67"/>
      <c r="SGL67"/>
      <c r="SGM67"/>
      <c r="SGN67"/>
      <c r="SGO67"/>
      <c r="SGP67"/>
      <c r="SGQ67"/>
      <c r="SGR67"/>
      <c r="SGS67"/>
      <c r="SGT67"/>
      <c r="SGU67"/>
      <c r="SGV67"/>
      <c r="SGW67"/>
      <c r="SGX67"/>
      <c r="SGY67"/>
      <c r="SGZ67"/>
      <c r="SHA67"/>
      <c r="SHB67"/>
      <c r="SHC67"/>
      <c r="SHD67"/>
      <c r="SHE67"/>
      <c r="SHF67"/>
      <c r="SHG67"/>
      <c r="SHH67"/>
      <c r="SHI67"/>
      <c r="SHJ67"/>
      <c r="SHK67"/>
      <c r="SHL67"/>
      <c r="SHM67"/>
      <c r="SHN67"/>
      <c r="SHO67"/>
      <c r="SHP67"/>
      <c r="SHQ67"/>
      <c r="SHR67"/>
      <c r="SHS67"/>
      <c r="SHT67"/>
      <c r="SHU67"/>
      <c r="SHV67"/>
      <c r="SHW67"/>
      <c r="SHX67"/>
      <c r="SHY67"/>
      <c r="SHZ67"/>
      <c r="SIA67"/>
      <c r="SIB67"/>
      <c r="SIC67"/>
      <c r="SID67"/>
      <c r="SIE67"/>
      <c r="SIF67"/>
      <c r="SIG67"/>
      <c r="SIH67"/>
      <c r="SII67"/>
      <c r="SIJ67"/>
      <c r="SIK67"/>
      <c r="SIL67"/>
      <c r="SIM67"/>
      <c r="SIN67"/>
      <c r="SIO67"/>
      <c r="SIP67"/>
      <c r="SIQ67"/>
      <c r="SIR67"/>
      <c r="SIS67"/>
      <c r="SIT67"/>
      <c r="SIU67"/>
      <c r="SIV67"/>
      <c r="SIW67"/>
      <c r="SIX67"/>
      <c r="SIY67"/>
      <c r="SIZ67"/>
      <c r="SJA67"/>
      <c r="SJB67"/>
      <c r="SJC67"/>
      <c r="SJD67"/>
      <c r="SJE67"/>
      <c r="SJF67"/>
      <c r="SJG67"/>
      <c r="SJH67"/>
      <c r="SJI67"/>
      <c r="SJJ67"/>
      <c r="SJK67"/>
      <c r="SJL67"/>
      <c r="SJM67"/>
      <c r="SJN67"/>
      <c r="SJO67"/>
      <c r="SJP67"/>
      <c r="SJQ67"/>
      <c r="SJR67"/>
      <c r="SJS67"/>
      <c r="SJT67"/>
      <c r="SJU67"/>
      <c r="SJV67"/>
      <c r="SJW67"/>
      <c r="SJX67"/>
      <c r="SJY67"/>
      <c r="SJZ67"/>
      <c r="SKA67"/>
      <c r="SKB67"/>
      <c r="SKC67"/>
      <c r="SKD67"/>
      <c r="SKE67"/>
      <c r="SKF67"/>
      <c r="SKG67"/>
      <c r="SKH67"/>
      <c r="SKI67"/>
      <c r="SKJ67"/>
      <c r="SKK67"/>
      <c r="SKL67"/>
      <c r="SKM67"/>
      <c r="SKN67"/>
      <c r="SKO67"/>
      <c r="SKP67"/>
      <c r="SKQ67"/>
      <c r="SKR67"/>
      <c r="SKS67"/>
      <c r="SKT67"/>
      <c r="SKU67"/>
      <c r="SKV67"/>
      <c r="SKW67"/>
      <c r="SKX67"/>
      <c r="SKY67"/>
      <c r="SKZ67"/>
      <c r="SLA67"/>
      <c r="SLB67"/>
      <c r="SLC67"/>
      <c r="SLD67"/>
      <c r="SLE67"/>
      <c r="SLF67"/>
      <c r="SLG67"/>
      <c r="SLH67"/>
      <c r="SLI67"/>
      <c r="SLJ67"/>
      <c r="SLK67"/>
      <c r="SLL67"/>
      <c r="SLM67"/>
      <c r="SLN67"/>
      <c r="SLO67"/>
      <c r="SLP67"/>
      <c r="SLQ67"/>
      <c r="SLR67"/>
      <c r="SLS67"/>
      <c r="SLT67"/>
      <c r="SLU67"/>
      <c r="SLV67"/>
      <c r="SLW67"/>
      <c r="SLX67"/>
      <c r="SLY67"/>
      <c r="SLZ67"/>
      <c r="SMA67"/>
      <c r="SMB67"/>
      <c r="SMC67"/>
      <c r="SMD67"/>
      <c r="SME67"/>
      <c r="SMF67"/>
      <c r="SMG67"/>
      <c r="SMH67"/>
      <c r="SMI67"/>
      <c r="SMJ67"/>
      <c r="SMK67"/>
      <c r="SML67"/>
      <c r="SMM67"/>
      <c r="SMN67"/>
      <c r="SMO67"/>
      <c r="SMP67"/>
      <c r="SMQ67"/>
      <c r="SMR67"/>
      <c r="SMS67"/>
      <c r="SMT67"/>
      <c r="SMU67"/>
      <c r="SMV67"/>
      <c r="SMW67"/>
      <c r="SMX67"/>
      <c r="SMY67"/>
      <c r="SMZ67"/>
      <c r="SNA67"/>
      <c r="SNB67"/>
      <c r="SNC67"/>
      <c r="SND67"/>
      <c r="SNE67"/>
      <c r="SNF67"/>
      <c r="SNG67"/>
      <c r="SNH67"/>
      <c r="SNI67"/>
      <c r="SNJ67"/>
      <c r="SNK67"/>
      <c r="SNL67"/>
      <c r="SNM67"/>
      <c r="SNN67"/>
      <c r="SNO67"/>
      <c r="SNP67"/>
      <c r="SNQ67"/>
      <c r="SNR67"/>
      <c r="SNS67"/>
      <c r="SNT67"/>
      <c r="SNU67"/>
      <c r="SNV67"/>
      <c r="SNW67"/>
      <c r="SNX67"/>
      <c r="SNY67"/>
      <c r="SNZ67"/>
      <c r="SOA67"/>
      <c r="SOB67"/>
      <c r="SOC67"/>
      <c r="SOD67"/>
      <c r="SOE67"/>
      <c r="SOF67"/>
      <c r="SOG67"/>
      <c r="SOH67"/>
      <c r="SOI67"/>
      <c r="SOJ67"/>
      <c r="SOK67"/>
      <c r="SOL67"/>
      <c r="SOM67"/>
      <c r="SON67"/>
      <c r="SOO67"/>
      <c r="SOP67"/>
      <c r="SOQ67"/>
      <c r="SOR67"/>
      <c r="SOS67"/>
      <c r="SOT67"/>
      <c r="SOU67"/>
      <c r="SOV67"/>
      <c r="SOW67"/>
      <c r="SOX67"/>
      <c r="SOY67"/>
      <c r="SOZ67"/>
      <c r="SPA67"/>
      <c r="SPB67"/>
      <c r="SPC67"/>
      <c r="SPD67"/>
      <c r="SPE67"/>
      <c r="SPF67"/>
      <c r="SPG67"/>
      <c r="SPH67"/>
      <c r="SPI67"/>
      <c r="SPJ67"/>
      <c r="SPK67"/>
      <c r="SPL67"/>
      <c r="SPM67"/>
      <c r="SPN67"/>
      <c r="SPO67"/>
      <c r="SPP67"/>
      <c r="SPQ67"/>
      <c r="SPR67"/>
      <c r="SPS67"/>
      <c r="SPT67"/>
      <c r="SPU67"/>
      <c r="SPV67"/>
      <c r="SPW67"/>
      <c r="SPX67"/>
      <c r="SPY67"/>
      <c r="SPZ67"/>
      <c r="SQA67"/>
      <c r="SQB67"/>
      <c r="SQC67"/>
      <c r="SQD67"/>
      <c r="SQE67"/>
      <c r="SQF67"/>
      <c r="SQG67"/>
      <c r="SQH67"/>
      <c r="SQI67"/>
      <c r="SQJ67"/>
      <c r="SQK67"/>
      <c r="SQL67"/>
      <c r="SQM67"/>
      <c r="SQN67"/>
      <c r="SQO67"/>
      <c r="SQP67"/>
      <c r="SQQ67"/>
      <c r="SQR67"/>
      <c r="SQS67"/>
      <c r="SQT67"/>
      <c r="SQU67"/>
      <c r="SQV67"/>
      <c r="SQW67"/>
      <c r="SQX67"/>
      <c r="SQY67"/>
      <c r="SQZ67"/>
      <c r="SRA67"/>
      <c r="SRB67"/>
      <c r="SRC67"/>
      <c r="SRD67"/>
      <c r="SRE67"/>
      <c r="SRF67"/>
      <c r="SRG67"/>
      <c r="SRH67"/>
      <c r="SRI67"/>
      <c r="SRJ67"/>
      <c r="SRK67"/>
      <c r="SRL67"/>
      <c r="SRM67"/>
      <c r="SRN67"/>
      <c r="SRO67"/>
      <c r="SRP67"/>
      <c r="SRQ67"/>
      <c r="SRR67"/>
      <c r="SRS67"/>
      <c r="SRT67"/>
      <c r="SRU67"/>
      <c r="SRV67"/>
      <c r="SRW67"/>
      <c r="SRX67"/>
      <c r="SRY67"/>
      <c r="SRZ67"/>
      <c r="SSA67"/>
      <c r="SSB67"/>
      <c r="SSC67"/>
      <c r="SSD67"/>
      <c r="SSE67"/>
      <c r="SSF67"/>
      <c r="SSG67"/>
      <c r="SSH67"/>
      <c r="SSI67"/>
      <c r="SSJ67"/>
      <c r="SSK67"/>
      <c r="SSL67"/>
      <c r="SSM67"/>
      <c r="SSN67"/>
      <c r="SSO67"/>
      <c r="SSP67"/>
      <c r="SSQ67"/>
      <c r="SSR67"/>
      <c r="SSS67"/>
      <c r="SST67"/>
      <c r="SSU67"/>
      <c r="SSV67"/>
      <c r="SSW67"/>
      <c r="SSX67"/>
      <c r="SSY67"/>
      <c r="SSZ67"/>
      <c r="STA67"/>
      <c r="STB67"/>
      <c r="STC67"/>
      <c r="STD67"/>
      <c r="STE67"/>
      <c r="STF67"/>
      <c r="STG67"/>
      <c r="STH67"/>
      <c r="STI67"/>
      <c r="STJ67"/>
      <c r="STK67"/>
      <c r="STL67"/>
      <c r="STM67"/>
      <c r="STN67"/>
      <c r="STO67"/>
      <c r="STP67"/>
      <c r="STQ67"/>
      <c r="STR67"/>
      <c r="STS67"/>
      <c r="STT67"/>
      <c r="STU67"/>
      <c r="STV67"/>
      <c r="STW67"/>
      <c r="STX67"/>
      <c r="STY67"/>
      <c r="STZ67"/>
      <c r="SUA67"/>
      <c r="SUB67"/>
      <c r="SUC67"/>
      <c r="SUD67"/>
      <c r="SUE67"/>
      <c r="SUF67"/>
      <c r="SUG67"/>
      <c r="SUH67"/>
      <c r="SUI67"/>
      <c r="SUJ67"/>
      <c r="SUK67"/>
      <c r="SUL67"/>
      <c r="SUM67"/>
      <c r="SUN67"/>
      <c r="SUO67"/>
      <c r="SUP67"/>
      <c r="SUQ67"/>
      <c r="SUR67"/>
      <c r="SUS67"/>
      <c r="SUT67"/>
      <c r="SUU67"/>
      <c r="SUV67"/>
      <c r="SUW67"/>
      <c r="SUX67"/>
      <c r="SUY67"/>
      <c r="SUZ67"/>
      <c r="SVA67"/>
      <c r="SVB67"/>
      <c r="SVC67"/>
      <c r="SVD67"/>
      <c r="SVE67"/>
      <c r="SVF67"/>
      <c r="SVG67"/>
      <c r="SVH67"/>
      <c r="SVI67"/>
      <c r="SVJ67"/>
      <c r="SVK67"/>
      <c r="SVL67"/>
      <c r="SVM67"/>
      <c r="SVN67"/>
      <c r="SVO67"/>
      <c r="SVP67"/>
      <c r="SVQ67"/>
      <c r="SVR67"/>
      <c r="SVS67"/>
      <c r="SVT67"/>
      <c r="SVU67"/>
      <c r="SVV67"/>
      <c r="SVW67"/>
      <c r="SVX67"/>
      <c r="SVY67"/>
      <c r="SVZ67"/>
      <c r="SWA67"/>
      <c r="SWB67"/>
      <c r="SWC67"/>
      <c r="SWD67"/>
      <c r="SWE67"/>
      <c r="SWF67"/>
      <c r="SWG67"/>
      <c r="SWH67"/>
      <c r="SWI67"/>
      <c r="SWJ67"/>
      <c r="SWK67"/>
      <c r="SWL67"/>
      <c r="SWM67"/>
      <c r="SWN67"/>
      <c r="SWO67"/>
      <c r="SWP67"/>
      <c r="SWQ67"/>
      <c r="SWR67"/>
      <c r="SWS67"/>
      <c r="SWT67"/>
      <c r="SWU67"/>
      <c r="SWV67"/>
      <c r="SWW67"/>
      <c r="SWX67"/>
      <c r="SWY67"/>
      <c r="SWZ67"/>
      <c r="SXA67"/>
      <c r="SXB67"/>
      <c r="SXC67"/>
      <c r="SXD67"/>
      <c r="SXE67"/>
      <c r="SXF67"/>
      <c r="SXG67"/>
      <c r="SXH67"/>
      <c r="SXI67"/>
      <c r="SXJ67"/>
      <c r="SXK67"/>
      <c r="SXL67"/>
      <c r="SXM67"/>
      <c r="SXN67"/>
      <c r="SXO67"/>
      <c r="SXP67"/>
      <c r="SXQ67"/>
      <c r="SXR67"/>
      <c r="SXS67"/>
      <c r="SXT67"/>
      <c r="SXU67"/>
      <c r="SXV67"/>
      <c r="SXW67"/>
      <c r="SXX67"/>
      <c r="SXY67"/>
      <c r="SXZ67"/>
      <c r="SYA67"/>
      <c r="SYB67"/>
      <c r="SYC67"/>
      <c r="SYD67"/>
      <c r="SYE67"/>
      <c r="SYF67"/>
      <c r="SYG67"/>
      <c r="SYH67"/>
      <c r="SYI67"/>
      <c r="SYJ67"/>
      <c r="SYK67"/>
      <c r="SYL67"/>
      <c r="SYM67"/>
      <c r="SYN67"/>
      <c r="SYO67"/>
      <c r="SYP67"/>
      <c r="SYQ67"/>
      <c r="SYR67"/>
      <c r="SYS67"/>
      <c r="SYT67"/>
      <c r="SYU67"/>
      <c r="SYV67"/>
      <c r="SYW67"/>
      <c r="SYX67"/>
      <c r="SYY67"/>
      <c r="SYZ67"/>
      <c r="SZA67"/>
      <c r="SZB67"/>
      <c r="SZC67"/>
      <c r="SZD67"/>
      <c r="SZE67"/>
      <c r="SZF67"/>
      <c r="SZG67"/>
      <c r="SZH67"/>
      <c r="SZI67"/>
      <c r="SZJ67"/>
      <c r="SZK67"/>
      <c r="SZL67"/>
      <c r="SZM67"/>
      <c r="SZN67"/>
      <c r="SZO67"/>
      <c r="SZP67"/>
      <c r="SZQ67"/>
      <c r="SZR67"/>
      <c r="SZS67"/>
      <c r="SZT67"/>
      <c r="SZU67"/>
      <c r="SZV67"/>
      <c r="SZW67"/>
      <c r="SZX67"/>
      <c r="SZY67"/>
      <c r="SZZ67"/>
      <c r="TAA67"/>
      <c r="TAB67"/>
      <c r="TAC67"/>
      <c r="TAD67"/>
      <c r="TAE67"/>
      <c r="TAF67"/>
      <c r="TAG67"/>
      <c r="TAH67"/>
      <c r="TAI67"/>
      <c r="TAJ67"/>
      <c r="TAK67"/>
      <c r="TAL67"/>
      <c r="TAM67"/>
      <c r="TAN67"/>
      <c r="TAO67"/>
      <c r="TAP67"/>
      <c r="TAQ67"/>
      <c r="TAR67"/>
      <c r="TAS67"/>
      <c r="TAT67"/>
      <c r="TAU67"/>
      <c r="TAV67"/>
      <c r="TAW67"/>
      <c r="TAX67"/>
      <c r="TAY67"/>
      <c r="TAZ67"/>
      <c r="TBA67"/>
      <c r="TBB67"/>
      <c r="TBC67"/>
      <c r="TBD67"/>
      <c r="TBE67"/>
      <c r="TBF67"/>
      <c r="TBG67"/>
      <c r="TBH67"/>
      <c r="TBI67"/>
      <c r="TBJ67"/>
      <c r="TBK67"/>
      <c r="TBL67"/>
      <c r="TBM67"/>
      <c r="TBN67"/>
      <c r="TBO67"/>
      <c r="TBP67"/>
      <c r="TBQ67"/>
      <c r="TBR67"/>
      <c r="TBS67"/>
      <c r="TBT67"/>
      <c r="TBU67"/>
      <c r="TBV67"/>
      <c r="TBW67"/>
      <c r="TBX67"/>
      <c r="TBY67"/>
      <c r="TBZ67"/>
      <c r="TCA67"/>
      <c r="TCB67"/>
      <c r="TCC67"/>
      <c r="TCD67"/>
      <c r="TCE67"/>
      <c r="TCF67"/>
      <c r="TCG67"/>
      <c r="TCH67"/>
      <c r="TCI67"/>
      <c r="TCJ67"/>
      <c r="TCK67"/>
      <c r="TCL67"/>
      <c r="TCM67"/>
      <c r="TCN67"/>
      <c r="TCO67"/>
      <c r="TCP67"/>
      <c r="TCQ67"/>
      <c r="TCR67"/>
      <c r="TCS67"/>
      <c r="TCT67"/>
      <c r="TCU67"/>
      <c r="TCV67"/>
      <c r="TCW67"/>
      <c r="TCX67"/>
      <c r="TCY67"/>
      <c r="TCZ67"/>
      <c r="TDA67"/>
      <c r="TDB67"/>
      <c r="TDC67"/>
      <c r="TDD67"/>
      <c r="TDE67"/>
      <c r="TDF67"/>
      <c r="TDG67"/>
      <c r="TDH67"/>
      <c r="TDI67"/>
      <c r="TDJ67"/>
      <c r="TDK67"/>
      <c r="TDL67"/>
      <c r="TDM67"/>
      <c r="TDN67"/>
      <c r="TDO67"/>
      <c r="TDP67"/>
      <c r="TDQ67"/>
      <c r="TDR67"/>
      <c r="TDS67"/>
      <c r="TDT67"/>
      <c r="TDU67"/>
      <c r="TDV67"/>
      <c r="TDW67"/>
      <c r="TDX67"/>
      <c r="TDY67"/>
      <c r="TDZ67"/>
      <c r="TEA67"/>
      <c r="TEB67"/>
      <c r="TEC67"/>
      <c r="TED67"/>
      <c r="TEE67"/>
      <c r="TEF67"/>
      <c r="TEG67"/>
      <c r="TEH67"/>
      <c r="TEI67"/>
      <c r="TEJ67"/>
      <c r="TEK67"/>
      <c r="TEL67"/>
      <c r="TEM67"/>
      <c r="TEN67"/>
      <c r="TEO67"/>
      <c r="TEP67"/>
      <c r="TEQ67"/>
      <c r="TER67"/>
      <c r="TES67"/>
      <c r="TET67"/>
      <c r="TEU67"/>
      <c r="TEV67"/>
      <c r="TEW67"/>
      <c r="TEX67"/>
      <c r="TEY67"/>
      <c r="TEZ67"/>
      <c r="TFA67"/>
      <c r="TFB67"/>
      <c r="TFC67"/>
      <c r="TFD67"/>
      <c r="TFE67"/>
      <c r="TFF67"/>
      <c r="TFG67"/>
      <c r="TFH67"/>
      <c r="TFI67"/>
      <c r="TFJ67"/>
      <c r="TFK67"/>
      <c r="TFL67"/>
      <c r="TFM67"/>
      <c r="TFN67"/>
      <c r="TFO67"/>
      <c r="TFP67"/>
      <c r="TFQ67"/>
      <c r="TFR67"/>
      <c r="TFS67"/>
      <c r="TFT67"/>
      <c r="TFU67"/>
      <c r="TFV67"/>
      <c r="TFW67"/>
      <c r="TFX67"/>
      <c r="TFY67"/>
      <c r="TFZ67"/>
      <c r="TGA67"/>
      <c r="TGB67"/>
      <c r="TGC67"/>
      <c r="TGD67"/>
      <c r="TGE67"/>
      <c r="TGF67"/>
      <c r="TGG67"/>
      <c r="TGH67"/>
      <c r="TGI67"/>
      <c r="TGJ67"/>
      <c r="TGK67"/>
      <c r="TGL67"/>
      <c r="TGM67"/>
      <c r="TGN67"/>
      <c r="TGO67"/>
      <c r="TGP67"/>
      <c r="TGQ67"/>
      <c r="TGR67"/>
      <c r="TGS67"/>
      <c r="TGT67"/>
      <c r="TGU67"/>
      <c r="TGV67"/>
      <c r="TGW67"/>
      <c r="TGX67"/>
      <c r="TGY67"/>
      <c r="TGZ67"/>
      <c r="THA67"/>
      <c r="THB67"/>
      <c r="THC67"/>
      <c r="THD67"/>
      <c r="THE67"/>
      <c r="THF67"/>
      <c r="THG67"/>
      <c r="THH67"/>
      <c r="THI67"/>
      <c r="THJ67"/>
      <c r="THK67"/>
      <c r="THL67"/>
      <c r="THM67"/>
      <c r="THN67"/>
      <c r="THO67"/>
      <c r="THP67"/>
      <c r="THQ67"/>
      <c r="THR67"/>
      <c r="THS67"/>
      <c r="THT67"/>
      <c r="THU67"/>
      <c r="THV67"/>
      <c r="THW67"/>
      <c r="THX67"/>
      <c r="THY67"/>
      <c r="THZ67"/>
      <c r="TIA67"/>
      <c r="TIB67"/>
      <c r="TIC67"/>
      <c r="TID67"/>
      <c r="TIE67"/>
      <c r="TIF67"/>
      <c r="TIG67"/>
      <c r="TIH67"/>
      <c r="TII67"/>
      <c r="TIJ67"/>
      <c r="TIK67"/>
      <c r="TIL67"/>
      <c r="TIM67"/>
      <c r="TIN67"/>
      <c r="TIO67"/>
      <c r="TIP67"/>
      <c r="TIQ67"/>
      <c r="TIR67"/>
      <c r="TIS67"/>
      <c r="TIT67"/>
      <c r="TIU67"/>
      <c r="TIV67"/>
      <c r="TIW67"/>
      <c r="TIX67"/>
      <c r="TIY67"/>
      <c r="TIZ67"/>
      <c r="TJA67"/>
      <c r="TJB67"/>
      <c r="TJC67"/>
      <c r="TJD67"/>
      <c r="TJE67"/>
      <c r="TJF67"/>
      <c r="TJG67"/>
      <c r="TJH67"/>
      <c r="TJI67"/>
      <c r="TJJ67"/>
      <c r="TJK67"/>
      <c r="TJL67"/>
      <c r="TJM67"/>
      <c r="TJN67"/>
      <c r="TJO67"/>
      <c r="TJP67"/>
      <c r="TJQ67"/>
      <c r="TJR67"/>
      <c r="TJS67"/>
      <c r="TJT67"/>
      <c r="TJU67"/>
      <c r="TJV67"/>
      <c r="TJW67"/>
      <c r="TJX67"/>
      <c r="TJY67"/>
      <c r="TJZ67"/>
      <c r="TKA67"/>
      <c r="TKB67"/>
      <c r="TKC67"/>
      <c r="TKD67"/>
      <c r="TKE67"/>
      <c r="TKF67"/>
      <c r="TKG67"/>
      <c r="TKH67"/>
      <c r="TKI67"/>
      <c r="TKJ67"/>
      <c r="TKK67"/>
      <c r="TKL67"/>
      <c r="TKM67"/>
      <c r="TKN67"/>
      <c r="TKO67"/>
      <c r="TKP67"/>
      <c r="TKQ67"/>
      <c r="TKR67"/>
      <c r="TKS67"/>
      <c r="TKT67"/>
      <c r="TKU67"/>
      <c r="TKV67"/>
      <c r="TKW67"/>
      <c r="TKX67"/>
      <c r="TKY67"/>
      <c r="TKZ67"/>
      <c r="TLA67"/>
      <c r="TLB67"/>
      <c r="TLC67"/>
      <c r="TLD67"/>
      <c r="TLE67"/>
      <c r="TLF67"/>
      <c r="TLG67"/>
      <c r="TLH67"/>
      <c r="TLI67"/>
      <c r="TLJ67"/>
      <c r="TLK67"/>
      <c r="TLL67"/>
      <c r="TLM67"/>
      <c r="TLN67"/>
      <c r="TLO67"/>
      <c r="TLP67"/>
      <c r="TLQ67"/>
      <c r="TLR67"/>
      <c r="TLS67"/>
      <c r="TLT67"/>
      <c r="TLU67"/>
      <c r="TLV67"/>
      <c r="TLW67"/>
      <c r="TLX67"/>
      <c r="TLY67"/>
      <c r="TLZ67"/>
      <c r="TMA67"/>
      <c r="TMB67"/>
      <c r="TMC67"/>
      <c r="TMD67"/>
      <c r="TME67"/>
      <c r="TMF67"/>
      <c r="TMG67"/>
      <c r="TMH67"/>
      <c r="TMI67"/>
      <c r="TMJ67"/>
      <c r="TMK67"/>
      <c r="TML67"/>
      <c r="TMM67"/>
      <c r="TMN67"/>
      <c r="TMO67"/>
      <c r="TMP67"/>
      <c r="TMQ67"/>
      <c r="TMR67"/>
      <c r="TMS67"/>
      <c r="TMT67"/>
      <c r="TMU67"/>
      <c r="TMV67"/>
      <c r="TMW67"/>
      <c r="TMX67"/>
      <c r="TMY67"/>
      <c r="TMZ67"/>
      <c r="TNA67"/>
      <c r="TNB67"/>
      <c r="TNC67"/>
      <c r="TND67"/>
      <c r="TNE67"/>
      <c r="TNF67"/>
      <c r="TNG67"/>
      <c r="TNH67"/>
      <c r="TNI67"/>
      <c r="TNJ67"/>
      <c r="TNK67"/>
      <c r="TNL67"/>
      <c r="TNM67"/>
      <c r="TNN67"/>
      <c r="TNO67"/>
      <c r="TNP67"/>
      <c r="TNQ67"/>
      <c r="TNR67"/>
      <c r="TNS67"/>
      <c r="TNT67"/>
      <c r="TNU67"/>
      <c r="TNV67"/>
      <c r="TNW67"/>
      <c r="TNX67"/>
      <c r="TNY67"/>
      <c r="TNZ67"/>
      <c r="TOA67"/>
      <c r="TOB67"/>
      <c r="TOC67"/>
      <c r="TOD67"/>
      <c r="TOE67"/>
      <c r="TOF67"/>
      <c r="TOG67"/>
      <c r="TOH67"/>
      <c r="TOI67"/>
      <c r="TOJ67"/>
      <c r="TOK67"/>
      <c r="TOL67"/>
      <c r="TOM67"/>
      <c r="TON67"/>
      <c r="TOO67"/>
      <c r="TOP67"/>
      <c r="TOQ67"/>
      <c r="TOR67"/>
      <c r="TOS67"/>
      <c r="TOT67"/>
      <c r="TOU67"/>
      <c r="TOV67"/>
      <c r="TOW67"/>
      <c r="TOX67"/>
      <c r="TOY67"/>
      <c r="TOZ67"/>
      <c r="TPA67"/>
      <c r="TPB67"/>
      <c r="TPC67"/>
      <c r="TPD67"/>
      <c r="TPE67"/>
      <c r="TPF67"/>
      <c r="TPG67"/>
      <c r="TPH67"/>
      <c r="TPI67"/>
      <c r="TPJ67"/>
      <c r="TPK67"/>
      <c r="TPL67"/>
      <c r="TPM67"/>
      <c r="TPN67"/>
      <c r="TPO67"/>
      <c r="TPP67"/>
      <c r="TPQ67"/>
      <c r="TPR67"/>
      <c r="TPS67"/>
      <c r="TPT67"/>
      <c r="TPU67"/>
      <c r="TPV67"/>
      <c r="TPW67"/>
      <c r="TPX67"/>
      <c r="TPY67"/>
      <c r="TPZ67"/>
      <c r="TQA67"/>
      <c r="TQB67"/>
      <c r="TQC67"/>
      <c r="TQD67"/>
      <c r="TQE67"/>
      <c r="TQF67"/>
      <c r="TQG67"/>
      <c r="TQH67"/>
      <c r="TQI67"/>
      <c r="TQJ67"/>
      <c r="TQK67"/>
      <c r="TQL67"/>
      <c r="TQM67"/>
      <c r="TQN67"/>
      <c r="TQO67"/>
      <c r="TQP67"/>
      <c r="TQQ67"/>
      <c r="TQR67"/>
      <c r="TQS67"/>
      <c r="TQT67"/>
      <c r="TQU67"/>
      <c r="TQV67"/>
      <c r="TQW67"/>
      <c r="TQX67"/>
      <c r="TQY67"/>
      <c r="TQZ67"/>
      <c r="TRA67"/>
      <c r="TRB67"/>
      <c r="TRC67"/>
      <c r="TRD67"/>
      <c r="TRE67"/>
      <c r="TRF67"/>
      <c r="TRG67"/>
      <c r="TRH67"/>
      <c r="TRI67"/>
      <c r="TRJ67"/>
      <c r="TRK67"/>
      <c r="TRL67"/>
      <c r="TRM67"/>
      <c r="TRN67"/>
      <c r="TRO67"/>
      <c r="TRP67"/>
      <c r="TRQ67"/>
      <c r="TRR67"/>
      <c r="TRS67"/>
      <c r="TRT67"/>
      <c r="TRU67"/>
      <c r="TRV67"/>
      <c r="TRW67"/>
      <c r="TRX67"/>
      <c r="TRY67"/>
      <c r="TRZ67"/>
      <c r="TSA67"/>
      <c r="TSB67"/>
      <c r="TSC67"/>
      <c r="TSD67"/>
      <c r="TSE67"/>
      <c r="TSF67"/>
      <c r="TSG67"/>
      <c r="TSH67"/>
      <c r="TSI67"/>
      <c r="TSJ67"/>
      <c r="TSK67"/>
      <c r="TSL67"/>
      <c r="TSM67"/>
      <c r="TSN67"/>
      <c r="TSO67"/>
      <c r="TSP67"/>
      <c r="TSQ67"/>
      <c r="TSR67"/>
      <c r="TSS67"/>
      <c r="TST67"/>
      <c r="TSU67"/>
      <c r="TSV67"/>
      <c r="TSW67"/>
      <c r="TSX67"/>
      <c r="TSY67"/>
      <c r="TSZ67"/>
      <c r="TTA67"/>
      <c r="TTB67"/>
      <c r="TTC67"/>
      <c r="TTD67"/>
      <c r="TTE67"/>
      <c r="TTF67"/>
      <c r="TTG67"/>
      <c r="TTH67"/>
      <c r="TTI67"/>
      <c r="TTJ67"/>
      <c r="TTK67"/>
      <c r="TTL67"/>
      <c r="TTM67"/>
      <c r="TTN67"/>
      <c r="TTO67"/>
      <c r="TTP67"/>
      <c r="TTQ67"/>
      <c r="TTR67"/>
      <c r="TTS67"/>
      <c r="TTT67"/>
      <c r="TTU67"/>
      <c r="TTV67"/>
      <c r="TTW67"/>
      <c r="TTX67"/>
      <c r="TTY67"/>
      <c r="TTZ67"/>
      <c r="TUA67"/>
      <c r="TUB67"/>
      <c r="TUC67"/>
      <c r="TUD67"/>
      <c r="TUE67"/>
      <c r="TUF67"/>
      <c r="TUG67"/>
      <c r="TUH67"/>
      <c r="TUI67"/>
      <c r="TUJ67"/>
      <c r="TUK67"/>
      <c r="TUL67"/>
      <c r="TUM67"/>
      <c r="TUN67"/>
      <c r="TUO67"/>
      <c r="TUP67"/>
      <c r="TUQ67"/>
      <c r="TUR67"/>
      <c r="TUS67"/>
      <c r="TUT67"/>
      <c r="TUU67"/>
      <c r="TUV67"/>
      <c r="TUW67"/>
      <c r="TUX67"/>
      <c r="TUY67"/>
      <c r="TUZ67"/>
      <c r="TVA67"/>
      <c r="TVB67"/>
      <c r="TVC67"/>
      <c r="TVD67"/>
      <c r="TVE67"/>
      <c r="TVF67"/>
      <c r="TVG67"/>
      <c r="TVH67"/>
      <c r="TVI67"/>
      <c r="TVJ67"/>
      <c r="TVK67"/>
      <c r="TVL67"/>
      <c r="TVM67"/>
      <c r="TVN67"/>
      <c r="TVO67"/>
      <c r="TVP67"/>
      <c r="TVQ67"/>
      <c r="TVR67"/>
      <c r="TVS67"/>
      <c r="TVT67"/>
      <c r="TVU67"/>
      <c r="TVV67"/>
      <c r="TVW67"/>
      <c r="TVX67"/>
      <c r="TVY67"/>
      <c r="TVZ67"/>
      <c r="TWA67"/>
      <c r="TWB67"/>
      <c r="TWC67"/>
      <c r="TWD67"/>
      <c r="TWE67"/>
      <c r="TWF67"/>
      <c r="TWG67"/>
      <c r="TWH67"/>
      <c r="TWI67"/>
      <c r="TWJ67"/>
      <c r="TWK67"/>
      <c r="TWL67"/>
      <c r="TWM67"/>
      <c r="TWN67"/>
      <c r="TWO67"/>
      <c r="TWP67"/>
      <c r="TWQ67"/>
      <c r="TWR67"/>
      <c r="TWS67"/>
      <c r="TWT67"/>
      <c r="TWU67"/>
      <c r="TWV67"/>
      <c r="TWW67"/>
      <c r="TWX67"/>
      <c r="TWY67"/>
      <c r="TWZ67"/>
      <c r="TXA67"/>
      <c r="TXB67"/>
      <c r="TXC67"/>
      <c r="TXD67"/>
      <c r="TXE67"/>
      <c r="TXF67"/>
      <c r="TXG67"/>
      <c r="TXH67"/>
      <c r="TXI67"/>
      <c r="TXJ67"/>
      <c r="TXK67"/>
      <c r="TXL67"/>
      <c r="TXM67"/>
      <c r="TXN67"/>
      <c r="TXO67"/>
      <c r="TXP67"/>
      <c r="TXQ67"/>
      <c r="TXR67"/>
      <c r="TXS67"/>
      <c r="TXT67"/>
      <c r="TXU67"/>
      <c r="TXV67"/>
      <c r="TXW67"/>
      <c r="TXX67"/>
      <c r="TXY67"/>
      <c r="TXZ67"/>
      <c r="TYA67"/>
      <c r="TYB67"/>
      <c r="TYC67"/>
      <c r="TYD67"/>
      <c r="TYE67"/>
      <c r="TYF67"/>
      <c r="TYG67"/>
      <c r="TYH67"/>
      <c r="TYI67"/>
      <c r="TYJ67"/>
      <c r="TYK67"/>
      <c r="TYL67"/>
      <c r="TYM67"/>
      <c r="TYN67"/>
      <c r="TYO67"/>
      <c r="TYP67"/>
      <c r="TYQ67"/>
      <c r="TYR67"/>
      <c r="TYS67"/>
      <c r="TYT67"/>
      <c r="TYU67"/>
      <c r="TYV67"/>
      <c r="TYW67"/>
      <c r="TYX67"/>
      <c r="TYY67"/>
      <c r="TYZ67"/>
      <c r="TZA67"/>
      <c r="TZB67"/>
      <c r="TZC67"/>
      <c r="TZD67"/>
      <c r="TZE67"/>
      <c r="TZF67"/>
      <c r="TZG67"/>
      <c r="TZH67"/>
      <c r="TZI67"/>
      <c r="TZJ67"/>
      <c r="TZK67"/>
      <c r="TZL67"/>
      <c r="TZM67"/>
      <c r="TZN67"/>
      <c r="TZO67"/>
      <c r="TZP67"/>
      <c r="TZQ67"/>
      <c r="TZR67"/>
      <c r="TZS67"/>
      <c r="TZT67"/>
      <c r="TZU67"/>
      <c r="TZV67"/>
      <c r="TZW67"/>
      <c r="TZX67"/>
      <c r="TZY67"/>
      <c r="TZZ67"/>
      <c r="UAA67"/>
      <c r="UAB67"/>
      <c r="UAC67"/>
      <c r="UAD67"/>
      <c r="UAE67"/>
      <c r="UAF67"/>
      <c r="UAG67"/>
      <c r="UAH67"/>
      <c r="UAI67"/>
      <c r="UAJ67"/>
      <c r="UAK67"/>
      <c r="UAL67"/>
      <c r="UAM67"/>
      <c r="UAN67"/>
      <c r="UAO67"/>
      <c r="UAP67"/>
      <c r="UAQ67"/>
      <c r="UAR67"/>
      <c r="UAS67"/>
      <c r="UAT67"/>
      <c r="UAU67"/>
      <c r="UAV67"/>
      <c r="UAW67"/>
      <c r="UAX67"/>
      <c r="UAY67"/>
      <c r="UAZ67"/>
      <c r="UBA67"/>
      <c r="UBB67"/>
      <c r="UBC67"/>
      <c r="UBD67"/>
      <c r="UBE67"/>
      <c r="UBF67"/>
      <c r="UBG67"/>
      <c r="UBH67"/>
      <c r="UBI67"/>
      <c r="UBJ67"/>
      <c r="UBK67"/>
      <c r="UBL67"/>
      <c r="UBM67"/>
      <c r="UBN67"/>
      <c r="UBO67"/>
      <c r="UBP67"/>
      <c r="UBQ67"/>
      <c r="UBR67"/>
      <c r="UBS67"/>
      <c r="UBT67"/>
      <c r="UBU67"/>
      <c r="UBV67"/>
      <c r="UBW67"/>
      <c r="UBX67"/>
      <c r="UBY67"/>
      <c r="UBZ67"/>
      <c r="UCA67"/>
      <c r="UCB67"/>
      <c r="UCC67"/>
      <c r="UCD67"/>
      <c r="UCE67"/>
      <c r="UCF67"/>
      <c r="UCG67"/>
      <c r="UCH67"/>
      <c r="UCI67"/>
      <c r="UCJ67"/>
      <c r="UCK67"/>
      <c r="UCL67"/>
      <c r="UCM67"/>
      <c r="UCN67"/>
      <c r="UCO67"/>
      <c r="UCP67"/>
      <c r="UCQ67"/>
      <c r="UCR67"/>
      <c r="UCS67"/>
      <c r="UCT67"/>
      <c r="UCU67"/>
      <c r="UCV67"/>
      <c r="UCW67"/>
      <c r="UCX67"/>
      <c r="UCY67"/>
      <c r="UCZ67"/>
      <c r="UDA67"/>
      <c r="UDB67"/>
      <c r="UDC67"/>
      <c r="UDD67"/>
      <c r="UDE67"/>
      <c r="UDF67"/>
      <c r="UDG67"/>
      <c r="UDH67"/>
      <c r="UDI67"/>
      <c r="UDJ67"/>
      <c r="UDK67"/>
      <c r="UDL67"/>
      <c r="UDM67"/>
      <c r="UDN67"/>
      <c r="UDO67"/>
      <c r="UDP67"/>
      <c r="UDQ67"/>
      <c r="UDR67"/>
      <c r="UDS67"/>
      <c r="UDT67"/>
      <c r="UDU67"/>
      <c r="UDV67"/>
      <c r="UDW67"/>
      <c r="UDX67"/>
      <c r="UDY67"/>
      <c r="UDZ67"/>
      <c r="UEA67"/>
      <c r="UEB67"/>
      <c r="UEC67"/>
      <c r="UED67"/>
      <c r="UEE67"/>
      <c r="UEF67"/>
      <c r="UEG67"/>
      <c r="UEH67"/>
      <c r="UEI67"/>
      <c r="UEJ67"/>
      <c r="UEK67"/>
      <c r="UEL67"/>
      <c r="UEM67"/>
      <c r="UEN67"/>
      <c r="UEO67"/>
      <c r="UEP67"/>
      <c r="UEQ67"/>
      <c r="UER67"/>
      <c r="UES67"/>
      <c r="UET67"/>
      <c r="UEU67"/>
      <c r="UEV67"/>
      <c r="UEW67"/>
      <c r="UEX67"/>
      <c r="UEY67"/>
      <c r="UEZ67"/>
      <c r="UFA67"/>
      <c r="UFB67"/>
      <c r="UFC67"/>
      <c r="UFD67"/>
      <c r="UFE67"/>
      <c r="UFF67"/>
      <c r="UFG67"/>
      <c r="UFH67"/>
      <c r="UFI67"/>
      <c r="UFJ67"/>
      <c r="UFK67"/>
      <c r="UFL67"/>
      <c r="UFM67"/>
      <c r="UFN67"/>
      <c r="UFO67"/>
      <c r="UFP67"/>
      <c r="UFQ67"/>
      <c r="UFR67"/>
      <c r="UFS67"/>
      <c r="UFT67"/>
      <c r="UFU67"/>
      <c r="UFV67"/>
      <c r="UFW67"/>
      <c r="UFX67"/>
      <c r="UFY67"/>
      <c r="UFZ67"/>
      <c r="UGA67"/>
      <c r="UGB67"/>
      <c r="UGC67"/>
      <c r="UGD67"/>
      <c r="UGE67"/>
      <c r="UGF67"/>
      <c r="UGG67"/>
      <c r="UGH67"/>
      <c r="UGI67"/>
      <c r="UGJ67"/>
      <c r="UGK67"/>
      <c r="UGL67"/>
      <c r="UGM67"/>
      <c r="UGN67"/>
      <c r="UGO67"/>
      <c r="UGP67"/>
      <c r="UGQ67"/>
      <c r="UGR67"/>
      <c r="UGS67"/>
      <c r="UGT67"/>
      <c r="UGU67"/>
      <c r="UGV67"/>
      <c r="UGW67"/>
      <c r="UGX67"/>
      <c r="UGY67"/>
      <c r="UGZ67"/>
      <c r="UHA67"/>
      <c r="UHB67"/>
      <c r="UHC67"/>
      <c r="UHD67"/>
      <c r="UHE67"/>
      <c r="UHF67"/>
      <c r="UHG67"/>
      <c r="UHH67"/>
      <c r="UHI67"/>
      <c r="UHJ67"/>
      <c r="UHK67"/>
      <c r="UHL67"/>
      <c r="UHM67"/>
      <c r="UHN67"/>
      <c r="UHO67"/>
      <c r="UHP67"/>
      <c r="UHQ67"/>
      <c r="UHR67"/>
      <c r="UHS67"/>
      <c r="UHT67"/>
      <c r="UHU67"/>
      <c r="UHV67"/>
      <c r="UHW67"/>
      <c r="UHX67"/>
      <c r="UHY67"/>
      <c r="UHZ67"/>
      <c r="UIA67"/>
      <c r="UIB67"/>
      <c r="UIC67"/>
      <c r="UID67"/>
      <c r="UIE67"/>
      <c r="UIF67"/>
      <c r="UIG67"/>
      <c r="UIH67"/>
      <c r="UII67"/>
      <c r="UIJ67"/>
      <c r="UIK67"/>
      <c r="UIL67"/>
      <c r="UIM67"/>
      <c r="UIN67"/>
      <c r="UIO67"/>
      <c r="UIP67"/>
      <c r="UIQ67"/>
      <c r="UIR67"/>
      <c r="UIS67"/>
      <c r="UIT67"/>
      <c r="UIU67"/>
      <c r="UIV67"/>
      <c r="UIW67"/>
      <c r="UIX67"/>
      <c r="UIY67"/>
      <c r="UIZ67"/>
      <c r="UJA67"/>
      <c r="UJB67"/>
      <c r="UJC67"/>
      <c r="UJD67"/>
      <c r="UJE67"/>
      <c r="UJF67"/>
      <c r="UJG67"/>
      <c r="UJH67"/>
      <c r="UJI67"/>
      <c r="UJJ67"/>
      <c r="UJK67"/>
      <c r="UJL67"/>
      <c r="UJM67"/>
      <c r="UJN67"/>
      <c r="UJO67"/>
      <c r="UJP67"/>
      <c r="UJQ67"/>
      <c r="UJR67"/>
      <c r="UJS67"/>
      <c r="UJT67"/>
      <c r="UJU67"/>
      <c r="UJV67"/>
      <c r="UJW67"/>
      <c r="UJX67"/>
      <c r="UJY67"/>
      <c r="UJZ67"/>
      <c r="UKA67"/>
      <c r="UKB67"/>
      <c r="UKC67"/>
      <c r="UKD67"/>
      <c r="UKE67"/>
      <c r="UKF67"/>
      <c r="UKG67"/>
      <c r="UKH67"/>
      <c r="UKI67"/>
      <c r="UKJ67"/>
      <c r="UKK67"/>
      <c r="UKL67"/>
      <c r="UKM67"/>
      <c r="UKN67"/>
      <c r="UKO67"/>
      <c r="UKP67"/>
      <c r="UKQ67"/>
      <c r="UKR67"/>
      <c r="UKS67"/>
      <c r="UKT67"/>
      <c r="UKU67"/>
      <c r="UKV67"/>
      <c r="UKW67"/>
      <c r="UKX67"/>
      <c r="UKY67"/>
      <c r="UKZ67"/>
      <c r="ULA67"/>
      <c r="ULB67"/>
      <c r="ULC67"/>
      <c r="ULD67"/>
      <c r="ULE67"/>
      <c r="ULF67"/>
      <c r="ULG67"/>
      <c r="ULH67"/>
      <c r="ULI67"/>
      <c r="ULJ67"/>
      <c r="ULK67"/>
      <c r="ULL67"/>
      <c r="ULM67"/>
      <c r="ULN67"/>
      <c r="ULO67"/>
      <c r="ULP67"/>
      <c r="ULQ67"/>
      <c r="ULR67"/>
      <c r="ULS67"/>
      <c r="ULT67"/>
      <c r="ULU67"/>
      <c r="ULV67"/>
      <c r="ULW67"/>
      <c r="ULX67"/>
      <c r="ULY67"/>
      <c r="ULZ67"/>
      <c r="UMA67"/>
      <c r="UMB67"/>
      <c r="UMC67"/>
      <c r="UMD67"/>
      <c r="UME67"/>
      <c r="UMF67"/>
      <c r="UMG67"/>
      <c r="UMH67"/>
      <c r="UMI67"/>
      <c r="UMJ67"/>
      <c r="UMK67"/>
      <c r="UML67"/>
      <c r="UMM67"/>
      <c r="UMN67"/>
      <c r="UMO67"/>
      <c r="UMP67"/>
      <c r="UMQ67"/>
      <c r="UMR67"/>
      <c r="UMS67"/>
      <c r="UMT67"/>
      <c r="UMU67"/>
      <c r="UMV67"/>
      <c r="UMW67"/>
      <c r="UMX67"/>
      <c r="UMY67"/>
      <c r="UMZ67"/>
      <c r="UNA67"/>
      <c r="UNB67"/>
      <c r="UNC67"/>
      <c r="UND67"/>
      <c r="UNE67"/>
      <c r="UNF67"/>
      <c r="UNG67"/>
      <c r="UNH67"/>
      <c r="UNI67"/>
      <c r="UNJ67"/>
      <c r="UNK67"/>
      <c r="UNL67"/>
      <c r="UNM67"/>
      <c r="UNN67"/>
      <c r="UNO67"/>
      <c r="UNP67"/>
      <c r="UNQ67"/>
      <c r="UNR67"/>
      <c r="UNS67"/>
      <c r="UNT67"/>
      <c r="UNU67"/>
      <c r="UNV67"/>
      <c r="UNW67"/>
      <c r="UNX67"/>
      <c r="UNY67"/>
      <c r="UNZ67"/>
      <c r="UOA67"/>
      <c r="UOB67"/>
      <c r="UOC67"/>
      <c r="UOD67"/>
      <c r="UOE67"/>
      <c r="UOF67"/>
      <c r="UOG67"/>
      <c r="UOH67"/>
      <c r="UOI67"/>
      <c r="UOJ67"/>
      <c r="UOK67"/>
      <c r="UOL67"/>
      <c r="UOM67"/>
      <c r="UON67"/>
      <c r="UOO67"/>
      <c r="UOP67"/>
      <c r="UOQ67"/>
      <c r="UOR67"/>
      <c r="UOS67"/>
      <c r="UOT67"/>
      <c r="UOU67"/>
      <c r="UOV67"/>
      <c r="UOW67"/>
      <c r="UOX67"/>
      <c r="UOY67"/>
      <c r="UOZ67"/>
      <c r="UPA67"/>
      <c r="UPB67"/>
      <c r="UPC67"/>
      <c r="UPD67"/>
      <c r="UPE67"/>
      <c r="UPF67"/>
      <c r="UPG67"/>
      <c r="UPH67"/>
      <c r="UPI67"/>
      <c r="UPJ67"/>
      <c r="UPK67"/>
      <c r="UPL67"/>
      <c r="UPM67"/>
      <c r="UPN67"/>
      <c r="UPO67"/>
      <c r="UPP67"/>
      <c r="UPQ67"/>
      <c r="UPR67"/>
      <c r="UPS67"/>
      <c r="UPT67"/>
      <c r="UPU67"/>
      <c r="UPV67"/>
      <c r="UPW67"/>
      <c r="UPX67"/>
      <c r="UPY67"/>
      <c r="UPZ67"/>
      <c r="UQA67"/>
      <c r="UQB67"/>
      <c r="UQC67"/>
      <c r="UQD67"/>
      <c r="UQE67"/>
      <c r="UQF67"/>
      <c r="UQG67"/>
      <c r="UQH67"/>
      <c r="UQI67"/>
      <c r="UQJ67"/>
      <c r="UQK67"/>
      <c r="UQL67"/>
      <c r="UQM67"/>
      <c r="UQN67"/>
      <c r="UQO67"/>
      <c r="UQP67"/>
      <c r="UQQ67"/>
      <c r="UQR67"/>
      <c r="UQS67"/>
      <c r="UQT67"/>
      <c r="UQU67"/>
      <c r="UQV67"/>
      <c r="UQW67"/>
      <c r="UQX67"/>
      <c r="UQY67"/>
      <c r="UQZ67"/>
      <c r="URA67"/>
      <c r="URB67"/>
      <c r="URC67"/>
      <c r="URD67"/>
      <c r="URE67"/>
      <c r="URF67"/>
      <c r="URG67"/>
      <c r="URH67"/>
      <c r="URI67"/>
      <c r="URJ67"/>
      <c r="URK67"/>
      <c r="URL67"/>
      <c r="URM67"/>
      <c r="URN67"/>
      <c r="URO67"/>
      <c r="URP67"/>
      <c r="URQ67"/>
      <c r="URR67"/>
      <c r="URS67"/>
      <c r="URT67"/>
      <c r="URU67"/>
      <c r="URV67"/>
      <c r="URW67"/>
      <c r="URX67"/>
      <c r="URY67"/>
      <c r="URZ67"/>
      <c r="USA67"/>
      <c r="USB67"/>
      <c r="USC67"/>
      <c r="USD67"/>
      <c r="USE67"/>
      <c r="USF67"/>
      <c r="USG67"/>
      <c r="USH67"/>
      <c r="USI67"/>
      <c r="USJ67"/>
      <c r="USK67"/>
      <c r="USL67"/>
      <c r="USM67"/>
      <c r="USN67"/>
      <c r="USO67"/>
      <c r="USP67"/>
      <c r="USQ67"/>
      <c r="USR67"/>
      <c r="USS67"/>
      <c r="UST67"/>
      <c r="USU67"/>
      <c r="USV67"/>
      <c r="USW67"/>
      <c r="USX67"/>
      <c r="USY67"/>
      <c r="USZ67"/>
      <c r="UTA67"/>
      <c r="UTB67"/>
      <c r="UTC67"/>
      <c r="UTD67"/>
      <c r="UTE67"/>
      <c r="UTF67"/>
      <c r="UTG67"/>
      <c r="UTH67"/>
      <c r="UTI67"/>
      <c r="UTJ67"/>
      <c r="UTK67"/>
      <c r="UTL67"/>
      <c r="UTM67"/>
      <c r="UTN67"/>
      <c r="UTO67"/>
      <c r="UTP67"/>
      <c r="UTQ67"/>
      <c r="UTR67"/>
      <c r="UTS67"/>
      <c r="UTT67"/>
      <c r="UTU67"/>
      <c r="UTV67"/>
      <c r="UTW67"/>
      <c r="UTX67"/>
      <c r="UTY67"/>
      <c r="UTZ67"/>
      <c r="UUA67"/>
      <c r="UUB67"/>
      <c r="UUC67"/>
      <c r="UUD67"/>
      <c r="UUE67"/>
      <c r="UUF67"/>
      <c r="UUG67"/>
      <c r="UUH67"/>
      <c r="UUI67"/>
      <c r="UUJ67"/>
      <c r="UUK67"/>
      <c r="UUL67"/>
      <c r="UUM67"/>
      <c r="UUN67"/>
      <c r="UUO67"/>
      <c r="UUP67"/>
      <c r="UUQ67"/>
      <c r="UUR67"/>
      <c r="UUS67"/>
      <c r="UUT67"/>
      <c r="UUU67"/>
      <c r="UUV67"/>
      <c r="UUW67"/>
      <c r="UUX67"/>
      <c r="UUY67"/>
      <c r="UUZ67"/>
      <c r="UVA67"/>
      <c r="UVB67"/>
      <c r="UVC67"/>
      <c r="UVD67"/>
      <c r="UVE67"/>
      <c r="UVF67"/>
      <c r="UVG67"/>
      <c r="UVH67"/>
      <c r="UVI67"/>
      <c r="UVJ67"/>
      <c r="UVK67"/>
      <c r="UVL67"/>
      <c r="UVM67"/>
      <c r="UVN67"/>
      <c r="UVO67"/>
      <c r="UVP67"/>
      <c r="UVQ67"/>
      <c r="UVR67"/>
      <c r="UVS67"/>
      <c r="UVT67"/>
      <c r="UVU67"/>
      <c r="UVV67"/>
      <c r="UVW67"/>
      <c r="UVX67"/>
      <c r="UVY67"/>
      <c r="UVZ67"/>
      <c r="UWA67"/>
      <c r="UWB67"/>
      <c r="UWC67"/>
      <c r="UWD67"/>
      <c r="UWE67"/>
      <c r="UWF67"/>
      <c r="UWG67"/>
      <c r="UWH67"/>
      <c r="UWI67"/>
      <c r="UWJ67"/>
      <c r="UWK67"/>
      <c r="UWL67"/>
      <c r="UWM67"/>
      <c r="UWN67"/>
      <c r="UWO67"/>
      <c r="UWP67"/>
      <c r="UWQ67"/>
      <c r="UWR67"/>
      <c r="UWS67"/>
      <c r="UWT67"/>
      <c r="UWU67"/>
      <c r="UWV67"/>
      <c r="UWW67"/>
      <c r="UWX67"/>
      <c r="UWY67"/>
      <c r="UWZ67"/>
      <c r="UXA67"/>
      <c r="UXB67"/>
      <c r="UXC67"/>
      <c r="UXD67"/>
      <c r="UXE67"/>
      <c r="UXF67"/>
      <c r="UXG67"/>
      <c r="UXH67"/>
      <c r="UXI67"/>
      <c r="UXJ67"/>
      <c r="UXK67"/>
      <c r="UXL67"/>
      <c r="UXM67"/>
      <c r="UXN67"/>
      <c r="UXO67"/>
      <c r="UXP67"/>
      <c r="UXQ67"/>
      <c r="UXR67"/>
      <c r="UXS67"/>
      <c r="UXT67"/>
      <c r="UXU67"/>
      <c r="UXV67"/>
      <c r="UXW67"/>
      <c r="UXX67"/>
      <c r="UXY67"/>
      <c r="UXZ67"/>
      <c r="UYA67"/>
      <c r="UYB67"/>
      <c r="UYC67"/>
      <c r="UYD67"/>
      <c r="UYE67"/>
      <c r="UYF67"/>
      <c r="UYG67"/>
      <c r="UYH67"/>
      <c r="UYI67"/>
      <c r="UYJ67"/>
      <c r="UYK67"/>
      <c r="UYL67"/>
      <c r="UYM67"/>
      <c r="UYN67"/>
      <c r="UYO67"/>
      <c r="UYP67"/>
      <c r="UYQ67"/>
      <c r="UYR67"/>
      <c r="UYS67"/>
      <c r="UYT67"/>
      <c r="UYU67"/>
      <c r="UYV67"/>
      <c r="UYW67"/>
      <c r="UYX67"/>
      <c r="UYY67"/>
      <c r="UYZ67"/>
      <c r="UZA67"/>
      <c r="UZB67"/>
      <c r="UZC67"/>
      <c r="UZD67"/>
      <c r="UZE67"/>
      <c r="UZF67"/>
      <c r="UZG67"/>
      <c r="UZH67"/>
      <c r="UZI67"/>
      <c r="UZJ67"/>
      <c r="UZK67"/>
      <c r="UZL67"/>
      <c r="UZM67"/>
      <c r="UZN67"/>
      <c r="UZO67"/>
      <c r="UZP67"/>
      <c r="UZQ67"/>
      <c r="UZR67"/>
      <c r="UZS67"/>
      <c r="UZT67"/>
      <c r="UZU67"/>
      <c r="UZV67"/>
      <c r="UZW67"/>
      <c r="UZX67"/>
      <c r="UZY67"/>
      <c r="UZZ67"/>
      <c r="VAA67"/>
      <c r="VAB67"/>
      <c r="VAC67"/>
      <c r="VAD67"/>
      <c r="VAE67"/>
      <c r="VAF67"/>
      <c r="VAG67"/>
      <c r="VAH67"/>
      <c r="VAI67"/>
      <c r="VAJ67"/>
      <c r="VAK67"/>
      <c r="VAL67"/>
      <c r="VAM67"/>
      <c r="VAN67"/>
      <c r="VAO67"/>
      <c r="VAP67"/>
      <c r="VAQ67"/>
      <c r="VAR67"/>
      <c r="VAS67"/>
      <c r="VAT67"/>
      <c r="VAU67"/>
      <c r="VAV67"/>
      <c r="VAW67"/>
      <c r="VAX67"/>
      <c r="VAY67"/>
      <c r="VAZ67"/>
      <c r="VBA67"/>
      <c r="VBB67"/>
      <c r="VBC67"/>
      <c r="VBD67"/>
      <c r="VBE67"/>
      <c r="VBF67"/>
      <c r="VBG67"/>
      <c r="VBH67"/>
      <c r="VBI67"/>
      <c r="VBJ67"/>
      <c r="VBK67"/>
      <c r="VBL67"/>
      <c r="VBM67"/>
      <c r="VBN67"/>
      <c r="VBO67"/>
      <c r="VBP67"/>
      <c r="VBQ67"/>
      <c r="VBR67"/>
      <c r="VBS67"/>
      <c r="VBT67"/>
      <c r="VBU67"/>
      <c r="VBV67"/>
      <c r="VBW67"/>
      <c r="VBX67"/>
      <c r="VBY67"/>
      <c r="VBZ67"/>
      <c r="VCA67"/>
      <c r="VCB67"/>
      <c r="VCC67"/>
      <c r="VCD67"/>
      <c r="VCE67"/>
      <c r="VCF67"/>
      <c r="VCG67"/>
      <c r="VCH67"/>
      <c r="VCI67"/>
      <c r="VCJ67"/>
      <c r="VCK67"/>
      <c r="VCL67"/>
      <c r="VCM67"/>
      <c r="VCN67"/>
      <c r="VCO67"/>
      <c r="VCP67"/>
      <c r="VCQ67"/>
      <c r="VCR67"/>
      <c r="VCS67"/>
      <c r="VCT67"/>
      <c r="VCU67"/>
      <c r="VCV67"/>
      <c r="VCW67"/>
      <c r="VCX67"/>
      <c r="VCY67"/>
      <c r="VCZ67"/>
      <c r="VDA67"/>
      <c r="VDB67"/>
      <c r="VDC67"/>
      <c r="VDD67"/>
      <c r="VDE67"/>
      <c r="VDF67"/>
      <c r="VDG67"/>
      <c r="VDH67"/>
      <c r="VDI67"/>
      <c r="VDJ67"/>
      <c r="VDK67"/>
      <c r="VDL67"/>
      <c r="VDM67"/>
      <c r="VDN67"/>
      <c r="VDO67"/>
      <c r="VDP67"/>
      <c r="VDQ67"/>
      <c r="VDR67"/>
      <c r="VDS67"/>
      <c r="VDT67"/>
      <c r="VDU67"/>
      <c r="VDV67"/>
      <c r="VDW67"/>
      <c r="VDX67"/>
      <c r="VDY67"/>
      <c r="VDZ67"/>
      <c r="VEA67"/>
      <c r="VEB67"/>
      <c r="VEC67"/>
      <c r="VED67"/>
      <c r="VEE67"/>
      <c r="VEF67"/>
      <c r="VEG67"/>
      <c r="VEH67"/>
      <c r="VEI67"/>
      <c r="VEJ67"/>
      <c r="VEK67"/>
      <c r="VEL67"/>
      <c r="VEM67"/>
      <c r="VEN67"/>
      <c r="VEO67"/>
      <c r="VEP67"/>
      <c r="VEQ67"/>
      <c r="VER67"/>
      <c r="VES67"/>
      <c r="VET67"/>
      <c r="VEU67"/>
      <c r="VEV67"/>
      <c r="VEW67"/>
      <c r="VEX67"/>
      <c r="VEY67"/>
      <c r="VEZ67"/>
      <c r="VFA67"/>
      <c r="VFB67"/>
      <c r="VFC67"/>
      <c r="VFD67"/>
      <c r="VFE67"/>
      <c r="VFF67"/>
      <c r="VFG67"/>
      <c r="VFH67"/>
      <c r="VFI67"/>
      <c r="VFJ67"/>
      <c r="VFK67"/>
      <c r="VFL67"/>
      <c r="VFM67"/>
      <c r="VFN67"/>
      <c r="VFO67"/>
      <c r="VFP67"/>
      <c r="VFQ67"/>
      <c r="VFR67"/>
      <c r="VFS67"/>
      <c r="VFT67"/>
      <c r="VFU67"/>
      <c r="VFV67"/>
      <c r="VFW67"/>
      <c r="VFX67"/>
      <c r="VFY67"/>
      <c r="VFZ67"/>
      <c r="VGA67"/>
      <c r="VGB67"/>
      <c r="VGC67"/>
      <c r="VGD67"/>
      <c r="VGE67"/>
      <c r="VGF67"/>
      <c r="VGG67"/>
      <c r="VGH67"/>
      <c r="VGI67"/>
      <c r="VGJ67"/>
      <c r="VGK67"/>
      <c r="VGL67"/>
      <c r="VGM67"/>
      <c r="VGN67"/>
      <c r="VGO67"/>
      <c r="VGP67"/>
      <c r="VGQ67"/>
      <c r="VGR67"/>
      <c r="VGS67"/>
      <c r="VGT67"/>
      <c r="VGU67"/>
      <c r="VGV67"/>
      <c r="VGW67"/>
      <c r="VGX67"/>
      <c r="VGY67"/>
      <c r="VGZ67"/>
      <c r="VHA67"/>
      <c r="VHB67"/>
      <c r="VHC67"/>
      <c r="VHD67"/>
      <c r="VHE67"/>
      <c r="VHF67"/>
      <c r="VHG67"/>
      <c r="VHH67"/>
      <c r="VHI67"/>
      <c r="VHJ67"/>
      <c r="VHK67"/>
      <c r="VHL67"/>
      <c r="VHM67"/>
      <c r="VHN67"/>
      <c r="VHO67"/>
      <c r="VHP67"/>
      <c r="VHQ67"/>
      <c r="VHR67"/>
      <c r="VHS67"/>
      <c r="VHT67"/>
      <c r="VHU67"/>
      <c r="VHV67"/>
      <c r="VHW67"/>
      <c r="VHX67"/>
      <c r="VHY67"/>
      <c r="VHZ67"/>
      <c r="VIA67"/>
      <c r="VIB67"/>
      <c r="VIC67"/>
      <c r="VID67"/>
      <c r="VIE67"/>
      <c r="VIF67"/>
      <c r="VIG67"/>
      <c r="VIH67"/>
      <c r="VII67"/>
      <c r="VIJ67"/>
      <c r="VIK67"/>
      <c r="VIL67"/>
      <c r="VIM67"/>
      <c r="VIN67"/>
      <c r="VIO67"/>
      <c r="VIP67"/>
      <c r="VIQ67"/>
      <c r="VIR67"/>
      <c r="VIS67"/>
      <c r="VIT67"/>
      <c r="VIU67"/>
      <c r="VIV67"/>
      <c r="VIW67"/>
      <c r="VIX67"/>
      <c r="VIY67"/>
      <c r="VIZ67"/>
      <c r="VJA67"/>
      <c r="VJB67"/>
      <c r="VJC67"/>
      <c r="VJD67"/>
      <c r="VJE67"/>
      <c r="VJF67"/>
      <c r="VJG67"/>
      <c r="VJH67"/>
      <c r="VJI67"/>
      <c r="VJJ67"/>
      <c r="VJK67"/>
      <c r="VJL67"/>
      <c r="VJM67"/>
      <c r="VJN67"/>
      <c r="VJO67"/>
      <c r="VJP67"/>
      <c r="VJQ67"/>
      <c r="VJR67"/>
      <c r="VJS67"/>
      <c r="VJT67"/>
      <c r="VJU67"/>
      <c r="VJV67"/>
      <c r="VJW67"/>
      <c r="VJX67"/>
      <c r="VJY67"/>
      <c r="VJZ67"/>
      <c r="VKA67"/>
      <c r="VKB67"/>
      <c r="VKC67"/>
      <c r="VKD67"/>
      <c r="VKE67"/>
      <c r="VKF67"/>
      <c r="VKG67"/>
      <c r="VKH67"/>
      <c r="VKI67"/>
      <c r="VKJ67"/>
      <c r="VKK67"/>
      <c r="VKL67"/>
      <c r="VKM67"/>
      <c r="VKN67"/>
      <c r="VKO67"/>
      <c r="VKP67"/>
      <c r="VKQ67"/>
      <c r="VKR67"/>
      <c r="VKS67"/>
      <c r="VKT67"/>
      <c r="VKU67"/>
      <c r="VKV67"/>
      <c r="VKW67"/>
      <c r="VKX67"/>
      <c r="VKY67"/>
      <c r="VKZ67"/>
      <c r="VLA67"/>
      <c r="VLB67"/>
      <c r="VLC67"/>
      <c r="VLD67"/>
      <c r="VLE67"/>
      <c r="VLF67"/>
      <c r="VLG67"/>
      <c r="VLH67"/>
      <c r="VLI67"/>
      <c r="VLJ67"/>
      <c r="VLK67"/>
      <c r="VLL67"/>
      <c r="VLM67"/>
      <c r="VLN67"/>
      <c r="VLO67"/>
      <c r="VLP67"/>
      <c r="VLQ67"/>
      <c r="VLR67"/>
      <c r="VLS67"/>
      <c r="VLT67"/>
      <c r="VLU67"/>
      <c r="VLV67"/>
      <c r="VLW67"/>
      <c r="VLX67"/>
      <c r="VLY67"/>
      <c r="VLZ67"/>
      <c r="VMA67"/>
      <c r="VMB67"/>
      <c r="VMC67"/>
      <c r="VMD67"/>
      <c r="VME67"/>
      <c r="VMF67"/>
      <c r="VMG67"/>
      <c r="VMH67"/>
      <c r="VMI67"/>
      <c r="VMJ67"/>
      <c r="VMK67"/>
      <c r="VML67"/>
      <c r="VMM67"/>
      <c r="VMN67"/>
      <c r="VMO67"/>
      <c r="VMP67"/>
      <c r="VMQ67"/>
      <c r="VMR67"/>
      <c r="VMS67"/>
      <c r="VMT67"/>
      <c r="VMU67"/>
      <c r="VMV67"/>
      <c r="VMW67"/>
      <c r="VMX67"/>
      <c r="VMY67"/>
      <c r="VMZ67"/>
      <c r="VNA67"/>
      <c r="VNB67"/>
      <c r="VNC67"/>
      <c r="VND67"/>
      <c r="VNE67"/>
      <c r="VNF67"/>
      <c r="VNG67"/>
      <c r="VNH67"/>
      <c r="VNI67"/>
      <c r="VNJ67"/>
      <c r="VNK67"/>
      <c r="VNL67"/>
      <c r="VNM67"/>
      <c r="VNN67"/>
      <c r="VNO67"/>
      <c r="VNP67"/>
      <c r="VNQ67"/>
      <c r="VNR67"/>
      <c r="VNS67"/>
      <c r="VNT67"/>
      <c r="VNU67"/>
      <c r="VNV67"/>
      <c r="VNW67"/>
      <c r="VNX67"/>
      <c r="VNY67"/>
      <c r="VNZ67"/>
      <c r="VOA67"/>
      <c r="VOB67"/>
      <c r="VOC67"/>
      <c r="VOD67"/>
      <c r="VOE67"/>
      <c r="VOF67"/>
      <c r="VOG67"/>
      <c r="VOH67"/>
      <c r="VOI67"/>
      <c r="VOJ67"/>
      <c r="VOK67"/>
      <c r="VOL67"/>
      <c r="VOM67"/>
      <c r="VON67"/>
      <c r="VOO67"/>
      <c r="VOP67"/>
      <c r="VOQ67"/>
      <c r="VOR67"/>
      <c r="VOS67"/>
      <c r="VOT67"/>
      <c r="VOU67"/>
      <c r="VOV67"/>
      <c r="VOW67"/>
      <c r="VOX67"/>
      <c r="VOY67"/>
      <c r="VOZ67"/>
      <c r="VPA67"/>
      <c r="VPB67"/>
      <c r="VPC67"/>
      <c r="VPD67"/>
      <c r="VPE67"/>
      <c r="VPF67"/>
      <c r="VPG67"/>
      <c r="VPH67"/>
      <c r="VPI67"/>
      <c r="VPJ67"/>
      <c r="VPK67"/>
      <c r="VPL67"/>
      <c r="VPM67"/>
      <c r="VPN67"/>
      <c r="VPO67"/>
      <c r="VPP67"/>
      <c r="VPQ67"/>
      <c r="VPR67"/>
      <c r="VPS67"/>
      <c r="VPT67"/>
      <c r="VPU67"/>
      <c r="VPV67"/>
      <c r="VPW67"/>
      <c r="VPX67"/>
      <c r="VPY67"/>
      <c r="VPZ67"/>
      <c r="VQA67"/>
      <c r="VQB67"/>
      <c r="VQC67"/>
      <c r="VQD67"/>
      <c r="VQE67"/>
      <c r="VQF67"/>
      <c r="VQG67"/>
      <c r="VQH67"/>
      <c r="VQI67"/>
      <c r="VQJ67"/>
      <c r="VQK67"/>
      <c r="VQL67"/>
      <c r="VQM67"/>
      <c r="VQN67"/>
      <c r="VQO67"/>
      <c r="VQP67"/>
      <c r="VQQ67"/>
      <c r="VQR67"/>
      <c r="VQS67"/>
      <c r="VQT67"/>
      <c r="VQU67"/>
      <c r="VQV67"/>
      <c r="VQW67"/>
      <c r="VQX67"/>
      <c r="VQY67"/>
      <c r="VQZ67"/>
      <c r="VRA67"/>
      <c r="VRB67"/>
      <c r="VRC67"/>
      <c r="VRD67"/>
      <c r="VRE67"/>
      <c r="VRF67"/>
      <c r="VRG67"/>
      <c r="VRH67"/>
      <c r="VRI67"/>
      <c r="VRJ67"/>
      <c r="VRK67"/>
      <c r="VRL67"/>
      <c r="VRM67"/>
      <c r="VRN67"/>
      <c r="VRO67"/>
      <c r="VRP67"/>
      <c r="VRQ67"/>
      <c r="VRR67"/>
      <c r="VRS67"/>
      <c r="VRT67"/>
      <c r="VRU67"/>
      <c r="VRV67"/>
      <c r="VRW67"/>
      <c r="VRX67"/>
      <c r="VRY67"/>
      <c r="VRZ67"/>
      <c r="VSA67"/>
      <c r="VSB67"/>
      <c r="VSC67"/>
      <c r="VSD67"/>
      <c r="VSE67"/>
      <c r="VSF67"/>
      <c r="VSG67"/>
      <c r="VSH67"/>
      <c r="VSI67"/>
      <c r="VSJ67"/>
      <c r="VSK67"/>
      <c r="VSL67"/>
      <c r="VSM67"/>
      <c r="VSN67"/>
      <c r="VSO67"/>
      <c r="VSP67"/>
      <c r="VSQ67"/>
      <c r="VSR67"/>
      <c r="VSS67"/>
      <c r="VST67"/>
      <c r="VSU67"/>
      <c r="VSV67"/>
      <c r="VSW67"/>
      <c r="VSX67"/>
      <c r="VSY67"/>
      <c r="VSZ67"/>
      <c r="VTA67"/>
      <c r="VTB67"/>
      <c r="VTC67"/>
      <c r="VTD67"/>
      <c r="VTE67"/>
      <c r="VTF67"/>
      <c r="VTG67"/>
      <c r="VTH67"/>
      <c r="VTI67"/>
      <c r="VTJ67"/>
      <c r="VTK67"/>
      <c r="VTL67"/>
      <c r="VTM67"/>
      <c r="VTN67"/>
      <c r="VTO67"/>
      <c r="VTP67"/>
      <c r="VTQ67"/>
      <c r="VTR67"/>
      <c r="VTS67"/>
      <c r="VTT67"/>
      <c r="VTU67"/>
      <c r="VTV67"/>
      <c r="VTW67"/>
      <c r="VTX67"/>
      <c r="VTY67"/>
      <c r="VTZ67"/>
      <c r="VUA67"/>
      <c r="VUB67"/>
      <c r="VUC67"/>
      <c r="VUD67"/>
      <c r="VUE67"/>
      <c r="VUF67"/>
      <c r="VUG67"/>
      <c r="VUH67"/>
      <c r="VUI67"/>
      <c r="VUJ67"/>
      <c r="VUK67"/>
      <c r="VUL67"/>
      <c r="VUM67"/>
      <c r="VUN67"/>
      <c r="VUO67"/>
      <c r="VUP67"/>
      <c r="VUQ67"/>
      <c r="VUR67"/>
      <c r="VUS67"/>
      <c r="VUT67"/>
      <c r="VUU67"/>
      <c r="VUV67"/>
      <c r="VUW67"/>
      <c r="VUX67"/>
      <c r="VUY67"/>
      <c r="VUZ67"/>
      <c r="VVA67"/>
      <c r="VVB67"/>
      <c r="VVC67"/>
      <c r="VVD67"/>
      <c r="VVE67"/>
      <c r="VVF67"/>
      <c r="VVG67"/>
      <c r="VVH67"/>
      <c r="VVI67"/>
      <c r="VVJ67"/>
      <c r="VVK67"/>
      <c r="VVL67"/>
      <c r="VVM67"/>
      <c r="VVN67"/>
      <c r="VVO67"/>
      <c r="VVP67"/>
      <c r="VVQ67"/>
      <c r="VVR67"/>
      <c r="VVS67"/>
      <c r="VVT67"/>
      <c r="VVU67"/>
      <c r="VVV67"/>
      <c r="VVW67"/>
      <c r="VVX67"/>
      <c r="VVY67"/>
      <c r="VVZ67"/>
      <c r="VWA67"/>
      <c r="VWB67"/>
      <c r="VWC67"/>
      <c r="VWD67"/>
      <c r="VWE67"/>
      <c r="VWF67"/>
      <c r="VWG67"/>
      <c r="VWH67"/>
      <c r="VWI67"/>
      <c r="VWJ67"/>
      <c r="VWK67"/>
      <c r="VWL67"/>
      <c r="VWM67"/>
      <c r="VWN67"/>
      <c r="VWO67"/>
      <c r="VWP67"/>
      <c r="VWQ67"/>
      <c r="VWR67"/>
      <c r="VWS67"/>
      <c r="VWT67"/>
      <c r="VWU67"/>
      <c r="VWV67"/>
      <c r="VWW67"/>
      <c r="VWX67"/>
      <c r="VWY67"/>
      <c r="VWZ67"/>
      <c r="VXA67"/>
      <c r="VXB67"/>
      <c r="VXC67"/>
      <c r="VXD67"/>
      <c r="VXE67"/>
      <c r="VXF67"/>
      <c r="VXG67"/>
      <c r="VXH67"/>
      <c r="VXI67"/>
      <c r="VXJ67"/>
      <c r="VXK67"/>
      <c r="VXL67"/>
      <c r="VXM67"/>
      <c r="VXN67"/>
      <c r="VXO67"/>
      <c r="VXP67"/>
      <c r="VXQ67"/>
      <c r="VXR67"/>
      <c r="VXS67"/>
      <c r="VXT67"/>
      <c r="VXU67"/>
      <c r="VXV67"/>
      <c r="VXW67"/>
      <c r="VXX67"/>
      <c r="VXY67"/>
      <c r="VXZ67"/>
      <c r="VYA67"/>
      <c r="VYB67"/>
      <c r="VYC67"/>
      <c r="VYD67"/>
      <c r="VYE67"/>
      <c r="VYF67"/>
      <c r="VYG67"/>
      <c r="VYH67"/>
      <c r="VYI67"/>
      <c r="VYJ67"/>
      <c r="VYK67"/>
      <c r="VYL67"/>
      <c r="VYM67"/>
      <c r="VYN67"/>
      <c r="VYO67"/>
      <c r="VYP67"/>
      <c r="VYQ67"/>
      <c r="VYR67"/>
      <c r="VYS67"/>
      <c r="VYT67"/>
      <c r="VYU67"/>
      <c r="VYV67"/>
      <c r="VYW67"/>
      <c r="VYX67"/>
      <c r="VYY67"/>
      <c r="VYZ67"/>
      <c r="VZA67"/>
      <c r="VZB67"/>
      <c r="VZC67"/>
      <c r="VZD67"/>
      <c r="VZE67"/>
      <c r="VZF67"/>
      <c r="VZG67"/>
      <c r="VZH67"/>
      <c r="VZI67"/>
      <c r="VZJ67"/>
      <c r="VZK67"/>
      <c r="VZL67"/>
      <c r="VZM67"/>
      <c r="VZN67"/>
      <c r="VZO67"/>
      <c r="VZP67"/>
      <c r="VZQ67"/>
      <c r="VZR67"/>
      <c r="VZS67"/>
      <c r="VZT67"/>
      <c r="VZU67"/>
      <c r="VZV67"/>
      <c r="VZW67"/>
      <c r="VZX67"/>
      <c r="VZY67"/>
      <c r="VZZ67"/>
      <c r="WAA67"/>
      <c r="WAB67"/>
      <c r="WAC67"/>
      <c r="WAD67"/>
      <c r="WAE67"/>
      <c r="WAF67"/>
      <c r="WAG67"/>
      <c r="WAH67"/>
      <c r="WAI67"/>
      <c r="WAJ67"/>
      <c r="WAK67"/>
      <c r="WAL67"/>
      <c r="WAM67"/>
      <c r="WAN67"/>
      <c r="WAO67"/>
      <c r="WAP67"/>
      <c r="WAQ67"/>
      <c r="WAR67"/>
      <c r="WAS67"/>
      <c r="WAT67"/>
      <c r="WAU67"/>
      <c r="WAV67"/>
      <c r="WAW67"/>
      <c r="WAX67"/>
      <c r="WAY67"/>
      <c r="WAZ67"/>
      <c r="WBA67"/>
      <c r="WBB67"/>
      <c r="WBC67"/>
      <c r="WBD67"/>
      <c r="WBE67"/>
      <c r="WBF67"/>
      <c r="WBG67"/>
      <c r="WBH67"/>
      <c r="WBI67"/>
      <c r="WBJ67"/>
      <c r="WBK67"/>
      <c r="WBL67"/>
      <c r="WBM67"/>
      <c r="WBN67"/>
      <c r="WBO67"/>
      <c r="WBP67"/>
      <c r="WBQ67"/>
      <c r="WBR67"/>
      <c r="WBS67"/>
      <c r="WBT67"/>
      <c r="WBU67"/>
      <c r="WBV67"/>
      <c r="WBW67"/>
      <c r="WBX67"/>
      <c r="WBY67"/>
      <c r="WBZ67"/>
      <c r="WCA67"/>
      <c r="WCB67"/>
      <c r="WCC67"/>
      <c r="WCD67"/>
      <c r="WCE67"/>
      <c r="WCF67"/>
      <c r="WCG67"/>
      <c r="WCH67"/>
      <c r="WCI67"/>
      <c r="WCJ67"/>
      <c r="WCK67"/>
      <c r="WCL67"/>
      <c r="WCM67"/>
      <c r="WCN67"/>
      <c r="WCO67"/>
      <c r="WCP67"/>
      <c r="WCQ67"/>
      <c r="WCR67"/>
      <c r="WCS67"/>
      <c r="WCT67"/>
      <c r="WCU67"/>
      <c r="WCV67"/>
      <c r="WCW67"/>
      <c r="WCX67"/>
      <c r="WCY67"/>
      <c r="WCZ67"/>
      <c r="WDA67"/>
      <c r="WDB67"/>
      <c r="WDC67"/>
      <c r="WDD67"/>
      <c r="WDE67"/>
      <c r="WDF67"/>
      <c r="WDG67"/>
      <c r="WDH67"/>
      <c r="WDI67"/>
      <c r="WDJ67"/>
      <c r="WDK67"/>
      <c r="WDL67"/>
      <c r="WDM67"/>
      <c r="WDN67"/>
      <c r="WDO67"/>
      <c r="WDP67"/>
      <c r="WDQ67"/>
      <c r="WDR67"/>
      <c r="WDS67"/>
      <c r="WDT67"/>
      <c r="WDU67"/>
      <c r="WDV67"/>
      <c r="WDW67"/>
      <c r="WDX67"/>
      <c r="WDY67"/>
      <c r="WDZ67"/>
      <c r="WEA67"/>
      <c r="WEB67"/>
      <c r="WEC67"/>
      <c r="WED67"/>
      <c r="WEE67"/>
      <c r="WEF67"/>
      <c r="WEG67"/>
      <c r="WEH67"/>
      <c r="WEI67"/>
      <c r="WEJ67"/>
      <c r="WEK67"/>
      <c r="WEL67"/>
      <c r="WEM67"/>
      <c r="WEN67"/>
      <c r="WEO67"/>
      <c r="WEP67"/>
      <c r="WEQ67"/>
      <c r="WER67"/>
      <c r="WES67"/>
      <c r="WET67"/>
      <c r="WEU67"/>
      <c r="WEV67"/>
      <c r="WEW67"/>
      <c r="WEX67"/>
      <c r="WEY67"/>
      <c r="WEZ67"/>
      <c r="WFA67"/>
      <c r="WFB67"/>
      <c r="WFC67"/>
      <c r="WFD67"/>
      <c r="WFE67"/>
      <c r="WFF67"/>
      <c r="WFG67"/>
      <c r="WFH67"/>
      <c r="WFI67"/>
      <c r="WFJ67"/>
      <c r="WFK67"/>
      <c r="WFL67"/>
      <c r="WFM67"/>
      <c r="WFN67"/>
      <c r="WFO67"/>
      <c r="WFP67"/>
      <c r="WFQ67"/>
      <c r="WFR67"/>
      <c r="WFS67"/>
      <c r="WFT67"/>
      <c r="WFU67"/>
      <c r="WFV67"/>
      <c r="WFW67"/>
      <c r="WFX67"/>
      <c r="WFY67"/>
      <c r="WFZ67"/>
      <c r="WGA67"/>
      <c r="WGB67"/>
      <c r="WGC67"/>
      <c r="WGD67"/>
      <c r="WGE67"/>
      <c r="WGF67"/>
      <c r="WGG67"/>
      <c r="WGH67"/>
      <c r="WGI67"/>
      <c r="WGJ67"/>
      <c r="WGK67"/>
      <c r="WGL67"/>
      <c r="WGM67"/>
      <c r="WGN67"/>
      <c r="WGO67"/>
      <c r="WGP67"/>
      <c r="WGQ67"/>
      <c r="WGR67"/>
      <c r="WGS67"/>
      <c r="WGT67"/>
      <c r="WGU67"/>
      <c r="WGV67"/>
      <c r="WGW67"/>
      <c r="WGX67"/>
      <c r="WGY67"/>
      <c r="WGZ67"/>
      <c r="WHA67"/>
      <c r="WHB67"/>
      <c r="WHC67"/>
      <c r="WHD67"/>
      <c r="WHE67"/>
      <c r="WHF67"/>
      <c r="WHG67"/>
      <c r="WHH67"/>
      <c r="WHI67"/>
      <c r="WHJ67"/>
      <c r="WHK67"/>
      <c r="WHL67"/>
      <c r="WHM67"/>
      <c r="WHN67"/>
      <c r="WHO67"/>
      <c r="WHP67"/>
      <c r="WHQ67"/>
      <c r="WHR67"/>
      <c r="WHS67"/>
      <c r="WHT67"/>
      <c r="WHU67"/>
      <c r="WHV67"/>
      <c r="WHW67"/>
      <c r="WHX67"/>
      <c r="WHY67"/>
      <c r="WHZ67"/>
      <c r="WIA67"/>
      <c r="WIB67"/>
      <c r="WIC67"/>
      <c r="WID67"/>
      <c r="WIE67"/>
      <c r="WIF67"/>
      <c r="WIG67"/>
      <c r="WIH67"/>
      <c r="WII67"/>
      <c r="WIJ67"/>
      <c r="WIK67"/>
      <c r="WIL67"/>
      <c r="WIM67"/>
      <c r="WIN67"/>
      <c r="WIO67"/>
      <c r="WIP67"/>
      <c r="WIQ67"/>
      <c r="WIR67"/>
      <c r="WIS67"/>
      <c r="WIT67"/>
      <c r="WIU67"/>
      <c r="WIV67"/>
      <c r="WIW67"/>
      <c r="WIX67"/>
      <c r="WIY67"/>
      <c r="WIZ67"/>
      <c r="WJA67"/>
      <c r="WJB67"/>
      <c r="WJC67"/>
      <c r="WJD67"/>
      <c r="WJE67"/>
      <c r="WJF67"/>
      <c r="WJG67"/>
      <c r="WJH67"/>
      <c r="WJI67"/>
      <c r="WJJ67"/>
      <c r="WJK67"/>
      <c r="WJL67"/>
      <c r="WJM67"/>
      <c r="WJN67"/>
      <c r="WJO67"/>
      <c r="WJP67"/>
      <c r="WJQ67"/>
      <c r="WJR67"/>
      <c r="WJS67"/>
      <c r="WJT67"/>
      <c r="WJU67"/>
      <c r="WJV67"/>
      <c r="WJW67"/>
      <c r="WJX67"/>
      <c r="WJY67"/>
      <c r="WJZ67"/>
      <c r="WKA67"/>
      <c r="WKB67"/>
      <c r="WKC67"/>
      <c r="WKD67"/>
      <c r="WKE67"/>
      <c r="WKF67"/>
      <c r="WKG67"/>
      <c r="WKH67"/>
      <c r="WKI67"/>
      <c r="WKJ67"/>
      <c r="WKK67"/>
      <c r="WKL67"/>
      <c r="WKM67"/>
      <c r="WKN67"/>
      <c r="WKO67"/>
      <c r="WKP67"/>
      <c r="WKQ67"/>
      <c r="WKR67"/>
      <c r="WKS67"/>
      <c r="WKT67"/>
      <c r="WKU67"/>
      <c r="WKV67"/>
      <c r="WKW67"/>
      <c r="WKX67"/>
      <c r="WKY67"/>
      <c r="WKZ67"/>
      <c r="WLA67"/>
      <c r="WLB67"/>
      <c r="WLC67"/>
      <c r="WLD67"/>
      <c r="WLE67"/>
      <c r="WLF67"/>
      <c r="WLG67"/>
      <c r="WLH67"/>
      <c r="WLI67"/>
      <c r="WLJ67"/>
      <c r="WLK67"/>
      <c r="WLL67"/>
      <c r="WLM67"/>
      <c r="WLN67"/>
      <c r="WLO67"/>
      <c r="WLP67"/>
      <c r="WLQ67"/>
      <c r="WLR67"/>
      <c r="WLS67"/>
      <c r="WLT67"/>
      <c r="WLU67"/>
      <c r="WLV67"/>
      <c r="WLW67"/>
      <c r="WLX67"/>
      <c r="WLY67"/>
      <c r="WLZ67"/>
      <c r="WMA67"/>
      <c r="WMB67"/>
      <c r="WMC67"/>
      <c r="WMD67"/>
      <c r="WME67"/>
      <c r="WMF67"/>
      <c r="WMG67"/>
      <c r="WMH67"/>
      <c r="WMI67"/>
      <c r="WMJ67"/>
      <c r="WMK67"/>
      <c r="WML67"/>
      <c r="WMM67"/>
      <c r="WMN67"/>
      <c r="WMO67"/>
      <c r="WMP67"/>
      <c r="WMQ67"/>
      <c r="WMR67"/>
      <c r="WMS67"/>
      <c r="WMT67"/>
      <c r="WMU67"/>
      <c r="WMV67"/>
      <c r="WMW67"/>
      <c r="WMX67"/>
      <c r="WMY67"/>
      <c r="WMZ67"/>
      <c r="WNA67"/>
      <c r="WNB67"/>
      <c r="WNC67"/>
      <c r="WND67"/>
      <c r="WNE67"/>
      <c r="WNF67"/>
      <c r="WNG67"/>
      <c r="WNH67"/>
      <c r="WNI67"/>
      <c r="WNJ67"/>
      <c r="WNK67"/>
      <c r="WNL67"/>
      <c r="WNM67"/>
      <c r="WNN67"/>
      <c r="WNO67"/>
      <c r="WNP67"/>
      <c r="WNQ67"/>
      <c r="WNR67"/>
      <c r="WNS67"/>
      <c r="WNT67"/>
      <c r="WNU67"/>
      <c r="WNV67"/>
      <c r="WNW67"/>
      <c r="WNX67"/>
      <c r="WNY67"/>
      <c r="WNZ67"/>
      <c r="WOA67"/>
      <c r="WOB67"/>
      <c r="WOC67"/>
      <c r="WOD67"/>
      <c r="WOE67"/>
      <c r="WOF67"/>
      <c r="WOG67"/>
      <c r="WOH67"/>
      <c r="WOI67"/>
      <c r="WOJ67"/>
      <c r="WOK67"/>
      <c r="WOL67"/>
      <c r="WOM67"/>
      <c r="WON67"/>
      <c r="WOO67"/>
      <c r="WOP67"/>
      <c r="WOQ67"/>
      <c r="WOR67"/>
      <c r="WOS67"/>
      <c r="WOT67"/>
      <c r="WOU67"/>
      <c r="WOV67"/>
      <c r="WOW67"/>
    </row>
    <row r="68" spans="1:15961" s="1" customFormat="1">
      <c r="A68" s="1" t="s">
        <v>163</v>
      </c>
      <c r="B68" s="98"/>
      <c r="C68">
        <v>384</v>
      </c>
      <c r="D68">
        <v>384</v>
      </c>
      <c r="E68">
        <v>377</v>
      </c>
      <c r="F68">
        <v>287</v>
      </c>
      <c r="G68">
        <v>345</v>
      </c>
      <c r="H68">
        <v>316</v>
      </c>
      <c r="I68">
        <v>332</v>
      </c>
      <c r="J68">
        <v>320</v>
      </c>
      <c r="K68">
        <v>268</v>
      </c>
      <c r="L68">
        <v>251</v>
      </c>
      <c r="M68">
        <v>261</v>
      </c>
      <c r="N68">
        <v>255</v>
      </c>
      <c r="O68">
        <v>322</v>
      </c>
      <c r="P68">
        <v>378</v>
      </c>
      <c r="Q68">
        <v>280</v>
      </c>
      <c r="R68">
        <v>305</v>
      </c>
      <c r="S68">
        <v>182</v>
      </c>
      <c r="T68">
        <v>147</v>
      </c>
      <c r="U68">
        <v>172</v>
      </c>
      <c r="V68">
        <v>170</v>
      </c>
      <c r="W68">
        <v>182</v>
      </c>
      <c r="X68">
        <v>170</v>
      </c>
      <c r="Y68">
        <v>187</v>
      </c>
      <c r="Z68">
        <v>197</v>
      </c>
      <c r="AA68">
        <v>218</v>
      </c>
      <c r="AB68">
        <v>241</v>
      </c>
      <c r="AC68">
        <v>259</v>
      </c>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c r="AMK68"/>
      <c r="AML68"/>
      <c r="AMM68"/>
      <c r="AMN68"/>
      <c r="AMO68"/>
      <c r="AMP68"/>
      <c r="AMQ68"/>
      <c r="AMR68"/>
      <c r="AMS68"/>
      <c r="AMT68"/>
      <c r="AMU68"/>
      <c r="AMV68"/>
      <c r="AMW68"/>
      <c r="AMX68"/>
      <c r="AMY68"/>
      <c r="AMZ68"/>
      <c r="ANA68"/>
      <c r="ANB68"/>
      <c r="ANC68"/>
      <c r="AND68"/>
      <c r="ANE68"/>
      <c r="ANF68"/>
      <c r="ANG68"/>
      <c r="ANH68"/>
      <c r="ANI68"/>
      <c r="ANJ68"/>
      <c r="ANK68"/>
      <c r="ANL68"/>
      <c r="ANM68"/>
      <c r="ANN68"/>
      <c r="ANO68"/>
      <c r="ANP68"/>
      <c r="ANQ68"/>
      <c r="ANR68"/>
      <c r="ANS68"/>
      <c r="ANT68"/>
      <c r="ANU68"/>
      <c r="ANV68"/>
      <c r="ANW68"/>
      <c r="ANX68"/>
      <c r="ANY68"/>
      <c r="ANZ68"/>
      <c r="AOA68"/>
      <c r="AOB68"/>
      <c r="AOC68"/>
      <c r="AOD68"/>
      <c r="AOE68"/>
      <c r="AOF68"/>
      <c r="AOG68"/>
      <c r="AOH68"/>
      <c r="AOI68"/>
      <c r="AOJ68"/>
      <c r="AOK68"/>
      <c r="AOL68"/>
      <c r="AOM68"/>
      <c r="AON68"/>
      <c r="AOO68"/>
      <c r="AOP68"/>
      <c r="AOQ68"/>
      <c r="AOR68"/>
      <c r="AOS68"/>
      <c r="AOT68"/>
      <c r="AOU68"/>
      <c r="AOV68"/>
      <c r="AOW68"/>
      <c r="AOX68"/>
      <c r="AOY68"/>
      <c r="AOZ68"/>
      <c r="APA68"/>
      <c r="APB68"/>
      <c r="APC68"/>
      <c r="APD68"/>
      <c r="APE68"/>
      <c r="APF68"/>
      <c r="APG68"/>
      <c r="APH68"/>
      <c r="API68"/>
      <c r="APJ68"/>
      <c r="APK68"/>
      <c r="APL68"/>
      <c r="APM68"/>
      <c r="APN68"/>
      <c r="APO68"/>
      <c r="APP68"/>
      <c r="APQ68"/>
      <c r="APR68"/>
      <c r="APS68"/>
      <c r="APT68"/>
      <c r="APU68"/>
      <c r="APV68"/>
      <c r="APW68"/>
      <c r="APX68"/>
      <c r="APY68"/>
      <c r="APZ68"/>
      <c r="AQA68"/>
      <c r="AQB68"/>
      <c r="AQC68"/>
      <c r="AQD68"/>
      <c r="AQE68"/>
      <c r="AQF68"/>
      <c r="AQG68"/>
      <c r="AQH68"/>
      <c r="AQI68"/>
      <c r="AQJ68"/>
      <c r="AQK68"/>
      <c r="AQL68"/>
      <c r="AQM68"/>
      <c r="AQN68"/>
      <c r="AQO68"/>
      <c r="AQP68"/>
      <c r="AQQ68"/>
      <c r="AQR68"/>
      <c r="AQS68"/>
      <c r="AQT68"/>
      <c r="AQU68"/>
      <c r="AQV68"/>
      <c r="AQW68"/>
      <c r="AQX68"/>
      <c r="AQY68"/>
      <c r="AQZ68"/>
      <c r="ARA68"/>
      <c r="ARB68"/>
      <c r="ARC68"/>
      <c r="ARD68"/>
      <c r="ARE68"/>
      <c r="ARF68"/>
      <c r="ARG68"/>
      <c r="ARH68"/>
      <c r="ARI68"/>
      <c r="ARJ68"/>
      <c r="ARK68"/>
      <c r="ARL68"/>
      <c r="ARM68"/>
      <c r="ARN68"/>
      <c r="ARO68"/>
      <c r="ARP68"/>
      <c r="ARQ68"/>
      <c r="ARR68"/>
      <c r="ARS68"/>
      <c r="ART68"/>
      <c r="ARU68"/>
      <c r="ARV68"/>
      <c r="ARW68"/>
      <c r="ARX68"/>
      <c r="ARY68"/>
      <c r="ARZ68"/>
      <c r="ASA68"/>
      <c r="ASB68"/>
      <c r="ASC68"/>
      <c r="ASD68"/>
      <c r="ASE68"/>
      <c r="ASF68"/>
      <c r="ASG68"/>
      <c r="ASH68"/>
      <c r="ASI68"/>
      <c r="ASJ68"/>
      <c r="ASK68"/>
      <c r="ASL68"/>
      <c r="ASM68"/>
      <c r="ASN68"/>
      <c r="ASO68"/>
      <c r="ASP68"/>
      <c r="ASQ68"/>
      <c r="ASR68"/>
      <c r="ASS68"/>
      <c r="AST68"/>
      <c r="ASU68"/>
      <c r="ASV68"/>
      <c r="ASW68"/>
      <c r="ASX68"/>
      <c r="ASY68"/>
      <c r="ASZ68"/>
      <c r="ATA68"/>
      <c r="ATB68"/>
      <c r="ATC68"/>
      <c r="ATD68"/>
      <c r="ATE68"/>
      <c r="ATF68"/>
      <c r="ATG68"/>
      <c r="ATH68"/>
      <c r="ATI68"/>
      <c r="ATJ68"/>
      <c r="ATK68"/>
      <c r="ATL68"/>
      <c r="ATM68"/>
      <c r="ATN68"/>
      <c r="ATO68"/>
      <c r="ATP68"/>
      <c r="ATQ68"/>
      <c r="ATR68"/>
      <c r="ATS68"/>
      <c r="ATT68"/>
      <c r="ATU68"/>
      <c r="ATV68"/>
      <c r="ATW68"/>
      <c r="ATX68"/>
      <c r="ATY68"/>
      <c r="ATZ68"/>
      <c r="AUA68"/>
      <c r="AUB68"/>
      <c r="AUC68"/>
      <c r="AUD68"/>
      <c r="AUE68"/>
      <c r="AUF68"/>
      <c r="AUG68"/>
      <c r="AUH68"/>
      <c r="AUI68"/>
      <c r="AUJ68"/>
      <c r="AUK68"/>
      <c r="AUL68"/>
      <c r="AUM68"/>
      <c r="AUN68"/>
      <c r="AUO68"/>
      <c r="AUP68"/>
      <c r="AUQ68"/>
      <c r="AUR68"/>
      <c r="AUS68"/>
      <c r="AUT68"/>
      <c r="AUU68"/>
      <c r="AUV68"/>
      <c r="AUW68"/>
      <c r="AUX68"/>
      <c r="AUY68"/>
      <c r="AUZ68"/>
      <c r="AVA68"/>
      <c r="AVB68"/>
      <c r="AVC68"/>
      <c r="AVD68"/>
      <c r="AVE68"/>
      <c r="AVF68"/>
      <c r="AVG68"/>
      <c r="AVH68"/>
      <c r="AVI68"/>
      <c r="AVJ68"/>
      <c r="AVK68"/>
      <c r="AVL68"/>
      <c r="AVM68"/>
      <c r="AVN68"/>
      <c r="AVO68"/>
      <c r="AVP68"/>
      <c r="AVQ68"/>
      <c r="AVR68"/>
      <c r="AVS68"/>
      <c r="AVT68"/>
      <c r="AVU68"/>
      <c r="AVV68"/>
      <c r="AVW68"/>
      <c r="AVX68"/>
      <c r="AVY68"/>
      <c r="AVZ68"/>
      <c r="AWA68"/>
      <c r="AWB68"/>
      <c r="AWC68"/>
      <c r="AWD68"/>
      <c r="AWE68"/>
      <c r="AWF68"/>
      <c r="AWG68"/>
      <c r="AWH68"/>
      <c r="AWI68"/>
      <c r="AWJ68"/>
      <c r="AWK68"/>
      <c r="AWL68"/>
      <c r="AWM68"/>
      <c r="AWN68"/>
      <c r="AWO68"/>
      <c r="AWP68"/>
      <c r="AWQ68"/>
      <c r="AWR68"/>
      <c r="AWS68"/>
      <c r="AWT68"/>
      <c r="AWU68"/>
      <c r="AWV68"/>
      <c r="AWW68"/>
      <c r="AWX68"/>
      <c r="AWY68"/>
      <c r="AWZ68"/>
      <c r="AXA68"/>
      <c r="AXB68"/>
      <c r="AXC68"/>
      <c r="AXD68"/>
      <c r="AXE68"/>
      <c r="AXF68"/>
      <c r="AXG68"/>
      <c r="AXH68"/>
      <c r="AXI68"/>
      <c r="AXJ68"/>
      <c r="AXK68"/>
      <c r="AXL68"/>
      <c r="AXM68"/>
      <c r="AXN68"/>
      <c r="AXO68"/>
      <c r="AXP68"/>
      <c r="AXQ68"/>
      <c r="AXR68"/>
      <c r="AXS68"/>
      <c r="AXT68"/>
      <c r="AXU68"/>
      <c r="AXV68"/>
      <c r="AXW68"/>
      <c r="AXX68"/>
      <c r="AXY68"/>
      <c r="AXZ68"/>
      <c r="AYA68"/>
      <c r="AYB68"/>
      <c r="AYC68"/>
      <c r="AYD68"/>
      <c r="AYE68"/>
      <c r="AYF68"/>
      <c r="AYG68"/>
      <c r="AYH68"/>
      <c r="AYI68"/>
      <c r="AYJ68"/>
      <c r="AYK68"/>
      <c r="AYL68"/>
      <c r="AYM68"/>
      <c r="AYN68"/>
      <c r="AYO68"/>
      <c r="AYP68"/>
      <c r="AYQ68"/>
      <c r="AYR68"/>
      <c r="AYS68"/>
      <c r="AYT68"/>
      <c r="AYU68"/>
      <c r="AYV68"/>
      <c r="AYW68"/>
      <c r="AYX68"/>
      <c r="AYY68"/>
      <c r="AYZ68"/>
      <c r="AZA68"/>
      <c r="AZB68"/>
      <c r="AZC68"/>
      <c r="AZD68"/>
      <c r="AZE68"/>
      <c r="AZF68"/>
      <c r="AZG68"/>
      <c r="AZH68"/>
      <c r="AZI68"/>
      <c r="AZJ68"/>
      <c r="AZK68"/>
      <c r="AZL68"/>
      <c r="AZM68"/>
      <c r="AZN68"/>
      <c r="AZO68"/>
      <c r="AZP68"/>
      <c r="AZQ68"/>
      <c r="AZR68"/>
      <c r="AZS68"/>
      <c r="AZT68"/>
      <c r="AZU68"/>
      <c r="AZV68"/>
      <c r="AZW68"/>
      <c r="AZX68"/>
      <c r="AZY68"/>
      <c r="AZZ68"/>
      <c r="BAA68"/>
      <c r="BAB68"/>
      <c r="BAC68"/>
      <c r="BAD68"/>
      <c r="BAE68"/>
      <c r="BAF68"/>
      <c r="BAG68"/>
      <c r="BAH68"/>
      <c r="BAI68"/>
      <c r="BAJ68"/>
      <c r="BAK68"/>
      <c r="BAL68"/>
      <c r="BAM68"/>
      <c r="BAN68"/>
      <c r="BAO68"/>
      <c r="BAP68"/>
      <c r="BAQ68"/>
      <c r="BAR68"/>
      <c r="BAS68"/>
      <c r="BAT68"/>
      <c r="BAU68"/>
      <c r="BAV68"/>
      <c r="BAW68"/>
      <c r="BAX68"/>
      <c r="BAY68"/>
      <c r="BAZ68"/>
      <c r="BBA68"/>
      <c r="BBB68"/>
      <c r="BBC68"/>
      <c r="BBD68"/>
      <c r="BBE68"/>
      <c r="BBF68"/>
      <c r="BBG68"/>
      <c r="BBH68"/>
      <c r="BBI68"/>
      <c r="BBJ68"/>
      <c r="BBK68"/>
      <c r="BBL68"/>
      <c r="BBM68"/>
      <c r="BBN68"/>
      <c r="BBO68"/>
      <c r="BBP68"/>
      <c r="BBQ68"/>
      <c r="BBR68"/>
      <c r="BBS68"/>
      <c r="BBT68"/>
      <c r="BBU68"/>
      <c r="BBV68"/>
      <c r="BBW68"/>
      <c r="BBX68"/>
      <c r="BBY68"/>
      <c r="BBZ68"/>
      <c r="BCA68"/>
      <c r="BCB68"/>
      <c r="BCC68"/>
      <c r="BCD68"/>
      <c r="BCE68"/>
      <c r="BCF68"/>
      <c r="BCG68"/>
      <c r="BCH68"/>
      <c r="BCI68"/>
      <c r="BCJ68"/>
      <c r="BCK68"/>
      <c r="BCL68"/>
      <c r="BCM68"/>
      <c r="BCN68"/>
      <c r="BCO68"/>
      <c r="BCP68"/>
      <c r="BCQ68"/>
      <c r="BCR68"/>
      <c r="BCS68"/>
      <c r="BCT68"/>
      <c r="BCU68"/>
      <c r="BCV68"/>
      <c r="BCW68"/>
      <c r="BCX68"/>
      <c r="BCY68"/>
      <c r="BCZ68"/>
      <c r="BDA68"/>
      <c r="BDB68"/>
      <c r="BDC68"/>
      <c r="BDD68"/>
      <c r="BDE68"/>
      <c r="BDF68"/>
      <c r="BDG68"/>
      <c r="BDH68"/>
      <c r="BDI68"/>
      <c r="BDJ68"/>
      <c r="BDK68"/>
      <c r="BDL68"/>
      <c r="BDM68"/>
      <c r="BDN68"/>
      <c r="BDO68"/>
      <c r="BDP68"/>
      <c r="BDQ68"/>
      <c r="BDR68"/>
      <c r="BDS68"/>
      <c r="BDT68"/>
      <c r="BDU68"/>
      <c r="BDV68"/>
      <c r="BDW68"/>
      <c r="BDX68"/>
      <c r="BDY68"/>
      <c r="BDZ68"/>
      <c r="BEA68"/>
      <c r="BEB68"/>
      <c r="BEC68"/>
      <c r="BED68"/>
      <c r="BEE68"/>
      <c r="BEF68"/>
      <c r="BEG68"/>
      <c r="BEH68"/>
      <c r="BEI68"/>
      <c r="BEJ68"/>
      <c r="BEK68"/>
      <c r="BEL68"/>
      <c r="BEM68"/>
      <c r="BEN68"/>
      <c r="BEO68"/>
      <c r="BEP68"/>
      <c r="BEQ68"/>
      <c r="BER68"/>
      <c r="BES68"/>
      <c r="BET68"/>
      <c r="BEU68"/>
      <c r="BEV68"/>
      <c r="BEW68"/>
      <c r="BEX68"/>
      <c r="BEY68"/>
      <c r="BEZ68"/>
      <c r="BFA68"/>
      <c r="BFB68"/>
      <c r="BFC68"/>
      <c r="BFD68"/>
      <c r="BFE68"/>
      <c r="BFF68"/>
      <c r="BFG68"/>
      <c r="BFH68"/>
      <c r="BFI68"/>
      <c r="BFJ68"/>
      <c r="BFK68"/>
      <c r="BFL68"/>
      <c r="BFM68"/>
      <c r="BFN68"/>
      <c r="BFO68"/>
      <c r="BFP68"/>
      <c r="BFQ68"/>
      <c r="BFR68"/>
      <c r="BFS68"/>
      <c r="BFT68"/>
      <c r="BFU68"/>
      <c r="BFV68"/>
      <c r="BFW68"/>
      <c r="BFX68"/>
      <c r="BFY68"/>
      <c r="BFZ68"/>
      <c r="BGA68"/>
      <c r="BGB68"/>
      <c r="BGC68"/>
      <c r="BGD68"/>
      <c r="BGE68"/>
      <c r="BGF68"/>
      <c r="BGG68"/>
      <c r="BGH68"/>
      <c r="BGI68"/>
      <c r="BGJ68"/>
      <c r="BGK68"/>
      <c r="BGL68"/>
      <c r="BGM68"/>
      <c r="BGN68"/>
      <c r="BGO68"/>
      <c r="BGP68"/>
      <c r="BGQ68"/>
      <c r="BGR68"/>
      <c r="BGS68"/>
      <c r="BGT68"/>
      <c r="BGU68"/>
      <c r="BGV68"/>
      <c r="BGW68"/>
      <c r="BGX68"/>
      <c r="BGY68"/>
      <c r="BGZ68"/>
      <c r="BHA68"/>
      <c r="BHB68"/>
      <c r="BHC68"/>
      <c r="BHD68"/>
      <c r="BHE68"/>
      <c r="BHF68"/>
      <c r="BHG68"/>
      <c r="BHH68"/>
      <c r="BHI68"/>
      <c r="BHJ68"/>
      <c r="BHK68"/>
      <c r="BHL68"/>
      <c r="BHM68"/>
      <c r="BHN68"/>
      <c r="BHO68"/>
      <c r="BHP68"/>
      <c r="BHQ68"/>
      <c r="BHR68"/>
      <c r="BHS68"/>
      <c r="BHT68"/>
      <c r="BHU68"/>
      <c r="BHV68"/>
      <c r="BHW68"/>
      <c r="BHX68"/>
      <c r="BHY68"/>
      <c r="BHZ68"/>
      <c r="BIA68"/>
      <c r="BIB68"/>
      <c r="BIC68"/>
      <c r="BID68"/>
      <c r="BIE68"/>
      <c r="BIF68"/>
      <c r="BIG68"/>
      <c r="BIH68"/>
      <c r="BII68"/>
      <c r="BIJ68"/>
      <c r="BIK68"/>
      <c r="BIL68"/>
      <c r="BIM68"/>
      <c r="BIN68"/>
      <c r="BIO68"/>
      <c r="BIP68"/>
      <c r="BIQ68"/>
      <c r="BIR68"/>
      <c r="BIS68"/>
      <c r="BIT68"/>
      <c r="BIU68"/>
      <c r="BIV68"/>
      <c r="BIW68"/>
      <c r="BIX68"/>
      <c r="BIY68"/>
      <c r="BIZ68"/>
      <c r="BJA68"/>
      <c r="BJB68"/>
      <c r="BJC68"/>
      <c r="BJD68"/>
      <c r="BJE68"/>
      <c r="BJF68"/>
      <c r="BJG68"/>
      <c r="BJH68"/>
      <c r="BJI68"/>
      <c r="BJJ68"/>
      <c r="BJK68"/>
      <c r="BJL68"/>
      <c r="BJM68"/>
      <c r="BJN68"/>
      <c r="BJO68"/>
      <c r="BJP68"/>
      <c r="BJQ68"/>
      <c r="BJR68"/>
      <c r="BJS68"/>
      <c r="BJT68"/>
      <c r="BJU68"/>
      <c r="BJV68"/>
      <c r="BJW68"/>
      <c r="BJX68"/>
      <c r="BJY68"/>
      <c r="BJZ68"/>
      <c r="BKA68"/>
      <c r="BKB68"/>
      <c r="BKC68"/>
      <c r="BKD68"/>
      <c r="BKE68"/>
      <c r="BKF68"/>
      <c r="BKG68"/>
      <c r="BKH68"/>
      <c r="BKI68"/>
      <c r="BKJ68"/>
      <c r="BKK68"/>
      <c r="BKL68"/>
      <c r="BKM68"/>
      <c r="BKN68"/>
      <c r="BKO68"/>
      <c r="BKP68"/>
      <c r="BKQ68"/>
      <c r="BKR68"/>
      <c r="BKS68"/>
      <c r="BKT68"/>
      <c r="BKU68"/>
      <c r="BKV68"/>
      <c r="BKW68"/>
      <c r="BKX68"/>
      <c r="BKY68"/>
      <c r="BKZ68"/>
      <c r="BLA68"/>
      <c r="BLB68"/>
      <c r="BLC68"/>
      <c r="BLD68"/>
      <c r="BLE68"/>
      <c r="BLF68"/>
      <c r="BLG68"/>
      <c r="BLH68"/>
      <c r="BLI68"/>
      <c r="BLJ68"/>
      <c r="BLK68"/>
      <c r="BLL68"/>
      <c r="BLM68"/>
      <c r="BLN68"/>
      <c r="BLO68"/>
      <c r="BLP68"/>
      <c r="BLQ68"/>
      <c r="BLR68"/>
      <c r="BLS68"/>
      <c r="BLT68"/>
      <c r="BLU68"/>
      <c r="BLV68"/>
      <c r="BLW68"/>
      <c r="BLX68"/>
      <c r="BLY68"/>
      <c r="BLZ68"/>
      <c r="BMA68"/>
      <c r="BMB68"/>
      <c r="BMC68"/>
      <c r="BMD68"/>
      <c r="BME68"/>
      <c r="BMF68"/>
      <c r="BMG68"/>
      <c r="BMH68"/>
      <c r="BMI68"/>
      <c r="BMJ68"/>
      <c r="BMK68"/>
      <c r="BML68"/>
      <c r="BMM68"/>
      <c r="BMN68"/>
      <c r="BMO68"/>
      <c r="BMP68"/>
      <c r="BMQ68"/>
      <c r="BMR68"/>
      <c r="BMS68"/>
      <c r="BMT68"/>
      <c r="BMU68"/>
      <c r="BMV68"/>
      <c r="BMW68"/>
      <c r="BMX68"/>
      <c r="BMY68"/>
      <c r="BMZ68"/>
      <c r="BNA68"/>
      <c r="BNB68"/>
      <c r="BNC68"/>
      <c r="BND68"/>
      <c r="BNE68"/>
      <c r="BNF68"/>
      <c r="BNG68"/>
      <c r="BNH68"/>
      <c r="BNI68"/>
      <c r="BNJ68"/>
      <c r="BNK68"/>
      <c r="BNL68"/>
      <c r="BNM68"/>
      <c r="BNN68"/>
      <c r="BNO68"/>
      <c r="BNP68"/>
      <c r="BNQ68"/>
      <c r="BNR68"/>
      <c r="BNS68"/>
      <c r="BNT68"/>
      <c r="BNU68"/>
      <c r="BNV68"/>
      <c r="BNW68"/>
      <c r="BNX68"/>
      <c r="BNY68"/>
      <c r="BNZ68"/>
      <c r="BOA68"/>
      <c r="BOB68"/>
      <c r="BOC68"/>
      <c r="BOD68"/>
      <c r="BOE68"/>
      <c r="BOF68"/>
      <c r="BOG68"/>
      <c r="BOH68"/>
      <c r="BOI68"/>
      <c r="BOJ68"/>
      <c r="BOK68"/>
      <c r="BOL68"/>
      <c r="BOM68"/>
      <c r="BON68"/>
      <c r="BOO68"/>
      <c r="BOP68"/>
      <c r="BOQ68"/>
      <c r="BOR68"/>
      <c r="BOS68"/>
      <c r="BOT68"/>
      <c r="BOU68"/>
      <c r="BOV68"/>
      <c r="BOW68"/>
      <c r="BOX68"/>
      <c r="BOY68"/>
      <c r="BOZ68"/>
      <c r="BPA68"/>
      <c r="BPB68"/>
      <c r="BPC68"/>
      <c r="BPD68"/>
      <c r="BPE68"/>
      <c r="BPF68"/>
      <c r="BPG68"/>
      <c r="BPH68"/>
      <c r="BPI68"/>
      <c r="BPJ68"/>
      <c r="BPK68"/>
      <c r="BPL68"/>
      <c r="BPM68"/>
      <c r="BPN68"/>
      <c r="BPO68"/>
      <c r="BPP68"/>
      <c r="BPQ68"/>
      <c r="BPR68"/>
      <c r="BPS68"/>
      <c r="BPT68"/>
      <c r="BPU68"/>
      <c r="BPV68"/>
      <c r="BPW68"/>
      <c r="BPX68"/>
      <c r="BPY68"/>
      <c r="BPZ68"/>
      <c r="BQA68"/>
      <c r="BQB68"/>
      <c r="BQC68"/>
      <c r="BQD68"/>
      <c r="BQE68"/>
      <c r="BQF68"/>
      <c r="BQG68"/>
      <c r="BQH68"/>
      <c r="BQI68"/>
      <c r="BQJ68"/>
      <c r="BQK68"/>
      <c r="BQL68"/>
      <c r="BQM68"/>
      <c r="BQN68"/>
      <c r="BQO68"/>
      <c r="BQP68"/>
      <c r="BQQ68"/>
      <c r="BQR68"/>
      <c r="BQS68"/>
      <c r="BQT68"/>
      <c r="BQU68"/>
      <c r="BQV68"/>
      <c r="BQW68"/>
      <c r="BQX68"/>
      <c r="BQY68"/>
      <c r="BQZ68"/>
      <c r="BRA68"/>
      <c r="BRB68"/>
      <c r="BRC68"/>
      <c r="BRD68"/>
      <c r="BRE68"/>
      <c r="BRF68"/>
      <c r="BRG68"/>
      <c r="BRH68"/>
      <c r="BRI68"/>
      <c r="BRJ68"/>
      <c r="BRK68"/>
      <c r="BRL68"/>
      <c r="BRM68"/>
      <c r="BRN68"/>
      <c r="BRO68"/>
      <c r="BRP68"/>
      <c r="BRQ68"/>
      <c r="BRR68"/>
      <c r="BRS68"/>
      <c r="BRT68"/>
      <c r="BRU68"/>
      <c r="BRV68"/>
      <c r="BRW68"/>
      <c r="BRX68"/>
      <c r="BRY68"/>
      <c r="BRZ68"/>
      <c r="BSA68"/>
      <c r="BSB68"/>
      <c r="BSC68"/>
      <c r="BSD68"/>
      <c r="BSE68"/>
      <c r="BSF68"/>
      <c r="BSG68"/>
      <c r="BSH68"/>
      <c r="BSI68"/>
      <c r="BSJ68"/>
      <c r="BSK68"/>
      <c r="BSL68"/>
      <c r="BSM68"/>
      <c r="BSN68"/>
      <c r="BSO68"/>
      <c r="BSP68"/>
      <c r="BSQ68"/>
      <c r="BSR68"/>
      <c r="BSS68"/>
      <c r="BST68"/>
      <c r="BSU68"/>
      <c r="BSV68"/>
      <c r="BSW68"/>
      <c r="BSX68"/>
      <c r="BSY68"/>
      <c r="BSZ68"/>
      <c r="BTA68"/>
      <c r="BTB68"/>
      <c r="BTC68"/>
      <c r="BTD68"/>
      <c r="BTE68"/>
      <c r="BTF68"/>
      <c r="BTG68"/>
      <c r="BTH68"/>
      <c r="BTI68"/>
      <c r="BTJ68"/>
      <c r="BTK68"/>
      <c r="BTL68"/>
      <c r="BTM68"/>
      <c r="BTN68"/>
      <c r="BTO68"/>
      <c r="BTP68"/>
      <c r="BTQ68"/>
      <c r="BTR68"/>
      <c r="BTS68"/>
      <c r="BTT68"/>
      <c r="BTU68"/>
      <c r="BTV68"/>
      <c r="BTW68"/>
      <c r="BTX68"/>
      <c r="BTY68"/>
      <c r="BTZ68"/>
      <c r="BUA68"/>
      <c r="BUB68"/>
      <c r="BUC68"/>
      <c r="BUD68"/>
      <c r="BUE68"/>
      <c r="BUF68"/>
      <c r="BUG68"/>
      <c r="BUH68"/>
      <c r="BUI68"/>
      <c r="BUJ68"/>
      <c r="BUK68"/>
      <c r="BUL68"/>
      <c r="BUM68"/>
      <c r="BUN68"/>
      <c r="BUO68"/>
      <c r="BUP68"/>
      <c r="BUQ68"/>
      <c r="BUR68"/>
      <c r="BUS68"/>
      <c r="BUT68"/>
      <c r="BUU68"/>
      <c r="BUV68"/>
      <c r="BUW68"/>
      <c r="BUX68"/>
      <c r="BUY68"/>
      <c r="BUZ68"/>
      <c r="BVA68"/>
      <c r="BVB68"/>
      <c r="BVC68"/>
      <c r="BVD68"/>
      <c r="BVE68"/>
      <c r="BVF68"/>
      <c r="BVG68"/>
      <c r="BVH68"/>
      <c r="BVI68"/>
      <c r="BVJ68"/>
      <c r="BVK68"/>
      <c r="BVL68"/>
      <c r="BVM68"/>
      <c r="BVN68"/>
      <c r="BVO68"/>
      <c r="BVP68"/>
      <c r="BVQ68"/>
      <c r="BVR68"/>
      <c r="BVS68"/>
      <c r="BVT68"/>
      <c r="BVU68"/>
      <c r="BVV68"/>
      <c r="BVW68"/>
      <c r="BVX68"/>
      <c r="BVY68"/>
      <c r="BVZ68"/>
      <c r="BWA68"/>
      <c r="BWB68"/>
      <c r="BWC68"/>
      <c r="BWD68"/>
      <c r="BWE68"/>
      <c r="BWF68"/>
      <c r="BWG68"/>
      <c r="BWH68"/>
      <c r="BWI68"/>
      <c r="BWJ68"/>
      <c r="BWK68"/>
      <c r="BWL68"/>
      <c r="BWM68"/>
      <c r="BWN68"/>
      <c r="BWO68"/>
      <c r="BWP68"/>
      <c r="BWQ68"/>
      <c r="BWR68"/>
      <c r="BWS68"/>
      <c r="BWT68"/>
      <c r="BWU68"/>
      <c r="BWV68"/>
      <c r="BWW68"/>
      <c r="BWX68"/>
      <c r="BWY68"/>
      <c r="BWZ68"/>
      <c r="BXA68"/>
      <c r="BXB68"/>
      <c r="BXC68"/>
      <c r="BXD68"/>
      <c r="BXE68"/>
      <c r="BXF68"/>
      <c r="BXG68"/>
      <c r="BXH68"/>
      <c r="BXI68"/>
      <c r="BXJ68"/>
      <c r="BXK68"/>
      <c r="BXL68"/>
      <c r="BXM68"/>
      <c r="BXN68"/>
      <c r="BXO68"/>
      <c r="BXP68"/>
      <c r="BXQ68"/>
      <c r="BXR68"/>
      <c r="BXS68"/>
      <c r="BXT68"/>
      <c r="BXU68"/>
      <c r="BXV68"/>
      <c r="BXW68"/>
      <c r="BXX68"/>
      <c r="BXY68"/>
      <c r="BXZ68"/>
      <c r="BYA68"/>
      <c r="BYB68"/>
      <c r="BYC68"/>
      <c r="BYD68"/>
      <c r="BYE68"/>
      <c r="BYF68"/>
      <c r="BYG68"/>
      <c r="BYH68"/>
      <c r="BYI68"/>
      <c r="BYJ68"/>
      <c r="BYK68"/>
      <c r="BYL68"/>
      <c r="BYM68"/>
      <c r="BYN68"/>
      <c r="BYO68"/>
      <c r="BYP68"/>
      <c r="BYQ68"/>
      <c r="BYR68"/>
      <c r="BYS68"/>
      <c r="BYT68"/>
      <c r="BYU68"/>
      <c r="BYV68"/>
      <c r="BYW68"/>
      <c r="BYX68"/>
      <c r="BYY68"/>
      <c r="BYZ68"/>
      <c r="BZA68"/>
      <c r="BZB68"/>
      <c r="BZC68"/>
      <c r="BZD68"/>
      <c r="BZE68"/>
      <c r="BZF68"/>
      <c r="BZG68"/>
      <c r="BZH68"/>
      <c r="BZI68"/>
      <c r="BZJ68"/>
      <c r="BZK68"/>
      <c r="BZL68"/>
      <c r="BZM68"/>
      <c r="BZN68"/>
      <c r="BZO68"/>
      <c r="BZP68"/>
      <c r="BZQ68"/>
      <c r="BZR68"/>
      <c r="BZS68"/>
      <c r="BZT68"/>
      <c r="BZU68"/>
      <c r="BZV68"/>
      <c r="BZW68"/>
      <c r="BZX68"/>
      <c r="BZY68"/>
      <c r="BZZ68"/>
      <c r="CAA68"/>
      <c r="CAB68"/>
      <c r="CAC68"/>
      <c r="CAD68"/>
      <c r="CAE68"/>
      <c r="CAF68"/>
      <c r="CAG68"/>
      <c r="CAH68"/>
      <c r="CAI68"/>
      <c r="CAJ68"/>
      <c r="CAK68"/>
      <c r="CAL68"/>
      <c r="CAM68"/>
      <c r="CAN68"/>
      <c r="CAO68"/>
      <c r="CAP68"/>
      <c r="CAQ68"/>
      <c r="CAR68"/>
      <c r="CAS68"/>
      <c r="CAT68"/>
      <c r="CAU68"/>
      <c r="CAV68"/>
      <c r="CAW68"/>
      <c r="CAX68"/>
      <c r="CAY68"/>
      <c r="CAZ68"/>
      <c r="CBA68"/>
      <c r="CBB68"/>
      <c r="CBC68"/>
      <c r="CBD68"/>
      <c r="CBE68"/>
      <c r="CBF68"/>
      <c r="CBG68"/>
      <c r="CBH68"/>
      <c r="CBI68"/>
      <c r="CBJ68"/>
      <c r="CBK68"/>
      <c r="CBL68"/>
      <c r="CBM68"/>
      <c r="CBN68"/>
      <c r="CBO68"/>
      <c r="CBP68"/>
      <c r="CBQ68"/>
      <c r="CBR68"/>
      <c r="CBS68"/>
      <c r="CBT68"/>
      <c r="CBU68"/>
      <c r="CBV68"/>
      <c r="CBW68"/>
      <c r="CBX68"/>
      <c r="CBY68"/>
      <c r="CBZ68"/>
      <c r="CCA68"/>
      <c r="CCB68"/>
      <c r="CCC68"/>
      <c r="CCD68"/>
      <c r="CCE68"/>
      <c r="CCF68"/>
      <c r="CCG68"/>
      <c r="CCH68"/>
      <c r="CCI68"/>
      <c r="CCJ68"/>
      <c r="CCK68"/>
      <c r="CCL68"/>
      <c r="CCM68"/>
      <c r="CCN68"/>
      <c r="CCO68"/>
      <c r="CCP68"/>
      <c r="CCQ68"/>
      <c r="CCR68"/>
      <c r="CCS68"/>
      <c r="CCT68"/>
      <c r="CCU68"/>
      <c r="CCV68"/>
      <c r="CCW68"/>
      <c r="CCX68"/>
      <c r="CCY68"/>
      <c r="CCZ68"/>
      <c r="CDA68"/>
      <c r="CDB68"/>
      <c r="CDC68"/>
      <c r="CDD68"/>
      <c r="CDE68"/>
      <c r="CDF68"/>
      <c r="CDG68"/>
      <c r="CDH68"/>
      <c r="CDI68"/>
      <c r="CDJ68"/>
      <c r="CDK68"/>
      <c r="CDL68"/>
      <c r="CDM68"/>
      <c r="CDN68"/>
      <c r="CDO68"/>
      <c r="CDP68"/>
      <c r="CDQ68"/>
      <c r="CDR68"/>
      <c r="CDS68"/>
      <c r="CDT68"/>
      <c r="CDU68"/>
      <c r="CDV68"/>
      <c r="CDW68"/>
      <c r="CDX68"/>
      <c r="CDY68"/>
      <c r="CDZ68"/>
      <c r="CEA68"/>
      <c r="CEB68"/>
      <c r="CEC68"/>
      <c r="CED68"/>
      <c r="CEE68"/>
      <c r="CEF68"/>
      <c r="CEG68"/>
      <c r="CEH68"/>
      <c r="CEI68"/>
      <c r="CEJ68"/>
      <c r="CEK68"/>
      <c r="CEL68"/>
      <c r="CEM68"/>
      <c r="CEN68"/>
      <c r="CEO68"/>
      <c r="CEP68"/>
      <c r="CEQ68"/>
      <c r="CER68"/>
      <c r="CES68"/>
      <c r="CET68"/>
      <c r="CEU68"/>
      <c r="CEV68"/>
      <c r="CEW68"/>
      <c r="CEX68"/>
      <c r="CEY68"/>
      <c r="CEZ68"/>
      <c r="CFA68"/>
      <c r="CFB68"/>
      <c r="CFC68"/>
      <c r="CFD68"/>
      <c r="CFE68"/>
      <c r="CFF68"/>
      <c r="CFG68"/>
      <c r="CFH68"/>
      <c r="CFI68"/>
      <c r="CFJ68"/>
      <c r="CFK68"/>
      <c r="CFL68"/>
      <c r="CFM68"/>
      <c r="CFN68"/>
      <c r="CFO68"/>
      <c r="CFP68"/>
      <c r="CFQ68"/>
      <c r="CFR68"/>
      <c r="CFS68"/>
      <c r="CFT68"/>
      <c r="CFU68"/>
      <c r="CFV68"/>
      <c r="CFW68"/>
      <c r="CFX68"/>
      <c r="CFY68"/>
      <c r="CFZ68"/>
      <c r="CGA68"/>
      <c r="CGB68"/>
      <c r="CGC68"/>
      <c r="CGD68"/>
      <c r="CGE68"/>
      <c r="CGF68"/>
      <c r="CGG68"/>
      <c r="CGH68"/>
      <c r="CGI68"/>
      <c r="CGJ68"/>
      <c r="CGK68"/>
      <c r="CGL68"/>
      <c r="CGM68"/>
      <c r="CGN68"/>
      <c r="CGO68"/>
      <c r="CGP68"/>
      <c r="CGQ68"/>
      <c r="CGR68"/>
      <c r="CGS68"/>
      <c r="CGT68"/>
      <c r="CGU68"/>
      <c r="CGV68"/>
      <c r="CGW68"/>
      <c r="CGX68"/>
      <c r="CGY68"/>
      <c r="CGZ68"/>
      <c r="CHA68"/>
      <c r="CHB68"/>
      <c r="CHC68"/>
      <c r="CHD68"/>
      <c r="CHE68"/>
      <c r="CHF68"/>
      <c r="CHG68"/>
      <c r="CHH68"/>
      <c r="CHI68"/>
      <c r="CHJ68"/>
      <c r="CHK68"/>
      <c r="CHL68"/>
      <c r="CHM68"/>
      <c r="CHN68"/>
      <c r="CHO68"/>
      <c r="CHP68"/>
      <c r="CHQ68"/>
      <c r="CHR68"/>
      <c r="CHS68"/>
      <c r="CHT68"/>
      <c r="CHU68"/>
      <c r="CHV68"/>
      <c r="CHW68"/>
      <c r="CHX68"/>
      <c r="CHY68"/>
      <c r="CHZ68"/>
      <c r="CIA68"/>
      <c r="CIB68"/>
      <c r="CIC68"/>
      <c r="CID68"/>
      <c r="CIE68"/>
      <c r="CIF68"/>
      <c r="CIG68"/>
      <c r="CIH68"/>
      <c r="CII68"/>
      <c r="CIJ68"/>
      <c r="CIK68"/>
      <c r="CIL68"/>
      <c r="CIM68"/>
      <c r="CIN68"/>
      <c r="CIO68"/>
      <c r="CIP68"/>
      <c r="CIQ68"/>
      <c r="CIR68"/>
      <c r="CIS68"/>
      <c r="CIT68"/>
      <c r="CIU68"/>
      <c r="CIV68"/>
      <c r="CIW68"/>
      <c r="CIX68"/>
      <c r="CIY68"/>
      <c r="CIZ68"/>
      <c r="CJA68"/>
      <c r="CJB68"/>
      <c r="CJC68"/>
      <c r="CJD68"/>
      <c r="CJE68"/>
      <c r="CJF68"/>
      <c r="CJG68"/>
      <c r="CJH68"/>
      <c r="CJI68"/>
      <c r="CJJ68"/>
      <c r="CJK68"/>
      <c r="CJL68"/>
      <c r="CJM68"/>
      <c r="CJN68"/>
      <c r="CJO68"/>
      <c r="CJP68"/>
      <c r="CJQ68"/>
      <c r="CJR68"/>
      <c r="CJS68"/>
      <c r="CJT68"/>
      <c r="CJU68"/>
      <c r="CJV68"/>
      <c r="CJW68"/>
      <c r="CJX68"/>
      <c r="CJY68"/>
      <c r="CJZ68"/>
      <c r="CKA68"/>
      <c r="CKB68"/>
      <c r="CKC68"/>
      <c r="CKD68"/>
      <c r="CKE68"/>
      <c r="CKF68"/>
      <c r="CKG68"/>
      <c r="CKH68"/>
      <c r="CKI68"/>
      <c r="CKJ68"/>
      <c r="CKK68"/>
      <c r="CKL68"/>
      <c r="CKM68"/>
      <c r="CKN68"/>
      <c r="CKO68"/>
      <c r="CKP68"/>
      <c r="CKQ68"/>
      <c r="CKR68"/>
      <c r="CKS68"/>
      <c r="CKT68"/>
      <c r="CKU68"/>
      <c r="CKV68"/>
      <c r="CKW68"/>
      <c r="CKX68"/>
      <c r="CKY68"/>
      <c r="CKZ68"/>
      <c r="CLA68"/>
      <c r="CLB68"/>
      <c r="CLC68"/>
      <c r="CLD68"/>
      <c r="CLE68"/>
      <c r="CLF68"/>
      <c r="CLG68"/>
      <c r="CLH68"/>
      <c r="CLI68"/>
      <c r="CLJ68"/>
      <c r="CLK68"/>
      <c r="CLL68"/>
      <c r="CLM68"/>
      <c r="CLN68"/>
      <c r="CLO68"/>
      <c r="CLP68"/>
      <c r="CLQ68"/>
      <c r="CLR68"/>
      <c r="CLS68"/>
      <c r="CLT68"/>
      <c r="CLU68"/>
      <c r="CLV68"/>
      <c r="CLW68"/>
      <c r="CLX68"/>
      <c r="CLY68"/>
      <c r="CLZ68"/>
      <c r="CMA68"/>
      <c r="CMB68"/>
      <c r="CMC68"/>
      <c r="CMD68"/>
      <c r="CME68"/>
      <c r="CMF68"/>
      <c r="CMG68"/>
      <c r="CMH68"/>
      <c r="CMI68"/>
      <c r="CMJ68"/>
      <c r="CMK68"/>
      <c r="CML68"/>
      <c r="CMM68"/>
      <c r="CMN68"/>
      <c r="CMO68"/>
      <c r="CMP68"/>
      <c r="CMQ68"/>
      <c r="CMR68"/>
      <c r="CMS68"/>
      <c r="CMT68"/>
      <c r="CMU68"/>
      <c r="CMV68"/>
      <c r="CMW68"/>
      <c r="CMX68"/>
      <c r="CMY68"/>
      <c r="CMZ68"/>
      <c r="CNA68"/>
      <c r="CNB68"/>
      <c r="CNC68"/>
      <c r="CND68"/>
      <c r="CNE68"/>
      <c r="CNF68"/>
      <c r="CNG68"/>
      <c r="CNH68"/>
      <c r="CNI68"/>
      <c r="CNJ68"/>
      <c r="CNK68"/>
      <c r="CNL68"/>
      <c r="CNM68"/>
      <c r="CNN68"/>
      <c r="CNO68"/>
      <c r="CNP68"/>
      <c r="CNQ68"/>
      <c r="CNR68"/>
      <c r="CNS68"/>
      <c r="CNT68"/>
      <c r="CNU68"/>
      <c r="CNV68"/>
      <c r="CNW68"/>
      <c r="CNX68"/>
      <c r="CNY68"/>
      <c r="CNZ68"/>
      <c r="COA68"/>
      <c r="COB68"/>
      <c r="COC68"/>
      <c r="COD68"/>
      <c r="COE68"/>
      <c r="COF68"/>
      <c r="COG68"/>
      <c r="COH68"/>
      <c r="COI68"/>
      <c r="COJ68"/>
      <c r="COK68"/>
      <c r="COL68"/>
      <c r="COM68"/>
      <c r="CON68"/>
      <c r="COO68"/>
      <c r="COP68"/>
      <c r="COQ68"/>
      <c r="COR68"/>
      <c r="COS68"/>
      <c r="COT68"/>
      <c r="COU68"/>
      <c r="COV68"/>
      <c r="COW68"/>
      <c r="COX68"/>
      <c r="COY68"/>
      <c r="COZ68"/>
      <c r="CPA68"/>
      <c r="CPB68"/>
      <c r="CPC68"/>
      <c r="CPD68"/>
      <c r="CPE68"/>
      <c r="CPF68"/>
      <c r="CPG68"/>
      <c r="CPH68"/>
      <c r="CPI68"/>
      <c r="CPJ68"/>
      <c r="CPK68"/>
      <c r="CPL68"/>
      <c r="CPM68"/>
      <c r="CPN68"/>
      <c r="CPO68"/>
      <c r="CPP68"/>
      <c r="CPQ68"/>
      <c r="CPR68"/>
      <c r="CPS68"/>
      <c r="CPT68"/>
      <c r="CPU68"/>
      <c r="CPV68"/>
      <c r="CPW68"/>
      <c r="CPX68"/>
      <c r="CPY68"/>
      <c r="CPZ68"/>
      <c r="CQA68"/>
      <c r="CQB68"/>
      <c r="CQC68"/>
      <c r="CQD68"/>
      <c r="CQE68"/>
      <c r="CQF68"/>
      <c r="CQG68"/>
      <c r="CQH68"/>
      <c r="CQI68"/>
      <c r="CQJ68"/>
      <c r="CQK68"/>
      <c r="CQL68"/>
      <c r="CQM68"/>
      <c r="CQN68"/>
      <c r="CQO68"/>
      <c r="CQP68"/>
      <c r="CQQ68"/>
      <c r="CQR68"/>
      <c r="CQS68"/>
      <c r="CQT68"/>
      <c r="CQU68"/>
      <c r="CQV68"/>
      <c r="CQW68"/>
      <c r="CQX68"/>
      <c r="CQY68"/>
      <c r="CQZ68"/>
      <c r="CRA68"/>
      <c r="CRB68"/>
      <c r="CRC68"/>
      <c r="CRD68"/>
      <c r="CRE68"/>
      <c r="CRF68"/>
      <c r="CRG68"/>
      <c r="CRH68"/>
      <c r="CRI68"/>
      <c r="CRJ68"/>
      <c r="CRK68"/>
      <c r="CRL68"/>
      <c r="CRM68"/>
      <c r="CRN68"/>
      <c r="CRO68"/>
      <c r="CRP68"/>
      <c r="CRQ68"/>
      <c r="CRR68"/>
      <c r="CRS68"/>
      <c r="CRT68"/>
      <c r="CRU68"/>
      <c r="CRV68"/>
      <c r="CRW68"/>
      <c r="CRX68"/>
      <c r="CRY68"/>
      <c r="CRZ68"/>
      <c r="CSA68"/>
      <c r="CSB68"/>
      <c r="CSC68"/>
      <c r="CSD68"/>
      <c r="CSE68"/>
      <c r="CSF68"/>
      <c r="CSG68"/>
      <c r="CSH68"/>
      <c r="CSI68"/>
      <c r="CSJ68"/>
      <c r="CSK68"/>
      <c r="CSL68"/>
      <c r="CSM68"/>
      <c r="CSN68"/>
      <c r="CSO68"/>
      <c r="CSP68"/>
      <c r="CSQ68"/>
      <c r="CSR68"/>
      <c r="CSS68"/>
      <c r="CST68"/>
      <c r="CSU68"/>
      <c r="CSV68"/>
      <c r="CSW68"/>
      <c r="CSX68"/>
      <c r="CSY68"/>
      <c r="CSZ68"/>
      <c r="CTA68"/>
      <c r="CTB68"/>
      <c r="CTC68"/>
      <c r="CTD68"/>
      <c r="CTE68"/>
      <c r="CTF68"/>
      <c r="CTG68"/>
      <c r="CTH68"/>
      <c r="CTI68"/>
      <c r="CTJ68"/>
      <c r="CTK68"/>
      <c r="CTL68"/>
      <c r="CTM68"/>
      <c r="CTN68"/>
      <c r="CTO68"/>
      <c r="CTP68"/>
      <c r="CTQ68"/>
      <c r="CTR68"/>
      <c r="CTS68"/>
      <c r="CTT68"/>
      <c r="CTU68"/>
      <c r="CTV68"/>
      <c r="CTW68"/>
      <c r="CTX68"/>
      <c r="CTY68"/>
      <c r="CTZ68"/>
      <c r="CUA68"/>
      <c r="CUB68"/>
      <c r="CUC68"/>
      <c r="CUD68"/>
      <c r="CUE68"/>
      <c r="CUF68"/>
      <c r="CUG68"/>
      <c r="CUH68"/>
      <c r="CUI68"/>
      <c r="CUJ68"/>
      <c r="CUK68"/>
      <c r="CUL68"/>
      <c r="CUM68"/>
      <c r="CUN68"/>
      <c r="CUO68"/>
      <c r="CUP68"/>
      <c r="CUQ68"/>
      <c r="CUR68"/>
      <c r="CUS68"/>
      <c r="CUT68"/>
      <c r="CUU68"/>
      <c r="CUV68"/>
      <c r="CUW68"/>
      <c r="CUX68"/>
      <c r="CUY68"/>
      <c r="CUZ68"/>
      <c r="CVA68"/>
      <c r="CVB68"/>
      <c r="CVC68"/>
      <c r="CVD68"/>
      <c r="CVE68"/>
      <c r="CVF68"/>
      <c r="CVG68"/>
      <c r="CVH68"/>
      <c r="CVI68"/>
      <c r="CVJ68"/>
      <c r="CVK68"/>
      <c r="CVL68"/>
      <c r="CVM68"/>
      <c r="CVN68"/>
      <c r="CVO68"/>
      <c r="CVP68"/>
      <c r="CVQ68"/>
      <c r="CVR68"/>
      <c r="CVS68"/>
      <c r="CVT68"/>
      <c r="CVU68"/>
      <c r="CVV68"/>
      <c r="CVW68"/>
      <c r="CVX68"/>
      <c r="CVY68"/>
      <c r="CVZ68"/>
      <c r="CWA68"/>
      <c r="CWB68"/>
      <c r="CWC68"/>
      <c r="CWD68"/>
      <c r="CWE68"/>
      <c r="CWF68"/>
      <c r="CWG68"/>
      <c r="CWH68"/>
      <c r="CWI68"/>
      <c r="CWJ68"/>
      <c r="CWK68"/>
      <c r="CWL68"/>
      <c r="CWM68"/>
      <c r="CWN68"/>
      <c r="CWO68"/>
      <c r="CWP68"/>
      <c r="CWQ68"/>
      <c r="CWR68"/>
      <c r="CWS68"/>
      <c r="CWT68"/>
      <c r="CWU68"/>
      <c r="CWV68"/>
      <c r="CWW68"/>
      <c r="CWX68"/>
      <c r="CWY68"/>
      <c r="CWZ68"/>
      <c r="CXA68"/>
      <c r="CXB68"/>
      <c r="CXC68"/>
      <c r="CXD68"/>
      <c r="CXE68"/>
      <c r="CXF68"/>
      <c r="CXG68"/>
      <c r="CXH68"/>
      <c r="CXI68"/>
      <c r="CXJ68"/>
      <c r="CXK68"/>
      <c r="CXL68"/>
      <c r="CXM68"/>
      <c r="CXN68"/>
      <c r="CXO68"/>
      <c r="CXP68"/>
      <c r="CXQ68"/>
      <c r="CXR68"/>
      <c r="CXS68"/>
      <c r="CXT68"/>
      <c r="CXU68"/>
      <c r="CXV68"/>
      <c r="CXW68"/>
      <c r="CXX68"/>
      <c r="CXY68"/>
      <c r="CXZ68"/>
      <c r="CYA68"/>
      <c r="CYB68"/>
      <c r="CYC68"/>
      <c r="CYD68"/>
      <c r="CYE68"/>
      <c r="CYF68"/>
      <c r="CYG68"/>
      <c r="CYH68"/>
      <c r="CYI68"/>
      <c r="CYJ68"/>
      <c r="CYK68"/>
      <c r="CYL68"/>
      <c r="CYM68"/>
      <c r="CYN68"/>
      <c r="CYO68"/>
      <c r="CYP68"/>
      <c r="CYQ68"/>
      <c r="CYR68"/>
      <c r="CYS68"/>
      <c r="CYT68"/>
      <c r="CYU68"/>
      <c r="CYV68"/>
      <c r="CYW68"/>
      <c r="CYX68"/>
      <c r="CYY68"/>
      <c r="CYZ68"/>
      <c r="CZA68"/>
      <c r="CZB68"/>
      <c r="CZC68"/>
      <c r="CZD68"/>
      <c r="CZE68"/>
      <c r="CZF68"/>
      <c r="CZG68"/>
      <c r="CZH68"/>
      <c r="CZI68"/>
      <c r="CZJ68"/>
      <c r="CZK68"/>
      <c r="CZL68"/>
      <c r="CZM68"/>
      <c r="CZN68"/>
      <c r="CZO68"/>
      <c r="CZP68"/>
      <c r="CZQ68"/>
      <c r="CZR68"/>
      <c r="CZS68"/>
      <c r="CZT68"/>
      <c r="CZU68"/>
      <c r="CZV68"/>
      <c r="CZW68"/>
      <c r="CZX68"/>
      <c r="CZY68"/>
      <c r="CZZ68"/>
      <c r="DAA68"/>
      <c r="DAB68"/>
      <c r="DAC68"/>
      <c r="DAD68"/>
      <c r="DAE68"/>
      <c r="DAF68"/>
      <c r="DAG68"/>
      <c r="DAH68"/>
      <c r="DAI68"/>
      <c r="DAJ68"/>
      <c r="DAK68"/>
      <c r="DAL68"/>
      <c r="DAM68"/>
      <c r="DAN68"/>
      <c r="DAO68"/>
      <c r="DAP68"/>
      <c r="DAQ68"/>
      <c r="DAR68"/>
      <c r="DAS68"/>
      <c r="DAT68"/>
      <c r="DAU68"/>
      <c r="DAV68"/>
      <c r="DAW68"/>
      <c r="DAX68"/>
      <c r="DAY68"/>
      <c r="DAZ68"/>
      <c r="DBA68"/>
      <c r="DBB68"/>
      <c r="DBC68"/>
      <c r="DBD68"/>
      <c r="DBE68"/>
      <c r="DBF68"/>
      <c r="DBG68"/>
      <c r="DBH68"/>
      <c r="DBI68"/>
      <c r="DBJ68"/>
      <c r="DBK68"/>
      <c r="DBL68"/>
      <c r="DBM68"/>
      <c r="DBN68"/>
      <c r="DBO68"/>
      <c r="DBP68"/>
      <c r="DBQ68"/>
      <c r="DBR68"/>
      <c r="DBS68"/>
      <c r="DBT68"/>
      <c r="DBU68"/>
      <c r="DBV68"/>
      <c r="DBW68"/>
      <c r="DBX68"/>
      <c r="DBY68"/>
      <c r="DBZ68"/>
      <c r="DCA68"/>
      <c r="DCB68"/>
      <c r="DCC68"/>
      <c r="DCD68"/>
      <c r="DCE68"/>
      <c r="DCF68"/>
      <c r="DCG68"/>
      <c r="DCH68"/>
      <c r="DCI68"/>
      <c r="DCJ68"/>
      <c r="DCK68"/>
      <c r="DCL68"/>
      <c r="DCM68"/>
      <c r="DCN68"/>
      <c r="DCO68"/>
      <c r="DCP68"/>
      <c r="DCQ68"/>
      <c r="DCR68"/>
      <c r="DCS68"/>
      <c r="DCT68"/>
      <c r="DCU68"/>
      <c r="DCV68"/>
      <c r="DCW68"/>
      <c r="DCX68"/>
      <c r="DCY68"/>
      <c r="DCZ68"/>
      <c r="DDA68"/>
      <c r="DDB68"/>
      <c r="DDC68"/>
      <c r="DDD68"/>
      <c r="DDE68"/>
      <c r="DDF68"/>
      <c r="DDG68"/>
      <c r="DDH68"/>
      <c r="DDI68"/>
      <c r="DDJ68"/>
      <c r="DDK68"/>
      <c r="DDL68"/>
      <c r="DDM68"/>
      <c r="DDN68"/>
      <c r="DDO68"/>
      <c r="DDP68"/>
      <c r="DDQ68"/>
      <c r="DDR68"/>
      <c r="DDS68"/>
      <c r="DDT68"/>
      <c r="DDU68"/>
      <c r="DDV68"/>
      <c r="DDW68"/>
      <c r="DDX68"/>
      <c r="DDY68"/>
      <c r="DDZ68"/>
      <c r="DEA68"/>
      <c r="DEB68"/>
      <c r="DEC68"/>
      <c r="DED68"/>
      <c r="DEE68"/>
      <c r="DEF68"/>
      <c r="DEG68"/>
      <c r="DEH68"/>
      <c r="DEI68"/>
      <c r="DEJ68"/>
      <c r="DEK68"/>
      <c r="DEL68"/>
      <c r="DEM68"/>
      <c r="DEN68"/>
      <c r="DEO68"/>
      <c r="DEP68"/>
      <c r="DEQ68"/>
      <c r="DER68"/>
      <c r="DES68"/>
      <c r="DET68"/>
      <c r="DEU68"/>
      <c r="DEV68"/>
      <c r="DEW68"/>
      <c r="DEX68"/>
      <c r="DEY68"/>
      <c r="DEZ68"/>
      <c r="DFA68"/>
      <c r="DFB68"/>
      <c r="DFC68"/>
      <c r="DFD68"/>
      <c r="DFE68"/>
      <c r="DFF68"/>
      <c r="DFG68"/>
      <c r="DFH68"/>
      <c r="DFI68"/>
      <c r="DFJ68"/>
      <c r="DFK68"/>
      <c r="DFL68"/>
      <c r="DFM68"/>
      <c r="DFN68"/>
      <c r="DFO68"/>
      <c r="DFP68"/>
      <c r="DFQ68"/>
      <c r="DFR68"/>
      <c r="DFS68"/>
      <c r="DFT68"/>
      <c r="DFU68"/>
      <c r="DFV68"/>
      <c r="DFW68"/>
      <c r="DFX68"/>
      <c r="DFY68"/>
      <c r="DFZ68"/>
      <c r="DGA68"/>
      <c r="DGB68"/>
      <c r="DGC68"/>
      <c r="DGD68"/>
      <c r="DGE68"/>
      <c r="DGF68"/>
      <c r="DGG68"/>
      <c r="DGH68"/>
      <c r="DGI68"/>
      <c r="DGJ68"/>
      <c r="DGK68"/>
      <c r="DGL68"/>
      <c r="DGM68"/>
      <c r="DGN68"/>
      <c r="DGO68"/>
      <c r="DGP68"/>
      <c r="DGQ68"/>
      <c r="DGR68"/>
      <c r="DGS68"/>
      <c r="DGT68"/>
      <c r="DGU68"/>
      <c r="DGV68"/>
      <c r="DGW68"/>
      <c r="DGX68"/>
      <c r="DGY68"/>
      <c r="DGZ68"/>
      <c r="DHA68"/>
      <c r="DHB68"/>
      <c r="DHC68"/>
      <c r="DHD68"/>
      <c r="DHE68"/>
      <c r="DHF68"/>
      <c r="DHG68"/>
      <c r="DHH68"/>
      <c r="DHI68"/>
      <c r="DHJ68"/>
      <c r="DHK68"/>
      <c r="DHL68"/>
      <c r="DHM68"/>
      <c r="DHN68"/>
      <c r="DHO68"/>
      <c r="DHP68"/>
      <c r="DHQ68"/>
      <c r="DHR68"/>
      <c r="DHS68"/>
      <c r="DHT68"/>
      <c r="DHU68"/>
      <c r="DHV68"/>
      <c r="DHW68"/>
      <c r="DHX68"/>
      <c r="DHY68"/>
      <c r="DHZ68"/>
      <c r="DIA68"/>
      <c r="DIB68"/>
      <c r="DIC68"/>
      <c r="DID68"/>
      <c r="DIE68"/>
      <c r="DIF68"/>
      <c r="DIG68"/>
      <c r="DIH68"/>
      <c r="DII68"/>
      <c r="DIJ68"/>
      <c r="DIK68"/>
      <c r="DIL68"/>
      <c r="DIM68"/>
      <c r="DIN68"/>
      <c r="DIO68"/>
      <c r="DIP68"/>
      <c r="DIQ68"/>
      <c r="DIR68"/>
      <c r="DIS68"/>
      <c r="DIT68"/>
      <c r="DIU68"/>
      <c r="DIV68"/>
      <c r="DIW68"/>
      <c r="DIX68"/>
      <c r="DIY68"/>
      <c r="DIZ68"/>
      <c r="DJA68"/>
      <c r="DJB68"/>
      <c r="DJC68"/>
      <c r="DJD68"/>
      <c r="DJE68"/>
      <c r="DJF68"/>
      <c r="DJG68"/>
      <c r="DJH68"/>
      <c r="DJI68"/>
      <c r="DJJ68"/>
      <c r="DJK68"/>
      <c r="DJL68"/>
      <c r="DJM68"/>
      <c r="DJN68"/>
      <c r="DJO68"/>
      <c r="DJP68"/>
      <c r="DJQ68"/>
      <c r="DJR68"/>
      <c r="DJS68"/>
      <c r="DJT68"/>
      <c r="DJU68"/>
      <c r="DJV68"/>
      <c r="DJW68"/>
      <c r="DJX68"/>
      <c r="DJY68"/>
      <c r="DJZ68"/>
      <c r="DKA68"/>
      <c r="DKB68"/>
      <c r="DKC68"/>
      <c r="DKD68"/>
      <c r="DKE68"/>
      <c r="DKF68"/>
      <c r="DKG68"/>
      <c r="DKH68"/>
      <c r="DKI68"/>
      <c r="DKJ68"/>
      <c r="DKK68"/>
      <c r="DKL68"/>
      <c r="DKM68"/>
      <c r="DKN68"/>
      <c r="DKO68"/>
      <c r="DKP68"/>
      <c r="DKQ68"/>
      <c r="DKR68"/>
      <c r="DKS68"/>
      <c r="DKT68"/>
      <c r="DKU68"/>
      <c r="DKV68"/>
      <c r="DKW68"/>
      <c r="DKX68"/>
      <c r="DKY68"/>
      <c r="DKZ68"/>
      <c r="DLA68"/>
      <c r="DLB68"/>
      <c r="DLC68"/>
      <c r="DLD68"/>
      <c r="DLE68"/>
      <c r="DLF68"/>
      <c r="DLG68"/>
      <c r="DLH68"/>
      <c r="DLI68"/>
      <c r="DLJ68"/>
      <c r="DLK68"/>
      <c r="DLL68"/>
      <c r="DLM68"/>
      <c r="DLN68"/>
      <c r="DLO68"/>
      <c r="DLP68"/>
      <c r="DLQ68"/>
      <c r="DLR68"/>
      <c r="DLS68"/>
      <c r="DLT68"/>
      <c r="DLU68"/>
      <c r="DLV68"/>
      <c r="DLW68"/>
      <c r="DLX68"/>
      <c r="DLY68"/>
      <c r="DLZ68"/>
      <c r="DMA68"/>
      <c r="DMB68"/>
      <c r="DMC68"/>
      <c r="DMD68"/>
      <c r="DME68"/>
      <c r="DMF68"/>
      <c r="DMG68"/>
      <c r="DMH68"/>
      <c r="DMI68"/>
      <c r="DMJ68"/>
      <c r="DMK68"/>
      <c r="DML68"/>
      <c r="DMM68"/>
      <c r="DMN68"/>
      <c r="DMO68"/>
      <c r="DMP68"/>
      <c r="DMQ68"/>
      <c r="DMR68"/>
      <c r="DMS68"/>
      <c r="DMT68"/>
      <c r="DMU68"/>
      <c r="DMV68"/>
      <c r="DMW68"/>
      <c r="DMX68"/>
      <c r="DMY68"/>
      <c r="DMZ68"/>
      <c r="DNA68"/>
      <c r="DNB68"/>
      <c r="DNC68"/>
      <c r="DND68"/>
      <c r="DNE68"/>
      <c r="DNF68"/>
      <c r="DNG68"/>
      <c r="DNH68"/>
      <c r="DNI68"/>
      <c r="DNJ68"/>
      <c r="DNK68"/>
      <c r="DNL68"/>
      <c r="DNM68"/>
      <c r="DNN68"/>
      <c r="DNO68"/>
      <c r="DNP68"/>
      <c r="DNQ68"/>
      <c r="DNR68"/>
      <c r="DNS68"/>
      <c r="DNT68"/>
      <c r="DNU68"/>
      <c r="DNV68"/>
      <c r="DNW68"/>
      <c r="DNX68"/>
      <c r="DNY68"/>
      <c r="DNZ68"/>
      <c r="DOA68"/>
      <c r="DOB68"/>
      <c r="DOC68"/>
      <c r="DOD68"/>
      <c r="DOE68"/>
      <c r="DOF68"/>
      <c r="DOG68"/>
      <c r="DOH68"/>
      <c r="DOI68"/>
      <c r="DOJ68"/>
      <c r="DOK68"/>
      <c r="DOL68"/>
      <c r="DOM68"/>
      <c r="DON68"/>
      <c r="DOO68"/>
      <c r="DOP68"/>
      <c r="DOQ68"/>
      <c r="DOR68"/>
      <c r="DOS68"/>
      <c r="DOT68"/>
      <c r="DOU68"/>
      <c r="DOV68"/>
      <c r="DOW68"/>
      <c r="DOX68"/>
      <c r="DOY68"/>
      <c r="DOZ68"/>
      <c r="DPA68"/>
      <c r="DPB68"/>
      <c r="DPC68"/>
      <c r="DPD68"/>
      <c r="DPE68"/>
      <c r="DPF68"/>
      <c r="DPG68"/>
      <c r="DPH68"/>
      <c r="DPI68"/>
      <c r="DPJ68"/>
      <c r="DPK68"/>
      <c r="DPL68"/>
      <c r="DPM68"/>
      <c r="DPN68"/>
      <c r="DPO68"/>
      <c r="DPP68"/>
      <c r="DPQ68"/>
      <c r="DPR68"/>
      <c r="DPS68"/>
      <c r="DPT68"/>
      <c r="DPU68"/>
      <c r="DPV68"/>
      <c r="DPW68"/>
      <c r="DPX68"/>
      <c r="DPY68"/>
      <c r="DPZ68"/>
      <c r="DQA68"/>
      <c r="DQB68"/>
      <c r="DQC68"/>
      <c r="DQD68"/>
      <c r="DQE68"/>
      <c r="DQF68"/>
      <c r="DQG68"/>
      <c r="DQH68"/>
      <c r="DQI68"/>
      <c r="DQJ68"/>
      <c r="DQK68"/>
      <c r="DQL68"/>
      <c r="DQM68"/>
      <c r="DQN68"/>
      <c r="DQO68"/>
      <c r="DQP68"/>
      <c r="DQQ68"/>
      <c r="DQR68"/>
      <c r="DQS68"/>
      <c r="DQT68"/>
      <c r="DQU68"/>
      <c r="DQV68"/>
      <c r="DQW68"/>
      <c r="DQX68"/>
      <c r="DQY68"/>
      <c r="DQZ68"/>
      <c r="DRA68"/>
      <c r="DRB68"/>
      <c r="DRC68"/>
      <c r="DRD68"/>
      <c r="DRE68"/>
      <c r="DRF68"/>
      <c r="DRG68"/>
      <c r="DRH68"/>
      <c r="DRI68"/>
      <c r="DRJ68"/>
      <c r="DRK68"/>
      <c r="DRL68"/>
      <c r="DRM68"/>
      <c r="DRN68"/>
      <c r="DRO68"/>
      <c r="DRP68"/>
      <c r="DRQ68"/>
      <c r="DRR68"/>
      <c r="DRS68"/>
      <c r="DRT68"/>
      <c r="DRU68"/>
      <c r="DRV68"/>
      <c r="DRW68"/>
      <c r="DRX68"/>
      <c r="DRY68"/>
      <c r="DRZ68"/>
      <c r="DSA68"/>
      <c r="DSB68"/>
      <c r="DSC68"/>
      <c r="DSD68"/>
      <c r="DSE68"/>
      <c r="DSF68"/>
      <c r="DSG68"/>
      <c r="DSH68"/>
      <c r="DSI68"/>
      <c r="DSJ68"/>
      <c r="DSK68"/>
      <c r="DSL68"/>
      <c r="DSM68"/>
      <c r="DSN68"/>
      <c r="DSO68"/>
      <c r="DSP68"/>
      <c r="DSQ68"/>
      <c r="DSR68"/>
      <c r="DSS68"/>
      <c r="DST68"/>
      <c r="DSU68"/>
      <c r="DSV68"/>
      <c r="DSW68"/>
      <c r="DSX68"/>
      <c r="DSY68"/>
      <c r="DSZ68"/>
      <c r="DTA68"/>
      <c r="DTB68"/>
      <c r="DTC68"/>
      <c r="DTD68"/>
      <c r="DTE68"/>
      <c r="DTF68"/>
      <c r="DTG68"/>
      <c r="DTH68"/>
      <c r="DTI68"/>
      <c r="DTJ68"/>
      <c r="DTK68"/>
      <c r="DTL68"/>
      <c r="DTM68"/>
      <c r="DTN68"/>
      <c r="DTO68"/>
      <c r="DTP68"/>
      <c r="DTQ68"/>
      <c r="DTR68"/>
      <c r="DTS68"/>
      <c r="DTT68"/>
      <c r="DTU68"/>
      <c r="DTV68"/>
      <c r="DTW68"/>
      <c r="DTX68"/>
      <c r="DTY68"/>
      <c r="DTZ68"/>
      <c r="DUA68"/>
      <c r="DUB68"/>
      <c r="DUC68"/>
      <c r="DUD68"/>
      <c r="DUE68"/>
      <c r="DUF68"/>
      <c r="DUG68"/>
      <c r="DUH68"/>
      <c r="DUI68"/>
      <c r="DUJ68"/>
      <c r="DUK68"/>
      <c r="DUL68"/>
      <c r="DUM68"/>
      <c r="DUN68"/>
      <c r="DUO68"/>
      <c r="DUP68"/>
      <c r="DUQ68"/>
      <c r="DUR68"/>
      <c r="DUS68"/>
      <c r="DUT68"/>
      <c r="DUU68"/>
      <c r="DUV68"/>
      <c r="DUW68"/>
      <c r="DUX68"/>
      <c r="DUY68"/>
      <c r="DUZ68"/>
      <c r="DVA68"/>
      <c r="DVB68"/>
      <c r="DVC68"/>
      <c r="DVD68"/>
      <c r="DVE68"/>
      <c r="DVF68"/>
      <c r="DVG68"/>
      <c r="DVH68"/>
      <c r="DVI68"/>
      <c r="DVJ68"/>
      <c r="DVK68"/>
      <c r="DVL68"/>
      <c r="DVM68"/>
      <c r="DVN68"/>
      <c r="DVO68"/>
      <c r="DVP68"/>
      <c r="DVQ68"/>
      <c r="DVR68"/>
      <c r="DVS68"/>
      <c r="DVT68"/>
      <c r="DVU68"/>
      <c r="DVV68"/>
      <c r="DVW68"/>
      <c r="DVX68"/>
      <c r="DVY68"/>
      <c r="DVZ68"/>
      <c r="DWA68"/>
      <c r="DWB68"/>
      <c r="DWC68"/>
      <c r="DWD68"/>
      <c r="DWE68"/>
      <c r="DWF68"/>
      <c r="DWG68"/>
      <c r="DWH68"/>
      <c r="DWI68"/>
      <c r="DWJ68"/>
      <c r="DWK68"/>
      <c r="DWL68"/>
      <c r="DWM68"/>
      <c r="DWN68"/>
      <c r="DWO68"/>
      <c r="DWP68"/>
      <c r="DWQ68"/>
      <c r="DWR68"/>
      <c r="DWS68"/>
      <c r="DWT68"/>
      <c r="DWU68"/>
      <c r="DWV68"/>
      <c r="DWW68"/>
      <c r="DWX68"/>
      <c r="DWY68"/>
      <c r="DWZ68"/>
      <c r="DXA68"/>
      <c r="DXB68"/>
      <c r="DXC68"/>
      <c r="DXD68"/>
      <c r="DXE68"/>
      <c r="DXF68"/>
      <c r="DXG68"/>
      <c r="DXH68"/>
      <c r="DXI68"/>
      <c r="DXJ68"/>
      <c r="DXK68"/>
      <c r="DXL68"/>
      <c r="DXM68"/>
      <c r="DXN68"/>
      <c r="DXO68"/>
      <c r="DXP68"/>
      <c r="DXQ68"/>
      <c r="DXR68"/>
      <c r="DXS68"/>
      <c r="DXT68"/>
      <c r="DXU68"/>
      <c r="DXV68"/>
      <c r="DXW68"/>
      <c r="DXX68"/>
      <c r="DXY68"/>
      <c r="DXZ68"/>
      <c r="DYA68"/>
      <c r="DYB68"/>
      <c r="DYC68"/>
      <c r="DYD68"/>
      <c r="DYE68"/>
      <c r="DYF68"/>
      <c r="DYG68"/>
      <c r="DYH68"/>
      <c r="DYI68"/>
      <c r="DYJ68"/>
      <c r="DYK68"/>
      <c r="DYL68"/>
      <c r="DYM68"/>
      <c r="DYN68"/>
      <c r="DYO68"/>
      <c r="DYP68"/>
      <c r="DYQ68"/>
      <c r="DYR68"/>
      <c r="DYS68"/>
      <c r="DYT68"/>
      <c r="DYU68"/>
      <c r="DYV68"/>
      <c r="DYW68"/>
      <c r="DYX68"/>
      <c r="DYY68"/>
      <c r="DYZ68"/>
      <c r="DZA68"/>
      <c r="DZB68"/>
      <c r="DZC68"/>
      <c r="DZD68"/>
      <c r="DZE68"/>
      <c r="DZF68"/>
      <c r="DZG68"/>
      <c r="DZH68"/>
      <c r="DZI68"/>
      <c r="DZJ68"/>
      <c r="DZK68"/>
      <c r="DZL68"/>
      <c r="DZM68"/>
      <c r="DZN68"/>
      <c r="DZO68"/>
      <c r="DZP68"/>
      <c r="DZQ68"/>
      <c r="DZR68"/>
      <c r="DZS68"/>
      <c r="DZT68"/>
      <c r="DZU68"/>
      <c r="DZV68"/>
      <c r="DZW68"/>
      <c r="DZX68"/>
      <c r="DZY68"/>
      <c r="DZZ68"/>
      <c r="EAA68"/>
      <c r="EAB68"/>
      <c r="EAC68"/>
      <c r="EAD68"/>
      <c r="EAE68"/>
      <c r="EAF68"/>
      <c r="EAG68"/>
      <c r="EAH68"/>
      <c r="EAI68"/>
      <c r="EAJ68"/>
      <c r="EAK68"/>
      <c r="EAL68"/>
      <c r="EAM68"/>
      <c r="EAN68"/>
      <c r="EAO68"/>
      <c r="EAP68"/>
      <c r="EAQ68"/>
      <c r="EAR68"/>
      <c r="EAS68"/>
      <c r="EAT68"/>
      <c r="EAU68"/>
      <c r="EAV68"/>
      <c r="EAW68"/>
      <c r="EAX68"/>
      <c r="EAY68"/>
      <c r="EAZ68"/>
      <c r="EBA68"/>
      <c r="EBB68"/>
      <c r="EBC68"/>
      <c r="EBD68"/>
      <c r="EBE68"/>
      <c r="EBF68"/>
      <c r="EBG68"/>
      <c r="EBH68"/>
      <c r="EBI68"/>
      <c r="EBJ68"/>
      <c r="EBK68"/>
      <c r="EBL68"/>
      <c r="EBM68"/>
      <c r="EBN68"/>
      <c r="EBO68"/>
      <c r="EBP68"/>
      <c r="EBQ68"/>
      <c r="EBR68"/>
      <c r="EBS68"/>
      <c r="EBT68"/>
      <c r="EBU68"/>
      <c r="EBV68"/>
      <c r="EBW68"/>
      <c r="EBX68"/>
      <c r="EBY68"/>
      <c r="EBZ68"/>
      <c r="ECA68"/>
      <c r="ECB68"/>
      <c r="ECC68"/>
      <c r="ECD68"/>
      <c r="ECE68"/>
      <c r="ECF68"/>
      <c r="ECG68"/>
      <c r="ECH68"/>
      <c r="ECI68"/>
      <c r="ECJ68"/>
      <c r="ECK68"/>
      <c r="ECL68"/>
      <c r="ECM68"/>
      <c r="ECN68"/>
      <c r="ECO68"/>
      <c r="ECP68"/>
      <c r="ECQ68"/>
      <c r="ECR68"/>
      <c r="ECS68"/>
      <c r="ECT68"/>
      <c r="ECU68"/>
      <c r="ECV68"/>
      <c r="ECW68"/>
      <c r="ECX68"/>
      <c r="ECY68"/>
      <c r="ECZ68"/>
      <c r="EDA68"/>
      <c r="EDB68"/>
      <c r="EDC68"/>
      <c r="EDD68"/>
      <c r="EDE68"/>
      <c r="EDF68"/>
      <c r="EDG68"/>
      <c r="EDH68"/>
      <c r="EDI68"/>
      <c r="EDJ68"/>
      <c r="EDK68"/>
      <c r="EDL68"/>
      <c r="EDM68"/>
      <c r="EDN68"/>
      <c r="EDO68"/>
      <c r="EDP68"/>
      <c r="EDQ68"/>
      <c r="EDR68"/>
      <c r="EDS68"/>
      <c r="EDT68"/>
      <c r="EDU68"/>
      <c r="EDV68"/>
      <c r="EDW68"/>
      <c r="EDX68"/>
      <c r="EDY68"/>
      <c r="EDZ68"/>
      <c r="EEA68"/>
      <c r="EEB68"/>
      <c r="EEC68"/>
      <c r="EED68"/>
      <c r="EEE68"/>
      <c r="EEF68"/>
      <c r="EEG68"/>
      <c r="EEH68"/>
      <c r="EEI68"/>
      <c r="EEJ68"/>
      <c r="EEK68"/>
      <c r="EEL68"/>
      <c r="EEM68"/>
      <c r="EEN68"/>
      <c r="EEO68"/>
      <c r="EEP68"/>
      <c r="EEQ68"/>
      <c r="EER68"/>
      <c r="EES68"/>
      <c r="EET68"/>
      <c r="EEU68"/>
      <c r="EEV68"/>
      <c r="EEW68"/>
      <c r="EEX68"/>
      <c r="EEY68"/>
      <c r="EEZ68"/>
      <c r="EFA68"/>
      <c r="EFB68"/>
      <c r="EFC68"/>
      <c r="EFD68"/>
      <c r="EFE68"/>
      <c r="EFF68"/>
      <c r="EFG68"/>
      <c r="EFH68"/>
      <c r="EFI68"/>
      <c r="EFJ68"/>
      <c r="EFK68"/>
      <c r="EFL68"/>
      <c r="EFM68"/>
      <c r="EFN68"/>
      <c r="EFO68"/>
      <c r="EFP68"/>
      <c r="EFQ68"/>
      <c r="EFR68"/>
      <c r="EFS68"/>
      <c r="EFT68"/>
      <c r="EFU68"/>
      <c r="EFV68"/>
      <c r="EFW68"/>
      <c r="EFX68"/>
      <c r="EFY68"/>
      <c r="EFZ68"/>
      <c r="EGA68"/>
      <c r="EGB68"/>
      <c r="EGC68"/>
      <c r="EGD68"/>
      <c r="EGE68"/>
      <c r="EGF68"/>
      <c r="EGG68"/>
      <c r="EGH68"/>
      <c r="EGI68"/>
      <c r="EGJ68"/>
      <c r="EGK68"/>
      <c r="EGL68"/>
      <c r="EGM68"/>
      <c r="EGN68"/>
      <c r="EGO68"/>
      <c r="EGP68"/>
      <c r="EGQ68"/>
      <c r="EGR68"/>
      <c r="EGS68"/>
      <c r="EGT68"/>
      <c r="EGU68"/>
      <c r="EGV68"/>
      <c r="EGW68"/>
      <c r="EGX68"/>
      <c r="EGY68"/>
      <c r="EGZ68"/>
      <c r="EHA68"/>
      <c r="EHB68"/>
      <c r="EHC68"/>
      <c r="EHD68"/>
      <c r="EHE68"/>
      <c r="EHF68"/>
      <c r="EHG68"/>
      <c r="EHH68"/>
      <c r="EHI68"/>
      <c r="EHJ68"/>
      <c r="EHK68"/>
      <c r="EHL68"/>
      <c r="EHM68"/>
      <c r="EHN68"/>
      <c r="EHO68"/>
      <c r="EHP68"/>
      <c r="EHQ68"/>
      <c r="EHR68"/>
      <c r="EHS68"/>
      <c r="EHT68"/>
      <c r="EHU68"/>
      <c r="EHV68"/>
      <c r="EHW68"/>
      <c r="EHX68"/>
      <c r="EHY68"/>
      <c r="EHZ68"/>
      <c r="EIA68"/>
      <c r="EIB68"/>
      <c r="EIC68"/>
      <c r="EID68"/>
      <c r="EIE68"/>
      <c r="EIF68"/>
      <c r="EIG68"/>
      <c r="EIH68"/>
      <c r="EII68"/>
      <c r="EIJ68"/>
      <c r="EIK68"/>
      <c r="EIL68"/>
      <c r="EIM68"/>
      <c r="EIN68"/>
      <c r="EIO68"/>
      <c r="EIP68"/>
      <c r="EIQ68"/>
      <c r="EIR68"/>
      <c r="EIS68"/>
      <c r="EIT68"/>
      <c r="EIU68"/>
      <c r="EIV68"/>
      <c r="EIW68"/>
      <c r="EIX68"/>
      <c r="EIY68"/>
      <c r="EIZ68"/>
      <c r="EJA68"/>
      <c r="EJB68"/>
      <c r="EJC68"/>
      <c r="EJD68"/>
      <c r="EJE68"/>
      <c r="EJF68"/>
      <c r="EJG68"/>
      <c r="EJH68"/>
      <c r="EJI68"/>
      <c r="EJJ68"/>
      <c r="EJK68"/>
      <c r="EJL68"/>
      <c r="EJM68"/>
      <c r="EJN68"/>
      <c r="EJO68"/>
      <c r="EJP68"/>
      <c r="EJQ68"/>
      <c r="EJR68"/>
      <c r="EJS68"/>
      <c r="EJT68"/>
      <c r="EJU68"/>
      <c r="EJV68"/>
      <c r="EJW68"/>
      <c r="EJX68"/>
      <c r="EJY68"/>
      <c r="EJZ68"/>
      <c r="EKA68"/>
      <c r="EKB68"/>
      <c r="EKC68"/>
      <c r="EKD68"/>
      <c r="EKE68"/>
      <c r="EKF68"/>
      <c r="EKG68"/>
      <c r="EKH68"/>
      <c r="EKI68"/>
      <c r="EKJ68"/>
      <c r="EKK68"/>
      <c r="EKL68"/>
      <c r="EKM68"/>
      <c r="EKN68"/>
      <c r="EKO68"/>
      <c r="EKP68"/>
      <c r="EKQ68"/>
      <c r="EKR68"/>
      <c r="EKS68"/>
      <c r="EKT68"/>
      <c r="EKU68"/>
      <c r="EKV68"/>
      <c r="EKW68"/>
      <c r="EKX68"/>
      <c r="EKY68"/>
      <c r="EKZ68"/>
      <c r="ELA68"/>
      <c r="ELB68"/>
      <c r="ELC68"/>
      <c r="ELD68"/>
      <c r="ELE68"/>
      <c r="ELF68"/>
      <c r="ELG68"/>
      <c r="ELH68"/>
      <c r="ELI68"/>
      <c r="ELJ68"/>
      <c r="ELK68"/>
      <c r="ELL68"/>
      <c r="ELM68"/>
      <c r="ELN68"/>
      <c r="ELO68"/>
      <c r="ELP68"/>
      <c r="ELQ68"/>
      <c r="ELR68"/>
      <c r="ELS68"/>
      <c r="ELT68"/>
      <c r="ELU68"/>
      <c r="ELV68"/>
      <c r="ELW68"/>
      <c r="ELX68"/>
      <c r="ELY68"/>
      <c r="ELZ68"/>
      <c r="EMA68"/>
      <c r="EMB68"/>
      <c r="EMC68"/>
      <c r="EMD68"/>
      <c r="EME68"/>
      <c r="EMF68"/>
      <c r="EMG68"/>
      <c r="EMH68"/>
      <c r="EMI68"/>
      <c r="EMJ68"/>
      <c r="EMK68"/>
      <c r="EML68"/>
      <c r="EMM68"/>
      <c r="EMN68"/>
      <c r="EMO68"/>
      <c r="EMP68"/>
      <c r="EMQ68"/>
      <c r="EMR68"/>
      <c r="EMS68"/>
      <c r="EMT68"/>
      <c r="EMU68"/>
      <c r="EMV68"/>
      <c r="EMW68"/>
      <c r="EMX68"/>
      <c r="EMY68"/>
      <c r="EMZ68"/>
      <c r="ENA68"/>
      <c r="ENB68"/>
      <c r="ENC68"/>
      <c r="END68"/>
      <c r="ENE68"/>
      <c r="ENF68"/>
      <c r="ENG68"/>
      <c r="ENH68"/>
      <c r="ENI68"/>
      <c r="ENJ68"/>
      <c r="ENK68"/>
      <c r="ENL68"/>
      <c r="ENM68"/>
      <c r="ENN68"/>
      <c r="ENO68"/>
      <c r="ENP68"/>
      <c r="ENQ68"/>
      <c r="ENR68"/>
      <c r="ENS68"/>
      <c r="ENT68"/>
      <c r="ENU68"/>
      <c r="ENV68"/>
      <c r="ENW68"/>
      <c r="ENX68"/>
      <c r="ENY68"/>
      <c r="ENZ68"/>
      <c r="EOA68"/>
      <c r="EOB68"/>
      <c r="EOC68"/>
      <c r="EOD68"/>
      <c r="EOE68"/>
      <c r="EOF68"/>
      <c r="EOG68"/>
      <c r="EOH68"/>
      <c r="EOI68"/>
      <c r="EOJ68"/>
      <c r="EOK68"/>
      <c r="EOL68"/>
      <c r="EOM68"/>
      <c r="EON68"/>
      <c r="EOO68"/>
      <c r="EOP68"/>
      <c r="EOQ68"/>
      <c r="EOR68"/>
      <c r="EOS68"/>
      <c r="EOT68"/>
      <c r="EOU68"/>
      <c r="EOV68"/>
      <c r="EOW68"/>
      <c r="EOX68"/>
      <c r="EOY68"/>
      <c r="EOZ68"/>
      <c r="EPA68"/>
      <c r="EPB68"/>
      <c r="EPC68"/>
      <c r="EPD68"/>
      <c r="EPE68"/>
      <c r="EPF68"/>
      <c r="EPG68"/>
      <c r="EPH68"/>
      <c r="EPI68"/>
      <c r="EPJ68"/>
      <c r="EPK68"/>
      <c r="EPL68"/>
      <c r="EPM68"/>
      <c r="EPN68"/>
      <c r="EPO68"/>
      <c r="EPP68"/>
      <c r="EPQ68"/>
      <c r="EPR68"/>
      <c r="EPS68"/>
      <c r="EPT68"/>
      <c r="EPU68"/>
      <c r="EPV68"/>
      <c r="EPW68"/>
      <c r="EPX68"/>
      <c r="EPY68"/>
      <c r="EPZ68"/>
      <c r="EQA68"/>
      <c r="EQB68"/>
      <c r="EQC68"/>
      <c r="EQD68"/>
      <c r="EQE68"/>
      <c r="EQF68"/>
      <c r="EQG68"/>
      <c r="EQH68"/>
      <c r="EQI68"/>
      <c r="EQJ68"/>
      <c r="EQK68"/>
      <c r="EQL68"/>
      <c r="EQM68"/>
      <c r="EQN68"/>
      <c r="EQO68"/>
      <c r="EQP68"/>
      <c r="EQQ68"/>
      <c r="EQR68"/>
      <c r="EQS68"/>
      <c r="EQT68"/>
      <c r="EQU68"/>
      <c r="EQV68"/>
      <c r="EQW68"/>
      <c r="EQX68"/>
      <c r="EQY68"/>
      <c r="EQZ68"/>
      <c r="ERA68"/>
      <c r="ERB68"/>
      <c r="ERC68"/>
      <c r="ERD68"/>
      <c r="ERE68"/>
      <c r="ERF68"/>
      <c r="ERG68"/>
      <c r="ERH68"/>
      <c r="ERI68"/>
      <c r="ERJ68"/>
      <c r="ERK68"/>
      <c r="ERL68"/>
      <c r="ERM68"/>
      <c r="ERN68"/>
      <c r="ERO68"/>
      <c r="ERP68"/>
      <c r="ERQ68"/>
      <c r="ERR68"/>
      <c r="ERS68"/>
      <c r="ERT68"/>
      <c r="ERU68"/>
      <c r="ERV68"/>
      <c r="ERW68"/>
      <c r="ERX68"/>
      <c r="ERY68"/>
      <c r="ERZ68"/>
      <c r="ESA68"/>
      <c r="ESB68"/>
      <c r="ESC68"/>
      <c r="ESD68"/>
      <c r="ESE68"/>
      <c r="ESF68"/>
      <c r="ESG68"/>
      <c r="ESH68"/>
      <c r="ESI68"/>
      <c r="ESJ68"/>
      <c r="ESK68"/>
      <c r="ESL68"/>
      <c r="ESM68"/>
      <c r="ESN68"/>
      <c r="ESO68"/>
      <c r="ESP68"/>
      <c r="ESQ68"/>
      <c r="ESR68"/>
      <c r="ESS68"/>
      <c r="EST68"/>
      <c r="ESU68"/>
      <c r="ESV68"/>
      <c r="ESW68"/>
      <c r="ESX68"/>
      <c r="ESY68"/>
      <c r="ESZ68"/>
      <c r="ETA68"/>
      <c r="ETB68"/>
      <c r="ETC68"/>
      <c r="ETD68"/>
      <c r="ETE68"/>
      <c r="ETF68"/>
      <c r="ETG68"/>
      <c r="ETH68"/>
      <c r="ETI68"/>
      <c r="ETJ68"/>
      <c r="ETK68"/>
      <c r="ETL68"/>
      <c r="ETM68"/>
      <c r="ETN68"/>
      <c r="ETO68"/>
      <c r="ETP68"/>
      <c r="ETQ68"/>
      <c r="ETR68"/>
      <c r="ETS68"/>
      <c r="ETT68"/>
      <c r="ETU68"/>
      <c r="ETV68"/>
      <c r="ETW68"/>
      <c r="ETX68"/>
      <c r="ETY68"/>
      <c r="ETZ68"/>
      <c r="EUA68"/>
      <c r="EUB68"/>
      <c r="EUC68"/>
      <c r="EUD68"/>
      <c r="EUE68"/>
      <c r="EUF68"/>
      <c r="EUG68"/>
      <c r="EUH68"/>
      <c r="EUI68"/>
      <c r="EUJ68"/>
      <c r="EUK68"/>
      <c r="EUL68"/>
      <c r="EUM68"/>
      <c r="EUN68"/>
      <c r="EUO68"/>
      <c r="EUP68"/>
      <c r="EUQ68"/>
      <c r="EUR68"/>
      <c r="EUS68"/>
      <c r="EUT68"/>
      <c r="EUU68"/>
      <c r="EUV68"/>
      <c r="EUW68"/>
      <c r="EUX68"/>
      <c r="EUY68"/>
      <c r="EUZ68"/>
      <c r="EVA68"/>
      <c r="EVB68"/>
      <c r="EVC68"/>
      <c r="EVD68"/>
      <c r="EVE68"/>
      <c r="EVF68"/>
      <c r="EVG68"/>
      <c r="EVH68"/>
      <c r="EVI68"/>
      <c r="EVJ68"/>
      <c r="EVK68"/>
      <c r="EVL68"/>
      <c r="EVM68"/>
      <c r="EVN68"/>
      <c r="EVO68"/>
      <c r="EVP68"/>
      <c r="EVQ68"/>
      <c r="EVR68"/>
      <c r="EVS68"/>
      <c r="EVT68"/>
      <c r="EVU68"/>
      <c r="EVV68"/>
      <c r="EVW68"/>
      <c r="EVX68"/>
      <c r="EVY68"/>
      <c r="EVZ68"/>
      <c r="EWA68"/>
      <c r="EWB68"/>
      <c r="EWC68"/>
      <c r="EWD68"/>
      <c r="EWE68"/>
      <c r="EWF68"/>
      <c r="EWG68"/>
      <c r="EWH68"/>
      <c r="EWI68"/>
      <c r="EWJ68"/>
      <c r="EWK68"/>
      <c r="EWL68"/>
      <c r="EWM68"/>
      <c r="EWN68"/>
      <c r="EWO68"/>
      <c r="EWP68"/>
      <c r="EWQ68"/>
      <c r="EWR68"/>
      <c r="EWS68"/>
      <c r="EWT68"/>
      <c r="EWU68"/>
      <c r="EWV68"/>
      <c r="EWW68"/>
      <c r="EWX68"/>
      <c r="EWY68"/>
      <c r="EWZ68"/>
      <c r="EXA68"/>
      <c r="EXB68"/>
      <c r="EXC68"/>
      <c r="EXD68"/>
      <c r="EXE68"/>
      <c r="EXF68"/>
      <c r="EXG68"/>
      <c r="EXH68"/>
      <c r="EXI68"/>
      <c r="EXJ68"/>
      <c r="EXK68"/>
      <c r="EXL68"/>
      <c r="EXM68"/>
      <c r="EXN68"/>
      <c r="EXO68"/>
      <c r="EXP68"/>
      <c r="EXQ68"/>
      <c r="EXR68"/>
      <c r="EXS68"/>
      <c r="EXT68"/>
      <c r="EXU68"/>
      <c r="EXV68"/>
      <c r="EXW68"/>
      <c r="EXX68"/>
      <c r="EXY68"/>
      <c r="EXZ68"/>
      <c r="EYA68"/>
      <c r="EYB68"/>
      <c r="EYC68"/>
      <c r="EYD68"/>
      <c r="EYE68"/>
      <c r="EYF68"/>
      <c r="EYG68"/>
      <c r="EYH68"/>
      <c r="EYI68"/>
      <c r="EYJ68"/>
      <c r="EYK68"/>
      <c r="EYL68"/>
      <c r="EYM68"/>
      <c r="EYN68"/>
      <c r="EYO68"/>
      <c r="EYP68"/>
      <c r="EYQ68"/>
      <c r="EYR68"/>
      <c r="EYS68"/>
      <c r="EYT68"/>
      <c r="EYU68"/>
      <c r="EYV68"/>
      <c r="EYW68"/>
      <c r="EYX68"/>
      <c r="EYY68"/>
      <c r="EYZ68"/>
      <c r="EZA68"/>
      <c r="EZB68"/>
      <c r="EZC68"/>
      <c r="EZD68"/>
      <c r="EZE68"/>
      <c r="EZF68"/>
      <c r="EZG68"/>
      <c r="EZH68"/>
      <c r="EZI68"/>
      <c r="EZJ68"/>
      <c r="EZK68"/>
      <c r="EZL68"/>
      <c r="EZM68"/>
      <c r="EZN68"/>
      <c r="EZO68"/>
      <c r="EZP68"/>
      <c r="EZQ68"/>
      <c r="EZR68"/>
      <c r="EZS68"/>
      <c r="EZT68"/>
      <c r="EZU68"/>
      <c r="EZV68"/>
      <c r="EZW68"/>
      <c r="EZX68"/>
      <c r="EZY68"/>
      <c r="EZZ68"/>
      <c r="FAA68"/>
      <c r="FAB68"/>
      <c r="FAC68"/>
      <c r="FAD68"/>
      <c r="FAE68"/>
      <c r="FAF68"/>
      <c r="FAG68"/>
      <c r="FAH68"/>
      <c r="FAI68"/>
      <c r="FAJ68"/>
      <c r="FAK68"/>
      <c r="FAL68"/>
      <c r="FAM68"/>
      <c r="FAN68"/>
      <c r="FAO68"/>
      <c r="FAP68"/>
      <c r="FAQ68"/>
      <c r="FAR68"/>
      <c r="FAS68"/>
      <c r="FAT68"/>
      <c r="FAU68"/>
      <c r="FAV68"/>
      <c r="FAW68"/>
      <c r="FAX68"/>
      <c r="FAY68"/>
      <c r="FAZ68"/>
      <c r="FBA68"/>
      <c r="FBB68"/>
      <c r="FBC68"/>
      <c r="FBD68"/>
      <c r="FBE68"/>
      <c r="FBF68"/>
      <c r="FBG68"/>
      <c r="FBH68"/>
      <c r="FBI68"/>
      <c r="FBJ68"/>
      <c r="FBK68"/>
      <c r="FBL68"/>
      <c r="FBM68"/>
      <c r="FBN68"/>
      <c r="FBO68"/>
      <c r="FBP68"/>
      <c r="FBQ68"/>
      <c r="FBR68"/>
      <c r="FBS68"/>
      <c r="FBT68"/>
      <c r="FBU68"/>
      <c r="FBV68"/>
      <c r="FBW68"/>
      <c r="FBX68"/>
      <c r="FBY68"/>
      <c r="FBZ68"/>
      <c r="FCA68"/>
      <c r="FCB68"/>
      <c r="FCC68"/>
      <c r="FCD68"/>
      <c r="FCE68"/>
      <c r="FCF68"/>
      <c r="FCG68"/>
      <c r="FCH68"/>
      <c r="FCI68"/>
      <c r="FCJ68"/>
      <c r="FCK68"/>
      <c r="FCL68"/>
      <c r="FCM68"/>
      <c r="FCN68"/>
      <c r="FCO68"/>
      <c r="FCP68"/>
      <c r="FCQ68"/>
      <c r="FCR68"/>
      <c r="FCS68"/>
      <c r="FCT68"/>
      <c r="FCU68"/>
      <c r="FCV68"/>
      <c r="FCW68"/>
      <c r="FCX68"/>
      <c r="FCY68"/>
      <c r="FCZ68"/>
      <c r="FDA68"/>
      <c r="FDB68"/>
      <c r="FDC68"/>
      <c r="FDD68"/>
      <c r="FDE68"/>
      <c r="FDF68"/>
      <c r="FDG68"/>
      <c r="FDH68"/>
      <c r="FDI68"/>
      <c r="FDJ68"/>
      <c r="FDK68"/>
      <c r="FDL68"/>
      <c r="FDM68"/>
      <c r="FDN68"/>
      <c r="FDO68"/>
      <c r="FDP68"/>
      <c r="FDQ68"/>
      <c r="FDR68"/>
      <c r="FDS68"/>
      <c r="FDT68"/>
      <c r="FDU68"/>
      <c r="FDV68"/>
      <c r="FDW68"/>
      <c r="FDX68"/>
      <c r="FDY68"/>
      <c r="FDZ68"/>
      <c r="FEA68"/>
      <c r="FEB68"/>
      <c r="FEC68"/>
      <c r="FED68"/>
      <c r="FEE68"/>
      <c r="FEF68"/>
      <c r="FEG68"/>
      <c r="FEH68"/>
      <c r="FEI68"/>
      <c r="FEJ68"/>
      <c r="FEK68"/>
      <c r="FEL68"/>
      <c r="FEM68"/>
      <c r="FEN68"/>
      <c r="FEO68"/>
      <c r="FEP68"/>
      <c r="FEQ68"/>
      <c r="FER68"/>
      <c r="FES68"/>
      <c r="FET68"/>
      <c r="FEU68"/>
      <c r="FEV68"/>
      <c r="FEW68"/>
      <c r="FEX68"/>
      <c r="FEY68"/>
      <c r="FEZ68"/>
      <c r="FFA68"/>
      <c r="FFB68"/>
      <c r="FFC68"/>
      <c r="FFD68"/>
      <c r="FFE68"/>
      <c r="FFF68"/>
      <c r="FFG68"/>
      <c r="FFH68"/>
      <c r="FFI68"/>
      <c r="FFJ68"/>
      <c r="FFK68"/>
      <c r="FFL68"/>
      <c r="FFM68"/>
      <c r="FFN68"/>
      <c r="FFO68"/>
      <c r="FFP68"/>
      <c r="FFQ68"/>
      <c r="FFR68"/>
      <c r="FFS68"/>
      <c r="FFT68"/>
      <c r="FFU68"/>
      <c r="FFV68"/>
      <c r="FFW68"/>
      <c r="FFX68"/>
      <c r="FFY68"/>
      <c r="FFZ68"/>
      <c r="FGA68"/>
      <c r="FGB68"/>
      <c r="FGC68"/>
      <c r="FGD68"/>
      <c r="FGE68"/>
      <c r="FGF68"/>
      <c r="FGG68"/>
      <c r="FGH68"/>
      <c r="FGI68"/>
      <c r="FGJ68"/>
      <c r="FGK68"/>
      <c r="FGL68"/>
      <c r="FGM68"/>
      <c r="FGN68"/>
      <c r="FGO68"/>
      <c r="FGP68"/>
      <c r="FGQ68"/>
      <c r="FGR68"/>
      <c r="FGS68"/>
      <c r="FGT68"/>
      <c r="FGU68"/>
      <c r="FGV68"/>
      <c r="FGW68"/>
      <c r="FGX68"/>
      <c r="FGY68"/>
      <c r="FGZ68"/>
      <c r="FHA68"/>
      <c r="FHB68"/>
      <c r="FHC68"/>
      <c r="FHD68"/>
      <c r="FHE68"/>
      <c r="FHF68"/>
      <c r="FHG68"/>
      <c r="FHH68"/>
      <c r="FHI68"/>
      <c r="FHJ68"/>
      <c r="FHK68"/>
      <c r="FHL68"/>
      <c r="FHM68"/>
      <c r="FHN68"/>
      <c r="FHO68"/>
      <c r="FHP68"/>
      <c r="FHQ68"/>
      <c r="FHR68"/>
      <c r="FHS68"/>
      <c r="FHT68"/>
      <c r="FHU68"/>
      <c r="FHV68"/>
      <c r="FHW68"/>
      <c r="FHX68"/>
      <c r="FHY68"/>
      <c r="FHZ68"/>
      <c r="FIA68"/>
      <c r="FIB68"/>
      <c r="FIC68"/>
      <c r="FID68"/>
      <c r="FIE68"/>
      <c r="FIF68"/>
      <c r="FIG68"/>
      <c r="FIH68"/>
      <c r="FII68"/>
      <c r="FIJ68"/>
      <c r="FIK68"/>
      <c r="FIL68"/>
      <c r="FIM68"/>
      <c r="FIN68"/>
      <c r="FIO68"/>
      <c r="FIP68"/>
      <c r="FIQ68"/>
      <c r="FIR68"/>
      <c r="FIS68"/>
      <c r="FIT68"/>
      <c r="FIU68"/>
      <c r="FIV68"/>
      <c r="FIW68"/>
      <c r="FIX68"/>
      <c r="FIY68"/>
      <c r="FIZ68"/>
      <c r="FJA68"/>
      <c r="FJB68"/>
      <c r="FJC68"/>
      <c r="FJD68"/>
      <c r="FJE68"/>
      <c r="FJF68"/>
      <c r="FJG68"/>
      <c r="FJH68"/>
      <c r="FJI68"/>
      <c r="FJJ68"/>
      <c r="FJK68"/>
      <c r="FJL68"/>
      <c r="FJM68"/>
      <c r="FJN68"/>
      <c r="FJO68"/>
      <c r="FJP68"/>
      <c r="FJQ68"/>
      <c r="FJR68"/>
      <c r="FJS68"/>
      <c r="FJT68"/>
      <c r="FJU68"/>
      <c r="FJV68"/>
      <c r="FJW68"/>
      <c r="FJX68"/>
      <c r="FJY68"/>
      <c r="FJZ68"/>
      <c r="FKA68"/>
      <c r="FKB68"/>
      <c r="FKC68"/>
      <c r="FKD68"/>
      <c r="FKE68"/>
      <c r="FKF68"/>
      <c r="FKG68"/>
      <c r="FKH68"/>
      <c r="FKI68"/>
      <c r="FKJ68"/>
      <c r="FKK68"/>
      <c r="FKL68"/>
      <c r="FKM68"/>
      <c r="FKN68"/>
      <c r="FKO68"/>
      <c r="FKP68"/>
      <c r="FKQ68"/>
      <c r="FKR68"/>
      <c r="FKS68"/>
      <c r="FKT68"/>
      <c r="FKU68"/>
      <c r="FKV68"/>
      <c r="FKW68"/>
      <c r="FKX68"/>
      <c r="FKY68"/>
      <c r="FKZ68"/>
      <c r="FLA68"/>
      <c r="FLB68"/>
      <c r="FLC68"/>
      <c r="FLD68"/>
      <c r="FLE68"/>
      <c r="FLF68"/>
      <c r="FLG68"/>
      <c r="FLH68"/>
      <c r="FLI68"/>
      <c r="FLJ68"/>
      <c r="FLK68"/>
      <c r="FLL68"/>
      <c r="FLM68"/>
      <c r="FLN68"/>
      <c r="FLO68"/>
      <c r="FLP68"/>
      <c r="FLQ68"/>
      <c r="FLR68"/>
      <c r="FLS68"/>
      <c r="FLT68"/>
      <c r="FLU68"/>
      <c r="FLV68"/>
      <c r="FLW68"/>
      <c r="FLX68"/>
      <c r="FLY68"/>
      <c r="FLZ68"/>
      <c r="FMA68"/>
      <c r="FMB68"/>
      <c r="FMC68"/>
      <c r="FMD68"/>
      <c r="FME68"/>
      <c r="FMF68"/>
      <c r="FMG68"/>
      <c r="FMH68"/>
      <c r="FMI68"/>
      <c r="FMJ68"/>
      <c r="FMK68"/>
      <c r="FML68"/>
      <c r="FMM68"/>
      <c r="FMN68"/>
      <c r="FMO68"/>
      <c r="FMP68"/>
      <c r="FMQ68"/>
      <c r="FMR68"/>
      <c r="FMS68"/>
      <c r="FMT68"/>
      <c r="FMU68"/>
      <c r="FMV68"/>
      <c r="FMW68"/>
      <c r="FMX68"/>
      <c r="FMY68"/>
      <c r="FMZ68"/>
      <c r="FNA68"/>
      <c r="FNB68"/>
      <c r="FNC68"/>
      <c r="FND68"/>
      <c r="FNE68"/>
      <c r="FNF68"/>
      <c r="FNG68"/>
      <c r="FNH68"/>
      <c r="FNI68"/>
      <c r="FNJ68"/>
      <c r="FNK68"/>
      <c r="FNL68"/>
      <c r="FNM68"/>
      <c r="FNN68"/>
      <c r="FNO68"/>
      <c r="FNP68"/>
      <c r="FNQ68"/>
      <c r="FNR68"/>
      <c r="FNS68"/>
      <c r="FNT68"/>
      <c r="FNU68"/>
      <c r="FNV68"/>
      <c r="FNW68"/>
      <c r="FNX68"/>
      <c r="FNY68"/>
      <c r="FNZ68"/>
      <c r="FOA68"/>
      <c r="FOB68"/>
      <c r="FOC68"/>
      <c r="FOD68"/>
      <c r="FOE68"/>
      <c r="FOF68"/>
      <c r="FOG68"/>
      <c r="FOH68"/>
      <c r="FOI68"/>
      <c r="FOJ68"/>
      <c r="FOK68"/>
      <c r="FOL68"/>
      <c r="FOM68"/>
      <c r="FON68"/>
      <c r="FOO68"/>
      <c r="FOP68"/>
      <c r="FOQ68"/>
      <c r="FOR68"/>
      <c r="FOS68"/>
      <c r="FOT68"/>
      <c r="FOU68"/>
      <c r="FOV68"/>
      <c r="FOW68"/>
      <c r="FOX68"/>
      <c r="FOY68"/>
      <c r="FOZ68"/>
      <c r="FPA68"/>
      <c r="FPB68"/>
      <c r="FPC68"/>
      <c r="FPD68"/>
      <c r="FPE68"/>
      <c r="FPF68"/>
      <c r="FPG68"/>
      <c r="FPH68"/>
      <c r="FPI68"/>
      <c r="FPJ68"/>
      <c r="FPK68"/>
      <c r="FPL68"/>
      <c r="FPM68"/>
      <c r="FPN68"/>
      <c r="FPO68"/>
      <c r="FPP68"/>
      <c r="FPQ68"/>
      <c r="FPR68"/>
      <c r="FPS68"/>
      <c r="FPT68"/>
      <c r="FPU68"/>
      <c r="FPV68"/>
      <c r="FPW68"/>
      <c r="FPX68"/>
      <c r="FPY68"/>
      <c r="FPZ68"/>
      <c r="FQA68"/>
      <c r="FQB68"/>
      <c r="FQC68"/>
      <c r="FQD68"/>
      <c r="FQE68"/>
      <c r="FQF68"/>
      <c r="FQG68"/>
      <c r="FQH68"/>
      <c r="FQI68"/>
      <c r="FQJ68"/>
      <c r="FQK68"/>
      <c r="FQL68"/>
      <c r="FQM68"/>
      <c r="FQN68"/>
      <c r="FQO68"/>
      <c r="FQP68"/>
      <c r="FQQ68"/>
      <c r="FQR68"/>
      <c r="FQS68"/>
      <c r="FQT68"/>
      <c r="FQU68"/>
      <c r="FQV68"/>
      <c r="FQW68"/>
      <c r="FQX68"/>
      <c r="FQY68"/>
      <c r="FQZ68"/>
      <c r="FRA68"/>
      <c r="FRB68"/>
      <c r="FRC68"/>
      <c r="FRD68"/>
      <c r="FRE68"/>
      <c r="FRF68"/>
      <c r="FRG68"/>
      <c r="FRH68"/>
      <c r="FRI68"/>
      <c r="FRJ68"/>
      <c r="FRK68"/>
      <c r="FRL68"/>
      <c r="FRM68"/>
      <c r="FRN68"/>
      <c r="FRO68"/>
      <c r="FRP68"/>
      <c r="FRQ68"/>
      <c r="FRR68"/>
      <c r="FRS68"/>
      <c r="FRT68"/>
      <c r="FRU68"/>
      <c r="FRV68"/>
      <c r="FRW68"/>
      <c r="FRX68"/>
      <c r="FRY68"/>
      <c r="FRZ68"/>
      <c r="FSA68"/>
      <c r="FSB68"/>
      <c r="FSC68"/>
      <c r="FSD68"/>
      <c r="FSE68"/>
      <c r="FSF68"/>
      <c r="FSG68"/>
      <c r="FSH68"/>
      <c r="FSI68"/>
      <c r="FSJ68"/>
      <c r="FSK68"/>
      <c r="FSL68"/>
      <c r="FSM68"/>
      <c r="FSN68"/>
      <c r="FSO68"/>
      <c r="FSP68"/>
      <c r="FSQ68"/>
      <c r="FSR68"/>
      <c r="FSS68"/>
      <c r="FST68"/>
      <c r="FSU68"/>
      <c r="FSV68"/>
      <c r="FSW68"/>
      <c r="FSX68"/>
      <c r="FSY68"/>
      <c r="FSZ68"/>
      <c r="FTA68"/>
      <c r="FTB68"/>
      <c r="FTC68"/>
      <c r="FTD68"/>
      <c r="FTE68"/>
      <c r="FTF68"/>
      <c r="FTG68"/>
      <c r="FTH68"/>
      <c r="FTI68"/>
      <c r="FTJ68"/>
      <c r="FTK68"/>
      <c r="FTL68"/>
      <c r="FTM68"/>
      <c r="FTN68"/>
      <c r="FTO68"/>
      <c r="FTP68"/>
      <c r="FTQ68"/>
      <c r="FTR68"/>
      <c r="FTS68"/>
      <c r="FTT68"/>
      <c r="FTU68"/>
      <c r="FTV68"/>
      <c r="FTW68"/>
      <c r="FTX68"/>
      <c r="FTY68"/>
      <c r="FTZ68"/>
      <c r="FUA68"/>
      <c r="FUB68"/>
      <c r="FUC68"/>
      <c r="FUD68"/>
      <c r="FUE68"/>
      <c r="FUF68"/>
      <c r="FUG68"/>
      <c r="FUH68"/>
      <c r="FUI68"/>
      <c r="FUJ68"/>
      <c r="FUK68"/>
      <c r="FUL68"/>
      <c r="FUM68"/>
      <c r="FUN68"/>
      <c r="FUO68"/>
      <c r="FUP68"/>
      <c r="FUQ68"/>
      <c r="FUR68"/>
      <c r="FUS68"/>
      <c r="FUT68"/>
      <c r="FUU68"/>
      <c r="FUV68"/>
      <c r="FUW68"/>
      <c r="FUX68"/>
      <c r="FUY68"/>
      <c r="FUZ68"/>
      <c r="FVA68"/>
      <c r="FVB68"/>
      <c r="FVC68"/>
      <c r="FVD68"/>
      <c r="FVE68"/>
      <c r="FVF68"/>
      <c r="FVG68"/>
      <c r="FVH68"/>
      <c r="FVI68"/>
      <c r="FVJ68"/>
      <c r="FVK68"/>
      <c r="FVL68"/>
      <c r="FVM68"/>
      <c r="FVN68"/>
      <c r="FVO68"/>
      <c r="FVP68"/>
      <c r="FVQ68"/>
      <c r="FVR68"/>
      <c r="FVS68"/>
      <c r="FVT68"/>
      <c r="FVU68"/>
      <c r="FVV68"/>
      <c r="FVW68"/>
      <c r="FVX68"/>
      <c r="FVY68"/>
      <c r="FVZ68"/>
      <c r="FWA68"/>
      <c r="FWB68"/>
      <c r="FWC68"/>
      <c r="FWD68"/>
      <c r="FWE68"/>
      <c r="FWF68"/>
      <c r="FWG68"/>
      <c r="FWH68"/>
      <c r="FWI68"/>
      <c r="FWJ68"/>
      <c r="FWK68"/>
      <c r="FWL68"/>
      <c r="FWM68"/>
      <c r="FWN68"/>
      <c r="FWO68"/>
      <c r="FWP68"/>
      <c r="FWQ68"/>
      <c r="FWR68"/>
      <c r="FWS68"/>
      <c r="FWT68"/>
      <c r="FWU68"/>
      <c r="FWV68"/>
      <c r="FWW68"/>
      <c r="FWX68"/>
      <c r="FWY68"/>
      <c r="FWZ68"/>
      <c r="FXA68"/>
      <c r="FXB68"/>
      <c r="FXC68"/>
      <c r="FXD68"/>
      <c r="FXE68"/>
      <c r="FXF68"/>
      <c r="FXG68"/>
      <c r="FXH68"/>
      <c r="FXI68"/>
      <c r="FXJ68"/>
      <c r="FXK68"/>
      <c r="FXL68"/>
      <c r="FXM68"/>
      <c r="FXN68"/>
      <c r="FXO68"/>
      <c r="FXP68"/>
      <c r="FXQ68"/>
      <c r="FXR68"/>
      <c r="FXS68"/>
      <c r="FXT68"/>
      <c r="FXU68"/>
      <c r="FXV68"/>
      <c r="FXW68"/>
      <c r="FXX68"/>
      <c r="FXY68"/>
      <c r="FXZ68"/>
      <c r="FYA68"/>
      <c r="FYB68"/>
      <c r="FYC68"/>
      <c r="FYD68"/>
      <c r="FYE68"/>
      <c r="FYF68"/>
      <c r="FYG68"/>
      <c r="FYH68"/>
      <c r="FYI68"/>
      <c r="FYJ68"/>
      <c r="FYK68"/>
      <c r="FYL68"/>
      <c r="FYM68"/>
      <c r="FYN68"/>
      <c r="FYO68"/>
      <c r="FYP68"/>
      <c r="FYQ68"/>
      <c r="FYR68"/>
      <c r="FYS68"/>
      <c r="FYT68"/>
      <c r="FYU68"/>
      <c r="FYV68"/>
      <c r="FYW68"/>
      <c r="FYX68"/>
      <c r="FYY68"/>
      <c r="FYZ68"/>
      <c r="FZA68"/>
      <c r="FZB68"/>
      <c r="FZC68"/>
      <c r="FZD68"/>
      <c r="FZE68"/>
      <c r="FZF68"/>
      <c r="FZG68"/>
      <c r="FZH68"/>
      <c r="FZI68"/>
      <c r="FZJ68"/>
      <c r="FZK68"/>
      <c r="FZL68"/>
      <c r="FZM68"/>
      <c r="FZN68"/>
      <c r="FZO68"/>
      <c r="FZP68"/>
      <c r="FZQ68"/>
      <c r="FZR68"/>
      <c r="FZS68"/>
      <c r="FZT68"/>
      <c r="FZU68"/>
      <c r="FZV68"/>
      <c r="FZW68"/>
      <c r="FZX68"/>
      <c r="FZY68"/>
      <c r="FZZ68"/>
      <c r="GAA68"/>
      <c r="GAB68"/>
      <c r="GAC68"/>
      <c r="GAD68"/>
      <c r="GAE68"/>
      <c r="GAF68"/>
      <c r="GAG68"/>
      <c r="GAH68"/>
      <c r="GAI68"/>
      <c r="GAJ68"/>
      <c r="GAK68"/>
      <c r="GAL68"/>
      <c r="GAM68"/>
      <c r="GAN68"/>
      <c r="GAO68"/>
      <c r="GAP68"/>
      <c r="GAQ68"/>
      <c r="GAR68"/>
      <c r="GAS68"/>
      <c r="GAT68"/>
      <c r="GAU68"/>
      <c r="GAV68"/>
      <c r="GAW68"/>
      <c r="GAX68"/>
      <c r="GAY68"/>
      <c r="GAZ68"/>
      <c r="GBA68"/>
      <c r="GBB68"/>
      <c r="GBC68"/>
      <c r="GBD68"/>
      <c r="GBE68"/>
      <c r="GBF68"/>
      <c r="GBG68"/>
      <c r="GBH68"/>
      <c r="GBI68"/>
      <c r="GBJ68"/>
      <c r="GBK68"/>
      <c r="GBL68"/>
      <c r="GBM68"/>
      <c r="GBN68"/>
      <c r="GBO68"/>
      <c r="GBP68"/>
      <c r="GBQ68"/>
      <c r="GBR68"/>
      <c r="GBS68"/>
      <c r="GBT68"/>
      <c r="GBU68"/>
      <c r="GBV68"/>
      <c r="GBW68"/>
      <c r="GBX68"/>
      <c r="GBY68"/>
      <c r="GBZ68"/>
      <c r="GCA68"/>
      <c r="GCB68"/>
      <c r="GCC68"/>
      <c r="GCD68"/>
      <c r="GCE68"/>
      <c r="GCF68"/>
      <c r="GCG68"/>
      <c r="GCH68"/>
      <c r="GCI68"/>
      <c r="GCJ68"/>
      <c r="GCK68"/>
      <c r="GCL68"/>
      <c r="GCM68"/>
      <c r="GCN68"/>
      <c r="GCO68"/>
      <c r="GCP68"/>
      <c r="GCQ68"/>
      <c r="GCR68"/>
      <c r="GCS68"/>
      <c r="GCT68"/>
      <c r="GCU68"/>
      <c r="GCV68"/>
      <c r="GCW68"/>
      <c r="GCX68"/>
      <c r="GCY68"/>
      <c r="GCZ68"/>
      <c r="GDA68"/>
      <c r="GDB68"/>
      <c r="GDC68"/>
      <c r="GDD68"/>
      <c r="GDE68"/>
      <c r="GDF68"/>
      <c r="GDG68"/>
      <c r="GDH68"/>
      <c r="GDI68"/>
      <c r="GDJ68"/>
      <c r="GDK68"/>
      <c r="GDL68"/>
      <c r="GDM68"/>
      <c r="GDN68"/>
      <c r="GDO68"/>
      <c r="GDP68"/>
      <c r="GDQ68"/>
      <c r="GDR68"/>
      <c r="GDS68"/>
      <c r="GDT68"/>
      <c r="GDU68"/>
      <c r="GDV68"/>
      <c r="GDW68"/>
      <c r="GDX68"/>
      <c r="GDY68"/>
      <c r="GDZ68"/>
      <c r="GEA68"/>
      <c r="GEB68"/>
      <c r="GEC68"/>
      <c r="GED68"/>
      <c r="GEE68"/>
      <c r="GEF68"/>
      <c r="GEG68"/>
      <c r="GEH68"/>
      <c r="GEI68"/>
      <c r="GEJ68"/>
      <c r="GEK68"/>
      <c r="GEL68"/>
      <c r="GEM68"/>
      <c r="GEN68"/>
      <c r="GEO68"/>
      <c r="GEP68"/>
      <c r="GEQ68"/>
      <c r="GER68"/>
      <c r="GES68"/>
      <c r="GET68"/>
      <c r="GEU68"/>
      <c r="GEV68"/>
      <c r="GEW68"/>
      <c r="GEX68"/>
      <c r="GEY68"/>
      <c r="GEZ68"/>
      <c r="GFA68"/>
      <c r="GFB68"/>
      <c r="GFC68"/>
      <c r="GFD68"/>
      <c r="GFE68"/>
      <c r="GFF68"/>
      <c r="GFG68"/>
      <c r="GFH68"/>
      <c r="GFI68"/>
      <c r="GFJ68"/>
      <c r="GFK68"/>
      <c r="GFL68"/>
      <c r="GFM68"/>
      <c r="GFN68"/>
      <c r="GFO68"/>
      <c r="GFP68"/>
      <c r="GFQ68"/>
      <c r="GFR68"/>
      <c r="GFS68"/>
      <c r="GFT68"/>
      <c r="GFU68"/>
      <c r="GFV68"/>
      <c r="GFW68"/>
      <c r="GFX68"/>
      <c r="GFY68"/>
      <c r="GFZ68"/>
      <c r="GGA68"/>
      <c r="GGB68"/>
      <c r="GGC68"/>
      <c r="GGD68"/>
      <c r="GGE68"/>
      <c r="GGF68"/>
      <c r="GGG68"/>
      <c r="GGH68"/>
      <c r="GGI68"/>
      <c r="GGJ68"/>
      <c r="GGK68"/>
      <c r="GGL68"/>
      <c r="GGM68"/>
      <c r="GGN68"/>
      <c r="GGO68"/>
      <c r="GGP68"/>
      <c r="GGQ68"/>
      <c r="GGR68"/>
      <c r="GGS68"/>
      <c r="GGT68"/>
      <c r="GGU68"/>
      <c r="GGV68"/>
      <c r="GGW68"/>
      <c r="GGX68"/>
      <c r="GGY68"/>
      <c r="GGZ68"/>
      <c r="GHA68"/>
      <c r="GHB68"/>
      <c r="GHC68"/>
      <c r="GHD68"/>
      <c r="GHE68"/>
      <c r="GHF68"/>
      <c r="GHG68"/>
      <c r="GHH68"/>
      <c r="GHI68"/>
      <c r="GHJ68"/>
      <c r="GHK68"/>
      <c r="GHL68"/>
      <c r="GHM68"/>
      <c r="GHN68"/>
      <c r="GHO68"/>
      <c r="GHP68"/>
      <c r="GHQ68"/>
      <c r="GHR68"/>
      <c r="GHS68"/>
      <c r="GHT68"/>
      <c r="GHU68"/>
      <c r="GHV68"/>
      <c r="GHW68"/>
      <c r="GHX68"/>
      <c r="GHY68"/>
      <c r="GHZ68"/>
      <c r="GIA68"/>
      <c r="GIB68"/>
      <c r="GIC68"/>
      <c r="GID68"/>
      <c r="GIE68"/>
      <c r="GIF68"/>
      <c r="GIG68"/>
      <c r="GIH68"/>
      <c r="GII68"/>
      <c r="GIJ68"/>
      <c r="GIK68"/>
      <c r="GIL68"/>
      <c r="GIM68"/>
      <c r="GIN68"/>
      <c r="GIO68"/>
      <c r="GIP68"/>
      <c r="GIQ68"/>
      <c r="GIR68"/>
      <c r="GIS68"/>
      <c r="GIT68"/>
      <c r="GIU68"/>
      <c r="GIV68"/>
      <c r="GIW68"/>
      <c r="GIX68"/>
      <c r="GIY68"/>
      <c r="GIZ68"/>
      <c r="GJA68"/>
      <c r="GJB68"/>
      <c r="GJC68"/>
      <c r="GJD68"/>
      <c r="GJE68"/>
      <c r="GJF68"/>
      <c r="GJG68"/>
      <c r="GJH68"/>
      <c r="GJI68"/>
      <c r="GJJ68"/>
      <c r="GJK68"/>
      <c r="GJL68"/>
      <c r="GJM68"/>
      <c r="GJN68"/>
      <c r="GJO68"/>
      <c r="GJP68"/>
      <c r="GJQ68"/>
      <c r="GJR68"/>
      <c r="GJS68"/>
      <c r="GJT68"/>
      <c r="GJU68"/>
      <c r="GJV68"/>
      <c r="GJW68"/>
      <c r="GJX68"/>
      <c r="GJY68"/>
      <c r="GJZ68"/>
      <c r="GKA68"/>
      <c r="GKB68"/>
      <c r="GKC68"/>
      <c r="GKD68"/>
      <c r="GKE68"/>
      <c r="GKF68"/>
      <c r="GKG68"/>
      <c r="GKH68"/>
      <c r="GKI68"/>
      <c r="GKJ68"/>
      <c r="GKK68"/>
      <c r="GKL68"/>
      <c r="GKM68"/>
      <c r="GKN68"/>
      <c r="GKO68"/>
      <c r="GKP68"/>
      <c r="GKQ68"/>
      <c r="GKR68"/>
      <c r="GKS68"/>
      <c r="GKT68"/>
      <c r="GKU68"/>
      <c r="GKV68"/>
      <c r="GKW68"/>
      <c r="GKX68"/>
      <c r="GKY68"/>
      <c r="GKZ68"/>
      <c r="GLA68"/>
      <c r="GLB68"/>
      <c r="GLC68"/>
      <c r="GLD68"/>
      <c r="GLE68"/>
      <c r="GLF68"/>
      <c r="GLG68"/>
      <c r="GLH68"/>
      <c r="GLI68"/>
      <c r="GLJ68"/>
      <c r="GLK68"/>
      <c r="GLL68"/>
      <c r="GLM68"/>
      <c r="GLN68"/>
      <c r="GLO68"/>
      <c r="GLP68"/>
      <c r="GLQ68"/>
      <c r="GLR68"/>
      <c r="GLS68"/>
      <c r="GLT68"/>
      <c r="GLU68"/>
      <c r="GLV68"/>
      <c r="GLW68"/>
      <c r="GLX68"/>
      <c r="GLY68"/>
      <c r="GLZ68"/>
      <c r="GMA68"/>
      <c r="GMB68"/>
      <c r="GMC68"/>
      <c r="GMD68"/>
      <c r="GME68"/>
      <c r="GMF68"/>
      <c r="GMG68"/>
      <c r="GMH68"/>
      <c r="GMI68"/>
      <c r="GMJ68"/>
      <c r="GMK68"/>
      <c r="GML68"/>
      <c r="GMM68"/>
      <c r="GMN68"/>
      <c r="GMO68"/>
      <c r="GMP68"/>
      <c r="GMQ68"/>
      <c r="GMR68"/>
      <c r="GMS68"/>
      <c r="GMT68"/>
      <c r="GMU68"/>
      <c r="GMV68"/>
      <c r="GMW68"/>
      <c r="GMX68"/>
      <c r="GMY68"/>
      <c r="GMZ68"/>
      <c r="GNA68"/>
      <c r="GNB68"/>
      <c r="GNC68"/>
      <c r="GND68"/>
      <c r="GNE68"/>
      <c r="GNF68"/>
      <c r="GNG68"/>
      <c r="GNH68"/>
      <c r="GNI68"/>
      <c r="GNJ68"/>
      <c r="GNK68"/>
      <c r="GNL68"/>
      <c r="GNM68"/>
      <c r="GNN68"/>
      <c r="GNO68"/>
      <c r="GNP68"/>
      <c r="GNQ68"/>
      <c r="GNR68"/>
      <c r="GNS68"/>
      <c r="GNT68"/>
      <c r="GNU68"/>
      <c r="GNV68"/>
      <c r="GNW68"/>
      <c r="GNX68"/>
      <c r="GNY68"/>
      <c r="GNZ68"/>
      <c r="GOA68"/>
      <c r="GOB68"/>
      <c r="GOC68"/>
      <c r="GOD68"/>
      <c r="GOE68"/>
      <c r="GOF68"/>
      <c r="GOG68"/>
      <c r="GOH68"/>
      <c r="GOI68"/>
      <c r="GOJ68"/>
      <c r="GOK68"/>
      <c r="GOL68"/>
      <c r="GOM68"/>
      <c r="GON68"/>
      <c r="GOO68"/>
      <c r="GOP68"/>
      <c r="GOQ68"/>
      <c r="GOR68"/>
      <c r="GOS68"/>
      <c r="GOT68"/>
      <c r="GOU68"/>
      <c r="GOV68"/>
      <c r="GOW68"/>
      <c r="GOX68"/>
      <c r="GOY68"/>
      <c r="GOZ68"/>
      <c r="GPA68"/>
      <c r="GPB68"/>
      <c r="GPC68"/>
      <c r="GPD68"/>
      <c r="GPE68"/>
      <c r="GPF68"/>
      <c r="GPG68"/>
      <c r="GPH68"/>
      <c r="GPI68"/>
      <c r="GPJ68"/>
      <c r="GPK68"/>
      <c r="GPL68"/>
      <c r="GPM68"/>
      <c r="GPN68"/>
      <c r="GPO68"/>
      <c r="GPP68"/>
      <c r="GPQ68"/>
      <c r="GPR68"/>
      <c r="GPS68"/>
      <c r="GPT68"/>
      <c r="GPU68"/>
      <c r="GPV68"/>
      <c r="GPW68"/>
      <c r="GPX68"/>
      <c r="GPY68"/>
      <c r="GPZ68"/>
      <c r="GQA68"/>
      <c r="GQB68"/>
      <c r="GQC68"/>
      <c r="GQD68"/>
      <c r="GQE68"/>
      <c r="GQF68"/>
      <c r="GQG68"/>
      <c r="GQH68"/>
      <c r="GQI68"/>
      <c r="GQJ68"/>
      <c r="GQK68"/>
      <c r="GQL68"/>
      <c r="GQM68"/>
      <c r="GQN68"/>
      <c r="GQO68"/>
      <c r="GQP68"/>
      <c r="GQQ68"/>
      <c r="GQR68"/>
      <c r="GQS68"/>
      <c r="GQT68"/>
      <c r="GQU68"/>
      <c r="GQV68"/>
      <c r="GQW68"/>
      <c r="GQX68"/>
      <c r="GQY68"/>
      <c r="GQZ68"/>
      <c r="GRA68"/>
      <c r="GRB68"/>
      <c r="GRC68"/>
      <c r="GRD68"/>
      <c r="GRE68"/>
      <c r="GRF68"/>
      <c r="GRG68"/>
      <c r="GRH68"/>
      <c r="GRI68"/>
      <c r="GRJ68"/>
      <c r="GRK68"/>
      <c r="GRL68"/>
      <c r="GRM68"/>
      <c r="GRN68"/>
      <c r="GRO68"/>
      <c r="GRP68"/>
      <c r="GRQ68"/>
      <c r="GRR68"/>
      <c r="GRS68"/>
      <c r="GRT68"/>
      <c r="GRU68"/>
      <c r="GRV68"/>
      <c r="GRW68"/>
      <c r="GRX68"/>
      <c r="GRY68"/>
      <c r="GRZ68"/>
      <c r="GSA68"/>
      <c r="GSB68"/>
      <c r="GSC68"/>
      <c r="GSD68"/>
      <c r="GSE68"/>
      <c r="GSF68"/>
      <c r="GSG68"/>
      <c r="GSH68"/>
      <c r="GSI68"/>
      <c r="GSJ68"/>
      <c r="GSK68"/>
      <c r="GSL68"/>
      <c r="GSM68"/>
      <c r="GSN68"/>
      <c r="GSO68"/>
      <c r="GSP68"/>
      <c r="GSQ68"/>
      <c r="GSR68"/>
      <c r="GSS68"/>
      <c r="GST68"/>
      <c r="GSU68"/>
      <c r="GSV68"/>
      <c r="GSW68"/>
      <c r="GSX68"/>
      <c r="GSY68"/>
      <c r="GSZ68"/>
      <c r="GTA68"/>
      <c r="GTB68"/>
      <c r="GTC68"/>
      <c r="GTD68"/>
      <c r="GTE68"/>
      <c r="GTF68"/>
      <c r="GTG68"/>
      <c r="GTH68"/>
      <c r="GTI68"/>
      <c r="GTJ68"/>
      <c r="GTK68"/>
      <c r="GTL68"/>
      <c r="GTM68"/>
      <c r="GTN68"/>
      <c r="GTO68"/>
      <c r="GTP68"/>
      <c r="GTQ68"/>
      <c r="GTR68"/>
      <c r="GTS68"/>
      <c r="GTT68"/>
      <c r="GTU68"/>
      <c r="GTV68"/>
      <c r="GTW68"/>
      <c r="GTX68"/>
      <c r="GTY68"/>
      <c r="GTZ68"/>
      <c r="GUA68"/>
      <c r="GUB68"/>
      <c r="GUC68"/>
      <c r="GUD68"/>
      <c r="GUE68"/>
      <c r="GUF68"/>
      <c r="GUG68"/>
      <c r="GUH68"/>
      <c r="GUI68"/>
      <c r="GUJ68"/>
      <c r="GUK68"/>
      <c r="GUL68"/>
      <c r="GUM68"/>
      <c r="GUN68"/>
      <c r="GUO68"/>
      <c r="GUP68"/>
      <c r="GUQ68"/>
      <c r="GUR68"/>
      <c r="GUS68"/>
      <c r="GUT68"/>
      <c r="GUU68"/>
      <c r="GUV68"/>
      <c r="GUW68"/>
      <c r="GUX68"/>
      <c r="GUY68"/>
      <c r="GUZ68"/>
      <c r="GVA68"/>
      <c r="GVB68"/>
      <c r="GVC68"/>
      <c r="GVD68"/>
      <c r="GVE68"/>
      <c r="GVF68"/>
      <c r="GVG68"/>
      <c r="GVH68"/>
      <c r="GVI68"/>
      <c r="GVJ68"/>
      <c r="GVK68"/>
      <c r="GVL68"/>
      <c r="GVM68"/>
      <c r="GVN68"/>
      <c r="GVO68"/>
      <c r="GVP68"/>
      <c r="GVQ68"/>
      <c r="GVR68"/>
      <c r="GVS68"/>
      <c r="GVT68"/>
      <c r="GVU68"/>
      <c r="GVV68"/>
      <c r="GVW68"/>
      <c r="GVX68"/>
      <c r="GVY68"/>
      <c r="GVZ68"/>
      <c r="GWA68"/>
      <c r="GWB68"/>
      <c r="GWC68"/>
      <c r="GWD68"/>
      <c r="GWE68"/>
      <c r="GWF68"/>
      <c r="GWG68"/>
      <c r="GWH68"/>
      <c r="GWI68"/>
      <c r="GWJ68"/>
      <c r="GWK68"/>
      <c r="GWL68"/>
      <c r="GWM68"/>
      <c r="GWN68"/>
      <c r="GWO68"/>
      <c r="GWP68"/>
      <c r="GWQ68"/>
      <c r="GWR68"/>
      <c r="GWS68"/>
      <c r="GWT68"/>
      <c r="GWU68"/>
      <c r="GWV68"/>
      <c r="GWW68"/>
      <c r="GWX68"/>
      <c r="GWY68"/>
      <c r="GWZ68"/>
      <c r="GXA68"/>
      <c r="GXB68"/>
      <c r="GXC68"/>
      <c r="GXD68"/>
      <c r="GXE68"/>
      <c r="GXF68"/>
      <c r="GXG68"/>
      <c r="GXH68"/>
      <c r="GXI68"/>
      <c r="GXJ68"/>
      <c r="GXK68"/>
      <c r="GXL68"/>
      <c r="GXM68"/>
      <c r="GXN68"/>
      <c r="GXO68"/>
      <c r="GXP68"/>
      <c r="GXQ68"/>
      <c r="GXR68"/>
      <c r="GXS68"/>
      <c r="GXT68"/>
      <c r="GXU68"/>
      <c r="GXV68"/>
      <c r="GXW68"/>
      <c r="GXX68"/>
      <c r="GXY68"/>
      <c r="GXZ68"/>
      <c r="GYA68"/>
      <c r="GYB68"/>
      <c r="GYC68"/>
      <c r="GYD68"/>
      <c r="GYE68"/>
      <c r="GYF68"/>
      <c r="GYG68"/>
      <c r="GYH68"/>
      <c r="GYI68"/>
      <c r="GYJ68"/>
      <c r="GYK68"/>
      <c r="GYL68"/>
      <c r="GYM68"/>
      <c r="GYN68"/>
      <c r="GYO68"/>
      <c r="GYP68"/>
      <c r="GYQ68"/>
      <c r="GYR68"/>
      <c r="GYS68"/>
      <c r="GYT68"/>
      <c r="GYU68"/>
      <c r="GYV68"/>
      <c r="GYW68"/>
      <c r="GYX68"/>
      <c r="GYY68"/>
      <c r="GYZ68"/>
      <c r="GZA68"/>
      <c r="GZB68"/>
      <c r="GZC68"/>
      <c r="GZD68"/>
      <c r="GZE68"/>
      <c r="GZF68"/>
      <c r="GZG68"/>
      <c r="GZH68"/>
      <c r="GZI68"/>
      <c r="GZJ68"/>
      <c r="GZK68"/>
      <c r="GZL68"/>
      <c r="GZM68"/>
      <c r="GZN68"/>
      <c r="GZO68"/>
      <c r="GZP68"/>
      <c r="GZQ68"/>
      <c r="GZR68"/>
      <c r="GZS68"/>
      <c r="GZT68"/>
      <c r="GZU68"/>
      <c r="GZV68"/>
      <c r="GZW68"/>
      <c r="GZX68"/>
      <c r="GZY68"/>
      <c r="GZZ68"/>
      <c r="HAA68"/>
      <c r="HAB68"/>
      <c r="HAC68"/>
      <c r="HAD68"/>
      <c r="HAE68"/>
      <c r="HAF68"/>
      <c r="HAG68"/>
      <c r="HAH68"/>
      <c r="HAI68"/>
      <c r="HAJ68"/>
      <c r="HAK68"/>
      <c r="HAL68"/>
      <c r="HAM68"/>
      <c r="HAN68"/>
      <c r="HAO68"/>
      <c r="HAP68"/>
      <c r="HAQ68"/>
      <c r="HAR68"/>
      <c r="HAS68"/>
      <c r="HAT68"/>
      <c r="HAU68"/>
      <c r="HAV68"/>
      <c r="HAW68"/>
      <c r="HAX68"/>
      <c r="HAY68"/>
      <c r="HAZ68"/>
      <c r="HBA68"/>
      <c r="HBB68"/>
      <c r="HBC68"/>
      <c r="HBD68"/>
      <c r="HBE68"/>
      <c r="HBF68"/>
      <c r="HBG68"/>
      <c r="HBH68"/>
      <c r="HBI68"/>
      <c r="HBJ68"/>
      <c r="HBK68"/>
      <c r="HBL68"/>
      <c r="HBM68"/>
      <c r="HBN68"/>
      <c r="HBO68"/>
      <c r="HBP68"/>
      <c r="HBQ68"/>
      <c r="HBR68"/>
      <c r="HBS68"/>
      <c r="HBT68"/>
      <c r="HBU68"/>
      <c r="HBV68"/>
      <c r="HBW68"/>
      <c r="HBX68"/>
      <c r="HBY68"/>
      <c r="HBZ68"/>
      <c r="HCA68"/>
      <c r="HCB68"/>
      <c r="HCC68"/>
      <c r="HCD68"/>
      <c r="HCE68"/>
      <c r="HCF68"/>
      <c r="HCG68"/>
      <c r="HCH68"/>
      <c r="HCI68"/>
      <c r="HCJ68"/>
      <c r="HCK68"/>
      <c r="HCL68"/>
      <c r="HCM68"/>
      <c r="HCN68"/>
      <c r="HCO68"/>
      <c r="HCP68"/>
      <c r="HCQ68"/>
      <c r="HCR68"/>
      <c r="HCS68"/>
      <c r="HCT68"/>
      <c r="HCU68"/>
      <c r="HCV68"/>
      <c r="HCW68"/>
      <c r="HCX68"/>
      <c r="HCY68"/>
      <c r="HCZ68"/>
      <c r="HDA68"/>
      <c r="HDB68"/>
      <c r="HDC68"/>
      <c r="HDD68"/>
      <c r="HDE68"/>
      <c r="HDF68"/>
      <c r="HDG68"/>
      <c r="HDH68"/>
      <c r="HDI68"/>
      <c r="HDJ68"/>
      <c r="HDK68"/>
      <c r="HDL68"/>
      <c r="HDM68"/>
      <c r="HDN68"/>
      <c r="HDO68"/>
      <c r="HDP68"/>
      <c r="HDQ68"/>
      <c r="HDR68"/>
      <c r="HDS68"/>
      <c r="HDT68"/>
      <c r="HDU68"/>
      <c r="HDV68"/>
      <c r="HDW68"/>
      <c r="HDX68"/>
      <c r="HDY68"/>
      <c r="HDZ68"/>
      <c r="HEA68"/>
      <c r="HEB68"/>
      <c r="HEC68"/>
      <c r="HED68"/>
      <c r="HEE68"/>
      <c r="HEF68"/>
      <c r="HEG68"/>
      <c r="HEH68"/>
      <c r="HEI68"/>
      <c r="HEJ68"/>
      <c r="HEK68"/>
      <c r="HEL68"/>
      <c r="HEM68"/>
      <c r="HEN68"/>
      <c r="HEO68"/>
      <c r="HEP68"/>
      <c r="HEQ68"/>
      <c r="HER68"/>
      <c r="HES68"/>
      <c r="HET68"/>
      <c r="HEU68"/>
      <c r="HEV68"/>
      <c r="HEW68"/>
      <c r="HEX68"/>
      <c r="HEY68"/>
      <c r="HEZ68"/>
      <c r="HFA68"/>
      <c r="HFB68"/>
      <c r="HFC68"/>
      <c r="HFD68"/>
      <c r="HFE68"/>
      <c r="HFF68"/>
      <c r="HFG68"/>
      <c r="HFH68"/>
      <c r="HFI68"/>
      <c r="HFJ68"/>
      <c r="HFK68"/>
      <c r="HFL68"/>
      <c r="HFM68"/>
      <c r="HFN68"/>
      <c r="HFO68"/>
      <c r="HFP68"/>
      <c r="HFQ68"/>
      <c r="HFR68"/>
      <c r="HFS68"/>
      <c r="HFT68"/>
      <c r="HFU68"/>
      <c r="HFV68"/>
      <c r="HFW68"/>
      <c r="HFX68"/>
      <c r="HFY68"/>
      <c r="HFZ68"/>
      <c r="HGA68"/>
      <c r="HGB68"/>
      <c r="HGC68"/>
      <c r="HGD68"/>
      <c r="HGE68"/>
      <c r="HGF68"/>
      <c r="HGG68"/>
      <c r="HGH68"/>
      <c r="HGI68"/>
      <c r="HGJ68"/>
      <c r="HGK68"/>
      <c r="HGL68"/>
      <c r="HGM68"/>
      <c r="HGN68"/>
      <c r="HGO68"/>
      <c r="HGP68"/>
      <c r="HGQ68"/>
      <c r="HGR68"/>
      <c r="HGS68"/>
      <c r="HGT68"/>
      <c r="HGU68"/>
      <c r="HGV68"/>
      <c r="HGW68"/>
      <c r="HGX68"/>
      <c r="HGY68"/>
      <c r="HGZ68"/>
      <c r="HHA68"/>
      <c r="HHB68"/>
      <c r="HHC68"/>
      <c r="HHD68"/>
      <c r="HHE68"/>
      <c r="HHF68"/>
      <c r="HHG68"/>
      <c r="HHH68"/>
      <c r="HHI68"/>
      <c r="HHJ68"/>
      <c r="HHK68"/>
      <c r="HHL68"/>
      <c r="HHM68"/>
      <c r="HHN68"/>
      <c r="HHO68"/>
      <c r="HHP68"/>
      <c r="HHQ68"/>
      <c r="HHR68"/>
      <c r="HHS68"/>
      <c r="HHT68"/>
      <c r="HHU68"/>
      <c r="HHV68"/>
      <c r="HHW68"/>
      <c r="HHX68"/>
      <c r="HHY68"/>
      <c r="HHZ68"/>
      <c r="HIA68"/>
      <c r="HIB68"/>
      <c r="HIC68"/>
      <c r="HID68"/>
      <c r="HIE68"/>
      <c r="HIF68"/>
      <c r="HIG68"/>
      <c r="HIH68"/>
      <c r="HII68"/>
      <c r="HIJ68"/>
      <c r="HIK68"/>
      <c r="HIL68"/>
      <c r="HIM68"/>
      <c r="HIN68"/>
      <c r="HIO68"/>
      <c r="HIP68"/>
      <c r="HIQ68"/>
      <c r="HIR68"/>
      <c r="HIS68"/>
      <c r="HIT68"/>
      <c r="HIU68"/>
      <c r="HIV68"/>
      <c r="HIW68"/>
      <c r="HIX68"/>
      <c r="HIY68"/>
      <c r="HIZ68"/>
      <c r="HJA68"/>
      <c r="HJB68"/>
      <c r="HJC68"/>
      <c r="HJD68"/>
      <c r="HJE68"/>
      <c r="HJF68"/>
      <c r="HJG68"/>
      <c r="HJH68"/>
      <c r="HJI68"/>
      <c r="HJJ68"/>
      <c r="HJK68"/>
      <c r="HJL68"/>
      <c r="HJM68"/>
      <c r="HJN68"/>
      <c r="HJO68"/>
      <c r="HJP68"/>
      <c r="HJQ68"/>
      <c r="HJR68"/>
      <c r="HJS68"/>
      <c r="HJT68"/>
      <c r="HJU68"/>
      <c r="HJV68"/>
      <c r="HJW68"/>
      <c r="HJX68"/>
      <c r="HJY68"/>
      <c r="HJZ68"/>
      <c r="HKA68"/>
      <c r="HKB68"/>
      <c r="HKC68"/>
      <c r="HKD68"/>
      <c r="HKE68"/>
      <c r="HKF68"/>
      <c r="HKG68"/>
      <c r="HKH68"/>
      <c r="HKI68"/>
      <c r="HKJ68"/>
      <c r="HKK68"/>
      <c r="HKL68"/>
      <c r="HKM68"/>
      <c r="HKN68"/>
      <c r="HKO68"/>
      <c r="HKP68"/>
      <c r="HKQ68"/>
      <c r="HKR68"/>
      <c r="HKS68"/>
      <c r="HKT68"/>
      <c r="HKU68"/>
      <c r="HKV68"/>
      <c r="HKW68"/>
      <c r="HKX68"/>
      <c r="HKY68"/>
      <c r="HKZ68"/>
      <c r="HLA68"/>
      <c r="HLB68"/>
      <c r="HLC68"/>
      <c r="HLD68"/>
      <c r="HLE68"/>
      <c r="HLF68"/>
      <c r="HLG68"/>
      <c r="HLH68"/>
      <c r="HLI68"/>
      <c r="HLJ68"/>
      <c r="HLK68"/>
      <c r="HLL68"/>
      <c r="HLM68"/>
      <c r="HLN68"/>
      <c r="HLO68"/>
      <c r="HLP68"/>
      <c r="HLQ68"/>
      <c r="HLR68"/>
      <c r="HLS68"/>
      <c r="HLT68"/>
      <c r="HLU68"/>
      <c r="HLV68"/>
      <c r="HLW68"/>
      <c r="HLX68"/>
      <c r="HLY68"/>
      <c r="HLZ68"/>
      <c r="HMA68"/>
      <c r="HMB68"/>
      <c r="HMC68"/>
      <c r="HMD68"/>
      <c r="HME68"/>
      <c r="HMF68"/>
      <c r="HMG68"/>
      <c r="HMH68"/>
      <c r="HMI68"/>
      <c r="HMJ68"/>
      <c r="HMK68"/>
      <c r="HML68"/>
      <c r="HMM68"/>
      <c r="HMN68"/>
      <c r="HMO68"/>
      <c r="HMP68"/>
      <c r="HMQ68"/>
      <c r="HMR68"/>
      <c r="HMS68"/>
      <c r="HMT68"/>
      <c r="HMU68"/>
      <c r="HMV68"/>
      <c r="HMW68"/>
      <c r="HMX68"/>
      <c r="HMY68"/>
      <c r="HMZ68"/>
      <c r="HNA68"/>
      <c r="HNB68"/>
      <c r="HNC68"/>
      <c r="HND68"/>
      <c r="HNE68"/>
      <c r="HNF68"/>
      <c r="HNG68"/>
      <c r="HNH68"/>
      <c r="HNI68"/>
      <c r="HNJ68"/>
      <c r="HNK68"/>
      <c r="HNL68"/>
      <c r="HNM68"/>
      <c r="HNN68"/>
      <c r="HNO68"/>
      <c r="HNP68"/>
      <c r="HNQ68"/>
      <c r="HNR68"/>
      <c r="HNS68"/>
      <c r="HNT68"/>
      <c r="HNU68"/>
      <c r="HNV68"/>
      <c r="HNW68"/>
      <c r="HNX68"/>
      <c r="HNY68"/>
      <c r="HNZ68"/>
      <c r="HOA68"/>
      <c r="HOB68"/>
      <c r="HOC68"/>
      <c r="HOD68"/>
      <c r="HOE68"/>
      <c r="HOF68"/>
      <c r="HOG68"/>
      <c r="HOH68"/>
      <c r="HOI68"/>
      <c r="HOJ68"/>
      <c r="HOK68"/>
      <c r="HOL68"/>
      <c r="HOM68"/>
      <c r="HON68"/>
      <c r="HOO68"/>
      <c r="HOP68"/>
      <c r="HOQ68"/>
      <c r="HOR68"/>
      <c r="HOS68"/>
      <c r="HOT68"/>
      <c r="HOU68"/>
      <c r="HOV68"/>
      <c r="HOW68"/>
      <c r="HOX68"/>
      <c r="HOY68"/>
      <c r="HOZ68"/>
      <c r="HPA68"/>
      <c r="HPB68"/>
      <c r="HPC68"/>
      <c r="HPD68"/>
      <c r="HPE68"/>
      <c r="HPF68"/>
      <c r="HPG68"/>
      <c r="HPH68"/>
      <c r="HPI68"/>
      <c r="HPJ68"/>
      <c r="HPK68"/>
      <c r="HPL68"/>
      <c r="HPM68"/>
      <c r="HPN68"/>
      <c r="HPO68"/>
      <c r="HPP68"/>
      <c r="HPQ68"/>
      <c r="HPR68"/>
      <c r="HPS68"/>
      <c r="HPT68"/>
      <c r="HPU68"/>
      <c r="HPV68"/>
      <c r="HPW68"/>
      <c r="HPX68"/>
      <c r="HPY68"/>
      <c r="HPZ68"/>
      <c r="HQA68"/>
      <c r="HQB68"/>
      <c r="HQC68"/>
      <c r="HQD68"/>
      <c r="HQE68"/>
      <c r="HQF68"/>
      <c r="HQG68"/>
      <c r="HQH68"/>
      <c r="HQI68"/>
      <c r="HQJ68"/>
      <c r="HQK68"/>
      <c r="HQL68"/>
      <c r="HQM68"/>
      <c r="HQN68"/>
      <c r="HQO68"/>
      <c r="HQP68"/>
      <c r="HQQ68"/>
      <c r="HQR68"/>
      <c r="HQS68"/>
      <c r="HQT68"/>
      <c r="HQU68"/>
      <c r="HQV68"/>
      <c r="HQW68"/>
      <c r="HQX68"/>
      <c r="HQY68"/>
      <c r="HQZ68"/>
      <c r="HRA68"/>
      <c r="HRB68"/>
      <c r="HRC68"/>
      <c r="HRD68"/>
      <c r="HRE68"/>
      <c r="HRF68"/>
      <c r="HRG68"/>
      <c r="HRH68"/>
      <c r="HRI68"/>
      <c r="HRJ68"/>
      <c r="HRK68"/>
      <c r="HRL68"/>
      <c r="HRM68"/>
      <c r="HRN68"/>
      <c r="HRO68"/>
      <c r="HRP68"/>
      <c r="HRQ68"/>
      <c r="HRR68"/>
      <c r="HRS68"/>
      <c r="HRT68"/>
      <c r="HRU68"/>
      <c r="HRV68"/>
      <c r="HRW68"/>
      <c r="HRX68"/>
      <c r="HRY68"/>
      <c r="HRZ68"/>
      <c r="HSA68"/>
      <c r="HSB68"/>
      <c r="HSC68"/>
      <c r="HSD68"/>
      <c r="HSE68"/>
      <c r="HSF68"/>
      <c r="HSG68"/>
      <c r="HSH68"/>
      <c r="HSI68"/>
      <c r="HSJ68"/>
      <c r="HSK68"/>
      <c r="HSL68"/>
      <c r="HSM68"/>
      <c r="HSN68"/>
      <c r="HSO68"/>
      <c r="HSP68"/>
      <c r="HSQ68"/>
      <c r="HSR68"/>
      <c r="HSS68"/>
      <c r="HST68"/>
      <c r="HSU68"/>
      <c r="HSV68"/>
      <c r="HSW68"/>
      <c r="HSX68"/>
      <c r="HSY68"/>
      <c r="HSZ68"/>
      <c r="HTA68"/>
      <c r="HTB68"/>
      <c r="HTC68"/>
      <c r="HTD68"/>
      <c r="HTE68"/>
      <c r="HTF68"/>
      <c r="HTG68"/>
      <c r="HTH68"/>
      <c r="HTI68"/>
      <c r="HTJ68"/>
      <c r="HTK68"/>
      <c r="HTL68"/>
      <c r="HTM68"/>
      <c r="HTN68"/>
      <c r="HTO68"/>
      <c r="HTP68"/>
      <c r="HTQ68"/>
      <c r="HTR68"/>
      <c r="HTS68"/>
      <c r="HTT68"/>
      <c r="HTU68"/>
      <c r="HTV68"/>
      <c r="HTW68"/>
      <c r="HTX68"/>
      <c r="HTY68"/>
      <c r="HTZ68"/>
      <c r="HUA68"/>
      <c r="HUB68"/>
      <c r="HUC68"/>
      <c r="HUD68"/>
      <c r="HUE68"/>
      <c r="HUF68"/>
      <c r="HUG68"/>
      <c r="HUH68"/>
      <c r="HUI68"/>
      <c r="HUJ68"/>
      <c r="HUK68"/>
      <c r="HUL68"/>
      <c r="HUM68"/>
      <c r="HUN68"/>
      <c r="HUO68"/>
      <c r="HUP68"/>
      <c r="HUQ68"/>
      <c r="HUR68"/>
      <c r="HUS68"/>
      <c r="HUT68"/>
      <c r="HUU68"/>
      <c r="HUV68"/>
      <c r="HUW68"/>
      <c r="HUX68"/>
      <c r="HUY68"/>
      <c r="HUZ68"/>
      <c r="HVA68"/>
      <c r="HVB68"/>
      <c r="HVC68"/>
      <c r="HVD68"/>
      <c r="HVE68"/>
      <c r="HVF68"/>
      <c r="HVG68"/>
      <c r="HVH68"/>
      <c r="HVI68"/>
      <c r="HVJ68"/>
      <c r="HVK68"/>
      <c r="HVL68"/>
      <c r="HVM68"/>
      <c r="HVN68"/>
      <c r="HVO68"/>
      <c r="HVP68"/>
      <c r="HVQ68"/>
      <c r="HVR68"/>
      <c r="HVS68"/>
      <c r="HVT68"/>
      <c r="HVU68"/>
      <c r="HVV68"/>
      <c r="HVW68"/>
      <c r="HVX68"/>
      <c r="HVY68"/>
      <c r="HVZ68"/>
      <c r="HWA68"/>
      <c r="HWB68"/>
      <c r="HWC68"/>
      <c r="HWD68"/>
      <c r="HWE68"/>
      <c r="HWF68"/>
      <c r="HWG68"/>
      <c r="HWH68"/>
      <c r="HWI68"/>
      <c r="HWJ68"/>
      <c r="HWK68"/>
      <c r="HWL68"/>
      <c r="HWM68"/>
      <c r="HWN68"/>
      <c r="HWO68"/>
      <c r="HWP68"/>
      <c r="HWQ68"/>
      <c r="HWR68"/>
      <c r="HWS68"/>
      <c r="HWT68"/>
      <c r="HWU68"/>
      <c r="HWV68"/>
      <c r="HWW68"/>
      <c r="HWX68"/>
      <c r="HWY68"/>
      <c r="HWZ68"/>
      <c r="HXA68"/>
      <c r="HXB68"/>
      <c r="HXC68"/>
      <c r="HXD68"/>
      <c r="HXE68"/>
      <c r="HXF68"/>
      <c r="HXG68"/>
      <c r="HXH68"/>
      <c r="HXI68"/>
      <c r="HXJ68"/>
      <c r="HXK68"/>
      <c r="HXL68"/>
      <c r="HXM68"/>
      <c r="HXN68"/>
      <c r="HXO68"/>
      <c r="HXP68"/>
      <c r="HXQ68"/>
      <c r="HXR68"/>
      <c r="HXS68"/>
      <c r="HXT68"/>
      <c r="HXU68"/>
      <c r="HXV68"/>
      <c r="HXW68"/>
      <c r="HXX68"/>
      <c r="HXY68"/>
      <c r="HXZ68"/>
      <c r="HYA68"/>
      <c r="HYB68"/>
      <c r="HYC68"/>
      <c r="HYD68"/>
      <c r="HYE68"/>
      <c r="HYF68"/>
      <c r="HYG68"/>
      <c r="HYH68"/>
      <c r="HYI68"/>
      <c r="HYJ68"/>
      <c r="HYK68"/>
      <c r="HYL68"/>
      <c r="HYM68"/>
      <c r="HYN68"/>
      <c r="HYO68"/>
      <c r="HYP68"/>
      <c r="HYQ68"/>
      <c r="HYR68"/>
      <c r="HYS68"/>
      <c r="HYT68"/>
      <c r="HYU68"/>
      <c r="HYV68"/>
      <c r="HYW68"/>
      <c r="HYX68"/>
      <c r="HYY68"/>
      <c r="HYZ68"/>
      <c r="HZA68"/>
      <c r="HZB68"/>
      <c r="HZC68"/>
      <c r="HZD68"/>
      <c r="HZE68"/>
      <c r="HZF68"/>
      <c r="HZG68"/>
      <c r="HZH68"/>
      <c r="HZI68"/>
      <c r="HZJ68"/>
      <c r="HZK68"/>
      <c r="HZL68"/>
      <c r="HZM68"/>
      <c r="HZN68"/>
      <c r="HZO68"/>
      <c r="HZP68"/>
      <c r="HZQ68"/>
      <c r="HZR68"/>
      <c r="HZS68"/>
      <c r="HZT68"/>
      <c r="HZU68"/>
      <c r="HZV68"/>
      <c r="HZW68"/>
      <c r="HZX68"/>
      <c r="HZY68"/>
      <c r="HZZ68"/>
      <c r="IAA68"/>
      <c r="IAB68"/>
      <c r="IAC68"/>
      <c r="IAD68"/>
      <c r="IAE68"/>
      <c r="IAF68"/>
      <c r="IAG68"/>
      <c r="IAH68"/>
      <c r="IAI68"/>
      <c r="IAJ68"/>
      <c r="IAK68"/>
      <c r="IAL68"/>
      <c r="IAM68"/>
      <c r="IAN68"/>
      <c r="IAO68"/>
      <c r="IAP68"/>
      <c r="IAQ68"/>
      <c r="IAR68"/>
      <c r="IAS68"/>
      <c r="IAT68"/>
      <c r="IAU68"/>
      <c r="IAV68"/>
      <c r="IAW68"/>
      <c r="IAX68"/>
      <c r="IAY68"/>
      <c r="IAZ68"/>
      <c r="IBA68"/>
      <c r="IBB68"/>
      <c r="IBC68"/>
      <c r="IBD68"/>
      <c r="IBE68"/>
      <c r="IBF68"/>
      <c r="IBG68"/>
      <c r="IBH68"/>
      <c r="IBI68"/>
      <c r="IBJ68"/>
      <c r="IBK68"/>
      <c r="IBL68"/>
      <c r="IBM68"/>
      <c r="IBN68"/>
      <c r="IBO68"/>
      <c r="IBP68"/>
      <c r="IBQ68"/>
      <c r="IBR68"/>
      <c r="IBS68"/>
      <c r="IBT68"/>
      <c r="IBU68"/>
      <c r="IBV68"/>
      <c r="IBW68"/>
      <c r="IBX68"/>
      <c r="IBY68"/>
      <c r="IBZ68"/>
      <c r="ICA68"/>
      <c r="ICB68"/>
      <c r="ICC68"/>
      <c r="ICD68"/>
      <c r="ICE68"/>
      <c r="ICF68"/>
      <c r="ICG68"/>
      <c r="ICH68"/>
      <c r="ICI68"/>
      <c r="ICJ68"/>
      <c r="ICK68"/>
      <c r="ICL68"/>
      <c r="ICM68"/>
      <c r="ICN68"/>
      <c r="ICO68"/>
      <c r="ICP68"/>
      <c r="ICQ68"/>
      <c r="ICR68"/>
      <c r="ICS68"/>
      <c r="ICT68"/>
      <c r="ICU68"/>
      <c r="ICV68"/>
      <c r="ICW68"/>
      <c r="ICX68"/>
      <c r="ICY68"/>
      <c r="ICZ68"/>
      <c r="IDA68"/>
      <c r="IDB68"/>
      <c r="IDC68"/>
      <c r="IDD68"/>
      <c r="IDE68"/>
      <c r="IDF68"/>
      <c r="IDG68"/>
      <c r="IDH68"/>
      <c r="IDI68"/>
      <c r="IDJ68"/>
      <c r="IDK68"/>
      <c r="IDL68"/>
      <c r="IDM68"/>
      <c r="IDN68"/>
      <c r="IDO68"/>
      <c r="IDP68"/>
      <c r="IDQ68"/>
      <c r="IDR68"/>
      <c r="IDS68"/>
      <c r="IDT68"/>
      <c r="IDU68"/>
      <c r="IDV68"/>
      <c r="IDW68"/>
      <c r="IDX68"/>
      <c r="IDY68"/>
      <c r="IDZ68"/>
      <c r="IEA68"/>
      <c r="IEB68"/>
      <c r="IEC68"/>
      <c r="IED68"/>
      <c r="IEE68"/>
      <c r="IEF68"/>
      <c r="IEG68"/>
      <c r="IEH68"/>
      <c r="IEI68"/>
      <c r="IEJ68"/>
      <c r="IEK68"/>
      <c r="IEL68"/>
      <c r="IEM68"/>
      <c r="IEN68"/>
      <c r="IEO68"/>
      <c r="IEP68"/>
      <c r="IEQ68"/>
      <c r="IER68"/>
      <c r="IES68"/>
      <c r="IET68"/>
      <c r="IEU68"/>
      <c r="IEV68"/>
      <c r="IEW68"/>
      <c r="IEX68"/>
      <c r="IEY68"/>
      <c r="IEZ68"/>
      <c r="IFA68"/>
      <c r="IFB68"/>
      <c r="IFC68"/>
      <c r="IFD68"/>
      <c r="IFE68"/>
      <c r="IFF68"/>
      <c r="IFG68"/>
      <c r="IFH68"/>
      <c r="IFI68"/>
      <c r="IFJ68"/>
      <c r="IFK68"/>
      <c r="IFL68"/>
      <c r="IFM68"/>
      <c r="IFN68"/>
      <c r="IFO68"/>
      <c r="IFP68"/>
      <c r="IFQ68"/>
      <c r="IFR68"/>
      <c r="IFS68"/>
      <c r="IFT68"/>
      <c r="IFU68"/>
      <c r="IFV68"/>
      <c r="IFW68"/>
      <c r="IFX68"/>
      <c r="IFY68"/>
      <c r="IFZ68"/>
      <c r="IGA68"/>
      <c r="IGB68"/>
      <c r="IGC68"/>
      <c r="IGD68"/>
      <c r="IGE68"/>
      <c r="IGF68"/>
      <c r="IGG68"/>
      <c r="IGH68"/>
      <c r="IGI68"/>
      <c r="IGJ68"/>
      <c r="IGK68"/>
      <c r="IGL68"/>
      <c r="IGM68"/>
      <c r="IGN68"/>
      <c r="IGO68"/>
      <c r="IGP68"/>
      <c r="IGQ68"/>
      <c r="IGR68"/>
      <c r="IGS68"/>
      <c r="IGT68"/>
      <c r="IGU68"/>
      <c r="IGV68"/>
      <c r="IGW68"/>
      <c r="IGX68"/>
      <c r="IGY68"/>
      <c r="IGZ68"/>
      <c r="IHA68"/>
      <c r="IHB68"/>
      <c r="IHC68"/>
      <c r="IHD68"/>
      <c r="IHE68"/>
      <c r="IHF68"/>
      <c r="IHG68"/>
      <c r="IHH68"/>
      <c r="IHI68"/>
      <c r="IHJ68"/>
      <c r="IHK68"/>
      <c r="IHL68"/>
      <c r="IHM68"/>
      <c r="IHN68"/>
      <c r="IHO68"/>
      <c r="IHP68"/>
      <c r="IHQ68"/>
      <c r="IHR68"/>
      <c r="IHS68"/>
      <c r="IHT68"/>
      <c r="IHU68"/>
      <c r="IHV68"/>
      <c r="IHW68"/>
      <c r="IHX68"/>
      <c r="IHY68"/>
      <c r="IHZ68"/>
      <c r="IIA68"/>
      <c r="IIB68"/>
      <c r="IIC68"/>
      <c r="IID68"/>
      <c r="IIE68"/>
      <c r="IIF68"/>
      <c r="IIG68"/>
      <c r="IIH68"/>
      <c r="III68"/>
      <c r="IIJ68"/>
      <c r="IIK68"/>
      <c r="IIL68"/>
      <c r="IIM68"/>
      <c r="IIN68"/>
      <c r="IIO68"/>
      <c r="IIP68"/>
      <c r="IIQ68"/>
      <c r="IIR68"/>
      <c r="IIS68"/>
      <c r="IIT68"/>
      <c r="IIU68"/>
      <c r="IIV68"/>
      <c r="IIW68"/>
      <c r="IIX68"/>
      <c r="IIY68"/>
      <c r="IIZ68"/>
      <c r="IJA68"/>
      <c r="IJB68"/>
      <c r="IJC68"/>
      <c r="IJD68"/>
      <c r="IJE68"/>
      <c r="IJF68"/>
      <c r="IJG68"/>
      <c r="IJH68"/>
      <c r="IJI68"/>
      <c r="IJJ68"/>
      <c r="IJK68"/>
      <c r="IJL68"/>
      <c r="IJM68"/>
      <c r="IJN68"/>
      <c r="IJO68"/>
      <c r="IJP68"/>
      <c r="IJQ68"/>
      <c r="IJR68"/>
      <c r="IJS68"/>
      <c r="IJT68"/>
      <c r="IJU68"/>
      <c r="IJV68"/>
      <c r="IJW68"/>
      <c r="IJX68"/>
      <c r="IJY68"/>
      <c r="IJZ68"/>
      <c r="IKA68"/>
      <c r="IKB68"/>
      <c r="IKC68"/>
      <c r="IKD68"/>
      <c r="IKE68"/>
      <c r="IKF68"/>
      <c r="IKG68"/>
      <c r="IKH68"/>
      <c r="IKI68"/>
      <c r="IKJ68"/>
      <c r="IKK68"/>
      <c r="IKL68"/>
      <c r="IKM68"/>
      <c r="IKN68"/>
      <c r="IKO68"/>
      <c r="IKP68"/>
      <c r="IKQ68"/>
      <c r="IKR68"/>
      <c r="IKS68"/>
      <c r="IKT68"/>
      <c r="IKU68"/>
      <c r="IKV68"/>
      <c r="IKW68"/>
      <c r="IKX68"/>
      <c r="IKY68"/>
      <c r="IKZ68"/>
      <c r="ILA68"/>
      <c r="ILB68"/>
      <c r="ILC68"/>
      <c r="ILD68"/>
      <c r="ILE68"/>
      <c r="ILF68"/>
      <c r="ILG68"/>
      <c r="ILH68"/>
      <c r="ILI68"/>
      <c r="ILJ68"/>
      <c r="ILK68"/>
      <c r="ILL68"/>
      <c r="ILM68"/>
      <c r="ILN68"/>
      <c r="ILO68"/>
      <c r="ILP68"/>
      <c r="ILQ68"/>
      <c r="ILR68"/>
      <c r="ILS68"/>
      <c r="ILT68"/>
      <c r="ILU68"/>
      <c r="ILV68"/>
      <c r="ILW68"/>
      <c r="ILX68"/>
      <c r="ILY68"/>
      <c r="ILZ68"/>
      <c r="IMA68"/>
      <c r="IMB68"/>
      <c r="IMC68"/>
      <c r="IMD68"/>
      <c r="IME68"/>
      <c r="IMF68"/>
      <c r="IMG68"/>
      <c r="IMH68"/>
      <c r="IMI68"/>
      <c r="IMJ68"/>
      <c r="IMK68"/>
      <c r="IML68"/>
      <c r="IMM68"/>
      <c r="IMN68"/>
      <c r="IMO68"/>
      <c r="IMP68"/>
      <c r="IMQ68"/>
      <c r="IMR68"/>
      <c r="IMS68"/>
      <c r="IMT68"/>
      <c r="IMU68"/>
      <c r="IMV68"/>
      <c r="IMW68"/>
      <c r="IMX68"/>
      <c r="IMY68"/>
      <c r="IMZ68"/>
      <c r="INA68"/>
      <c r="INB68"/>
      <c r="INC68"/>
      <c r="IND68"/>
      <c r="INE68"/>
      <c r="INF68"/>
      <c r="ING68"/>
      <c r="INH68"/>
      <c r="INI68"/>
      <c r="INJ68"/>
      <c r="INK68"/>
      <c r="INL68"/>
      <c r="INM68"/>
      <c r="INN68"/>
      <c r="INO68"/>
      <c r="INP68"/>
      <c r="INQ68"/>
      <c r="INR68"/>
      <c r="INS68"/>
      <c r="INT68"/>
      <c r="INU68"/>
      <c r="INV68"/>
      <c r="INW68"/>
      <c r="INX68"/>
      <c r="INY68"/>
      <c r="INZ68"/>
      <c r="IOA68"/>
      <c r="IOB68"/>
      <c r="IOC68"/>
      <c r="IOD68"/>
      <c r="IOE68"/>
      <c r="IOF68"/>
      <c r="IOG68"/>
      <c r="IOH68"/>
      <c r="IOI68"/>
      <c r="IOJ68"/>
      <c r="IOK68"/>
      <c r="IOL68"/>
      <c r="IOM68"/>
      <c r="ION68"/>
      <c r="IOO68"/>
      <c r="IOP68"/>
      <c r="IOQ68"/>
      <c r="IOR68"/>
      <c r="IOS68"/>
      <c r="IOT68"/>
      <c r="IOU68"/>
      <c r="IOV68"/>
      <c r="IOW68"/>
      <c r="IOX68"/>
      <c r="IOY68"/>
      <c r="IOZ68"/>
      <c r="IPA68"/>
      <c r="IPB68"/>
      <c r="IPC68"/>
      <c r="IPD68"/>
      <c r="IPE68"/>
      <c r="IPF68"/>
      <c r="IPG68"/>
      <c r="IPH68"/>
      <c r="IPI68"/>
      <c r="IPJ68"/>
      <c r="IPK68"/>
      <c r="IPL68"/>
      <c r="IPM68"/>
      <c r="IPN68"/>
      <c r="IPO68"/>
      <c r="IPP68"/>
      <c r="IPQ68"/>
      <c r="IPR68"/>
      <c r="IPS68"/>
      <c r="IPT68"/>
      <c r="IPU68"/>
      <c r="IPV68"/>
      <c r="IPW68"/>
      <c r="IPX68"/>
      <c r="IPY68"/>
      <c r="IPZ68"/>
      <c r="IQA68"/>
      <c r="IQB68"/>
      <c r="IQC68"/>
      <c r="IQD68"/>
      <c r="IQE68"/>
      <c r="IQF68"/>
      <c r="IQG68"/>
      <c r="IQH68"/>
      <c r="IQI68"/>
      <c r="IQJ68"/>
      <c r="IQK68"/>
      <c r="IQL68"/>
      <c r="IQM68"/>
      <c r="IQN68"/>
      <c r="IQO68"/>
      <c r="IQP68"/>
      <c r="IQQ68"/>
      <c r="IQR68"/>
      <c r="IQS68"/>
      <c r="IQT68"/>
      <c r="IQU68"/>
      <c r="IQV68"/>
      <c r="IQW68"/>
      <c r="IQX68"/>
      <c r="IQY68"/>
      <c r="IQZ68"/>
      <c r="IRA68"/>
      <c r="IRB68"/>
      <c r="IRC68"/>
      <c r="IRD68"/>
      <c r="IRE68"/>
      <c r="IRF68"/>
      <c r="IRG68"/>
      <c r="IRH68"/>
      <c r="IRI68"/>
      <c r="IRJ68"/>
      <c r="IRK68"/>
      <c r="IRL68"/>
      <c r="IRM68"/>
      <c r="IRN68"/>
      <c r="IRO68"/>
      <c r="IRP68"/>
      <c r="IRQ68"/>
      <c r="IRR68"/>
      <c r="IRS68"/>
      <c r="IRT68"/>
      <c r="IRU68"/>
      <c r="IRV68"/>
      <c r="IRW68"/>
      <c r="IRX68"/>
      <c r="IRY68"/>
      <c r="IRZ68"/>
      <c r="ISA68"/>
      <c r="ISB68"/>
      <c r="ISC68"/>
      <c r="ISD68"/>
      <c r="ISE68"/>
      <c r="ISF68"/>
      <c r="ISG68"/>
      <c r="ISH68"/>
      <c r="ISI68"/>
      <c r="ISJ68"/>
      <c r="ISK68"/>
      <c r="ISL68"/>
      <c r="ISM68"/>
      <c r="ISN68"/>
      <c r="ISO68"/>
      <c r="ISP68"/>
      <c r="ISQ68"/>
      <c r="ISR68"/>
      <c r="ISS68"/>
      <c r="IST68"/>
      <c r="ISU68"/>
      <c r="ISV68"/>
      <c r="ISW68"/>
      <c r="ISX68"/>
      <c r="ISY68"/>
      <c r="ISZ68"/>
      <c r="ITA68"/>
      <c r="ITB68"/>
      <c r="ITC68"/>
      <c r="ITD68"/>
      <c r="ITE68"/>
      <c r="ITF68"/>
      <c r="ITG68"/>
      <c r="ITH68"/>
      <c r="ITI68"/>
      <c r="ITJ68"/>
      <c r="ITK68"/>
      <c r="ITL68"/>
      <c r="ITM68"/>
      <c r="ITN68"/>
      <c r="ITO68"/>
      <c r="ITP68"/>
      <c r="ITQ68"/>
      <c r="ITR68"/>
      <c r="ITS68"/>
      <c r="ITT68"/>
      <c r="ITU68"/>
      <c r="ITV68"/>
      <c r="ITW68"/>
      <c r="ITX68"/>
      <c r="ITY68"/>
      <c r="ITZ68"/>
      <c r="IUA68"/>
      <c r="IUB68"/>
      <c r="IUC68"/>
      <c r="IUD68"/>
      <c r="IUE68"/>
      <c r="IUF68"/>
      <c r="IUG68"/>
      <c r="IUH68"/>
      <c r="IUI68"/>
      <c r="IUJ68"/>
      <c r="IUK68"/>
      <c r="IUL68"/>
      <c r="IUM68"/>
      <c r="IUN68"/>
      <c r="IUO68"/>
      <c r="IUP68"/>
      <c r="IUQ68"/>
      <c r="IUR68"/>
      <c r="IUS68"/>
      <c r="IUT68"/>
      <c r="IUU68"/>
      <c r="IUV68"/>
      <c r="IUW68"/>
      <c r="IUX68"/>
      <c r="IUY68"/>
      <c r="IUZ68"/>
      <c r="IVA68"/>
      <c r="IVB68"/>
      <c r="IVC68"/>
      <c r="IVD68"/>
      <c r="IVE68"/>
      <c r="IVF68"/>
      <c r="IVG68"/>
      <c r="IVH68"/>
      <c r="IVI68"/>
      <c r="IVJ68"/>
      <c r="IVK68"/>
      <c r="IVL68"/>
      <c r="IVM68"/>
      <c r="IVN68"/>
      <c r="IVO68"/>
      <c r="IVP68"/>
      <c r="IVQ68"/>
      <c r="IVR68"/>
      <c r="IVS68"/>
      <c r="IVT68"/>
      <c r="IVU68"/>
      <c r="IVV68"/>
      <c r="IVW68"/>
      <c r="IVX68"/>
      <c r="IVY68"/>
      <c r="IVZ68"/>
      <c r="IWA68"/>
      <c r="IWB68"/>
      <c r="IWC68"/>
      <c r="IWD68"/>
      <c r="IWE68"/>
      <c r="IWF68"/>
      <c r="IWG68"/>
      <c r="IWH68"/>
      <c r="IWI68"/>
      <c r="IWJ68"/>
      <c r="IWK68"/>
      <c r="IWL68"/>
      <c r="IWM68"/>
      <c r="IWN68"/>
      <c r="IWO68"/>
      <c r="IWP68"/>
      <c r="IWQ68"/>
      <c r="IWR68"/>
      <c r="IWS68"/>
      <c r="IWT68"/>
      <c r="IWU68"/>
      <c r="IWV68"/>
      <c r="IWW68"/>
      <c r="IWX68"/>
      <c r="IWY68"/>
      <c r="IWZ68"/>
      <c r="IXA68"/>
      <c r="IXB68"/>
      <c r="IXC68"/>
      <c r="IXD68"/>
      <c r="IXE68"/>
      <c r="IXF68"/>
      <c r="IXG68"/>
      <c r="IXH68"/>
      <c r="IXI68"/>
      <c r="IXJ68"/>
      <c r="IXK68"/>
      <c r="IXL68"/>
      <c r="IXM68"/>
      <c r="IXN68"/>
      <c r="IXO68"/>
      <c r="IXP68"/>
      <c r="IXQ68"/>
      <c r="IXR68"/>
      <c r="IXS68"/>
      <c r="IXT68"/>
      <c r="IXU68"/>
      <c r="IXV68"/>
      <c r="IXW68"/>
      <c r="IXX68"/>
      <c r="IXY68"/>
      <c r="IXZ68"/>
      <c r="IYA68"/>
      <c r="IYB68"/>
      <c r="IYC68"/>
      <c r="IYD68"/>
      <c r="IYE68"/>
      <c r="IYF68"/>
      <c r="IYG68"/>
      <c r="IYH68"/>
      <c r="IYI68"/>
      <c r="IYJ68"/>
      <c r="IYK68"/>
      <c r="IYL68"/>
      <c r="IYM68"/>
      <c r="IYN68"/>
      <c r="IYO68"/>
      <c r="IYP68"/>
      <c r="IYQ68"/>
      <c r="IYR68"/>
      <c r="IYS68"/>
      <c r="IYT68"/>
      <c r="IYU68"/>
      <c r="IYV68"/>
      <c r="IYW68"/>
      <c r="IYX68"/>
      <c r="IYY68"/>
      <c r="IYZ68"/>
      <c r="IZA68"/>
      <c r="IZB68"/>
      <c r="IZC68"/>
      <c r="IZD68"/>
      <c r="IZE68"/>
      <c r="IZF68"/>
      <c r="IZG68"/>
      <c r="IZH68"/>
      <c r="IZI68"/>
      <c r="IZJ68"/>
      <c r="IZK68"/>
      <c r="IZL68"/>
      <c r="IZM68"/>
      <c r="IZN68"/>
      <c r="IZO68"/>
      <c r="IZP68"/>
      <c r="IZQ68"/>
      <c r="IZR68"/>
      <c r="IZS68"/>
      <c r="IZT68"/>
      <c r="IZU68"/>
      <c r="IZV68"/>
      <c r="IZW68"/>
      <c r="IZX68"/>
      <c r="IZY68"/>
      <c r="IZZ68"/>
      <c r="JAA68"/>
      <c r="JAB68"/>
      <c r="JAC68"/>
      <c r="JAD68"/>
      <c r="JAE68"/>
      <c r="JAF68"/>
      <c r="JAG68"/>
      <c r="JAH68"/>
      <c r="JAI68"/>
      <c r="JAJ68"/>
      <c r="JAK68"/>
      <c r="JAL68"/>
      <c r="JAM68"/>
      <c r="JAN68"/>
      <c r="JAO68"/>
      <c r="JAP68"/>
      <c r="JAQ68"/>
      <c r="JAR68"/>
      <c r="JAS68"/>
      <c r="JAT68"/>
      <c r="JAU68"/>
      <c r="JAV68"/>
      <c r="JAW68"/>
      <c r="JAX68"/>
      <c r="JAY68"/>
      <c r="JAZ68"/>
      <c r="JBA68"/>
      <c r="JBB68"/>
      <c r="JBC68"/>
      <c r="JBD68"/>
      <c r="JBE68"/>
      <c r="JBF68"/>
      <c r="JBG68"/>
      <c r="JBH68"/>
      <c r="JBI68"/>
      <c r="JBJ68"/>
      <c r="JBK68"/>
      <c r="JBL68"/>
      <c r="JBM68"/>
      <c r="JBN68"/>
      <c r="JBO68"/>
      <c r="JBP68"/>
      <c r="JBQ68"/>
      <c r="JBR68"/>
      <c r="JBS68"/>
      <c r="JBT68"/>
      <c r="JBU68"/>
      <c r="JBV68"/>
      <c r="JBW68"/>
      <c r="JBX68"/>
      <c r="JBY68"/>
      <c r="JBZ68"/>
      <c r="JCA68"/>
      <c r="JCB68"/>
      <c r="JCC68"/>
      <c r="JCD68"/>
      <c r="JCE68"/>
      <c r="JCF68"/>
      <c r="JCG68"/>
      <c r="JCH68"/>
      <c r="JCI68"/>
      <c r="JCJ68"/>
      <c r="JCK68"/>
      <c r="JCL68"/>
      <c r="JCM68"/>
      <c r="JCN68"/>
      <c r="JCO68"/>
      <c r="JCP68"/>
      <c r="JCQ68"/>
      <c r="JCR68"/>
      <c r="JCS68"/>
      <c r="JCT68"/>
      <c r="JCU68"/>
      <c r="JCV68"/>
      <c r="JCW68"/>
      <c r="JCX68"/>
      <c r="JCY68"/>
      <c r="JCZ68"/>
      <c r="JDA68"/>
      <c r="JDB68"/>
      <c r="JDC68"/>
      <c r="JDD68"/>
      <c r="JDE68"/>
      <c r="JDF68"/>
      <c r="JDG68"/>
      <c r="JDH68"/>
      <c r="JDI68"/>
      <c r="JDJ68"/>
      <c r="JDK68"/>
      <c r="JDL68"/>
      <c r="JDM68"/>
      <c r="JDN68"/>
      <c r="JDO68"/>
      <c r="JDP68"/>
      <c r="JDQ68"/>
      <c r="JDR68"/>
      <c r="JDS68"/>
      <c r="JDT68"/>
      <c r="JDU68"/>
      <c r="JDV68"/>
      <c r="JDW68"/>
      <c r="JDX68"/>
      <c r="JDY68"/>
      <c r="JDZ68"/>
      <c r="JEA68"/>
      <c r="JEB68"/>
      <c r="JEC68"/>
      <c r="JED68"/>
      <c r="JEE68"/>
      <c r="JEF68"/>
      <c r="JEG68"/>
      <c r="JEH68"/>
      <c r="JEI68"/>
      <c r="JEJ68"/>
      <c r="JEK68"/>
      <c r="JEL68"/>
      <c r="JEM68"/>
      <c r="JEN68"/>
      <c r="JEO68"/>
      <c r="JEP68"/>
      <c r="JEQ68"/>
      <c r="JER68"/>
      <c r="JES68"/>
      <c r="JET68"/>
      <c r="JEU68"/>
      <c r="JEV68"/>
      <c r="JEW68"/>
      <c r="JEX68"/>
      <c r="JEY68"/>
      <c r="JEZ68"/>
      <c r="JFA68"/>
      <c r="JFB68"/>
      <c r="JFC68"/>
      <c r="JFD68"/>
      <c r="JFE68"/>
      <c r="JFF68"/>
      <c r="JFG68"/>
      <c r="JFH68"/>
      <c r="JFI68"/>
      <c r="JFJ68"/>
      <c r="JFK68"/>
      <c r="JFL68"/>
      <c r="JFM68"/>
      <c r="JFN68"/>
      <c r="JFO68"/>
      <c r="JFP68"/>
      <c r="JFQ68"/>
      <c r="JFR68"/>
      <c r="JFS68"/>
      <c r="JFT68"/>
      <c r="JFU68"/>
      <c r="JFV68"/>
      <c r="JFW68"/>
      <c r="JFX68"/>
      <c r="JFY68"/>
      <c r="JFZ68"/>
      <c r="JGA68"/>
      <c r="JGB68"/>
      <c r="JGC68"/>
      <c r="JGD68"/>
      <c r="JGE68"/>
      <c r="JGF68"/>
      <c r="JGG68"/>
      <c r="JGH68"/>
      <c r="JGI68"/>
      <c r="JGJ68"/>
      <c r="JGK68"/>
      <c r="JGL68"/>
      <c r="JGM68"/>
      <c r="JGN68"/>
      <c r="JGO68"/>
      <c r="JGP68"/>
      <c r="JGQ68"/>
      <c r="JGR68"/>
      <c r="JGS68"/>
      <c r="JGT68"/>
      <c r="JGU68"/>
      <c r="JGV68"/>
      <c r="JGW68"/>
      <c r="JGX68"/>
      <c r="JGY68"/>
      <c r="JGZ68"/>
      <c r="JHA68"/>
      <c r="JHB68"/>
      <c r="JHC68"/>
      <c r="JHD68"/>
      <c r="JHE68"/>
      <c r="JHF68"/>
      <c r="JHG68"/>
      <c r="JHH68"/>
      <c r="JHI68"/>
      <c r="JHJ68"/>
      <c r="JHK68"/>
      <c r="JHL68"/>
      <c r="JHM68"/>
      <c r="JHN68"/>
      <c r="JHO68"/>
      <c r="JHP68"/>
      <c r="JHQ68"/>
      <c r="JHR68"/>
      <c r="JHS68"/>
      <c r="JHT68"/>
      <c r="JHU68"/>
      <c r="JHV68"/>
      <c r="JHW68"/>
      <c r="JHX68"/>
      <c r="JHY68"/>
      <c r="JHZ68"/>
      <c r="JIA68"/>
      <c r="JIB68"/>
      <c r="JIC68"/>
      <c r="JID68"/>
      <c r="JIE68"/>
      <c r="JIF68"/>
      <c r="JIG68"/>
      <c r="JIH68"/>
      <c r="JII68"/>
      <c r="JIJ68"/>
      <c r="JIK68"/>
      <c r="JIL68"/>
      <c r="JIM68"/>
      <c r="JIN68"/>
      <c r="JIO68"/>
      <c r="JIP68"/>
      <c r="JIQ68"/>
      <c r="JIR68"/>
      <c r="JIS68"/>
      <c r="JIT68"/>
      <c r="JIU68"/>
      <c r="JIV68"/>
      <c r="JIW68"/>
      <c r="JIX68"/>
      <c r="JIY68"/>
      <c r="JIZ68"/>
      <c r="JJA68"/>
      <c r="JJB68"/>
      <c r="JJC68"/>
      <c r="JJD68"/>
      <c r="JJE68"/>
      <c r="JJF68"/>
      <c r="JJG68"/>
      <c r="JJH68"/>
      <c r="JJI68"/>
      <c r="JJJ68"/>
      <c r="JJK68"/>
      <c r="JJL68"/>
      <c r="JJM68"/>
      <c r="JJN68"/>
      <c r="JJO68"/>
      <c r="JJP68"/>
      <c r="JJQ68"/>
      <c r="JJR68"/>
      <c r="JJS68"/>
      <c r="JJT68"/>
      <c r="JJU68"/>
      <c r="JJV68"/>
      <c r="JJW68"/>
      <c r="JJX68"/>
      <c r="JJY68"/>
      <c r="JJZ68"/>
      <c r="JKA68"/>
      <c r="JKB68"/>
      <c r="JKC68"/>
      <c r="JKD68"/>
      <c r="JKE68"/>
      <c r="JKF68"/>
      <c r="JKG68"/>
      <c r="JKH68"/>
      <c r="JKI68"/>
      <c r="JKJ68"/>
      <c r="JKK68"/>
      <c r="JKL68"/>
      <c r="JKM68"/>
      <c r="JKN68"/>
      <c r="JKO68"/>
      <c r="JKP68"/>
      <c r="JKQ68"/>
      <c r="JKR68"/>
      <c r="JKS68"/>
      <c r="JKT68"/>
      <c r="JKU68"/>
      <c r="JKV68"/>
      <c r="JKW68"/>
      <c r="JKX68"/>
      <c r="JKY68"/>
      <c r="JKZ68"/>
      <c r="JLA68"/>
      <c r="JLB68"/>
      <c r="JLC68"/>
      <c r="JLD68"/>
      <c r="JLE68"/>
      <c r="JLF68"/>
      <c r="JLG68"/>
      <c r="JLH68"/>
      <c r="JLI68"/>
      <c r="JLJ68"/>
      <c r="JLK68"/>
      <c r="JLL68"/>
      <c r="JLM68"/>
      <c r="JLN68"/>
      <c r="JLO68"/>
      <c r="JLP68"/>
      <c r="JLQ68"/>
      <c r="JLR68"/>
      <c r="JLS68"/>
      <c r="JLT68"/>
      <c r="JLU68"/>
      <c r="JLV68"/>
      <c r="JLW68"/>
      <c r="JLX68"/>
      <c r="JLY68"/>
      <c r="JLZ68"/>
      <c r="JMA68"/>
      <c r="JMB68"/>
      <c r="JMC68"/>
      <c r="JMD68"/>
      <c r="JME68"/>
      <c r="JMF68"/>
      <c r="JMG68"/>
      <c r="JMH68"/>
      <c r="JMI68"/>
      <c r="JMJ68"/>
      <c r="JMK68"/>
      <c r="JML68"/>
      <c r="JMM68"/>
      <c r="JMN68"/>
      <c r="JMO68"/>
      <c r="JMP68"/>
      <c r="JMQ68"/>
      <c r="JMR68"/>
      <c r="JMS68"/>
      <c r="JMT68"/>
      <c r="JMU68"/>
      <c r="JMV68"/>
      <c r="JMW68"/>
      <c r="JMX68"/>
      <c r="JMY68"/>
      <c r="JMZ68"/>
      <c r="JNA68"/>
      <c r="JNB68"/>
      <c r="JNC68"/>
      <c r="JND68"/>
      <c r="JNE68"/>
      <c r="JNF68"/>
      <c r="JNG68"/>
      <c r="JNH68"/>
      <c r="JNI68"/>
      <c r="JNJ68"/>
      <c r="JNK68"/>
      <c r="JNL68"/>
      <c r="JNM68"/>
      <c r="JNN68"/>
      <c r="JNO68"/>
      <c r="JNP68"/>
      <c r="JNQ68"/>
      <c r="JNR68"/>
      <c r="JNS68"/>
      <c r="JNT68"/>
      <c r="JNU68"/>
      <c r="JNV68"/>
      <c r="JNW68"/>
      <c r="JNX68"/>
      <c r="JNY68"/>
      <c r="JNZ68"/>
      <c r="JOA68"/>
      <c r="JOB68"/>
      <c r="JOC68"/>
      <c r="JOD68"/>
      <c r="JOE68"/>
      <c r="JOF68"/>
      <c r="JOG68"/>
      <c r="JOH68"/>
      <c r="JOI68"/>
      <c r="JOJ68"/>
      <c r="JOK68"/>
      <c r="JOL68"/>
      <c r="JOM68"/>
      <c r="JON68"/>
      <c r="JOO68"/>
      <c r="JOP68"/>
      <c r="JOQ68"/>
      <c r="JOR68"/>
      <c r="JOS68"/>
      <c r="JOT68"/>
      <c r="JOU68"/>
      <c r="JOV68"/>
      <c r="JOW68"/>
      <c r="JOX68"/>
      <c r="JOY68"/>
      <c r="JOZ68"/>
      <c r="JPA68"/>
      <c r="JPB68"/>
      <c r="JPC68"/>
      <c r="JPD68"/>
      <c r="JPE68"/>
      <c r="JPF68"/>
      <c r="JPG68"/>
      <c r="JPH68"/>
      <c r="JPI68"/>
      <c r="JPJ68"/>
      <c r="JPK68"/>
      <c r="JPL68"/>
      <c r="JPM68"/>
      <c r="JPN68"/>
      <c r="JPO68"/>
      <c r="JPP68"/>
      <c r="JPQ68"/>
      <c r="JPR68"/>
      <c r="JPS68"/>
      <c r="JPT68"/>
      <c r="JPU68"/>
      <c r="JPV68"/>
      <c r="JPW68"/>
      <c r="JPX68"/>
      <c r="JPY68"/>
      <c r="JPZ68"/>
      <c r="JQA68"/>
      <c r="JQB68"/>
      <c r="JQC68"/>
      <c r="JQD68"/>
      <c r="JQE68"/>
      <c r="JQF68"/>
      <c r="JQG68"/>
      <c r="JQH68"/>
      <c r="JQI68"/>
      <c r="JQJ68"/>
      <c r="JQK68"/>
      <c r="JQL68"/>
      <c r="JQM68"/>
      <c r="JQN68"/>
      <c r="JQO68"/>
      <c r="JQP68"/>
      <c r="JQQ68"/>
      <c r="JQR68"/>
      <c r="JQS68"/>
      <c r="JQT68"/>
      <c r="JQU68"/>
      <c r="JQV68"/>
      <c r="JQW68"/>
      <c r="JQX68"/>
      <c r="JQY68"/>
      <c r="JQZ68"/>
      <c r="JRA68"/>
      <c r="JRB68"/>
      <c r="JRC68"/>
      <c r="JRD68"/>
      <c r="JRE68"/>
      <c r="JRF68"/>
      <c r="JRG68"/>
      <c r="JRH68"/>
      <c r="JRI68"/>
      <c r="JRJ68"/>
      <c r="JRK68"/>
      <c r="JRL68"/>
      <c r="JRM68"/>
      <c r="JRN68"/>
      <c r="JRO68"/>
      <c r="JRP68"/>
      <c r="JRQ68"/>
      <c r="JRR68"/>
      <c r="JRS68"/>
      <c r="JRT68"/>
      <c r="JRU68"/>
      <c r="JRV68"/>
      <c r="JRW68"/>
      <c r="JRX68"/>
      <c r="JRY68"/>
      <c r="JRZ68"/>
      <c r="JSA68"/>
      <c r="JSB68"/>
      <c r="JSC68"/>
      <c r="JSD68"/>
      <c r="JSE68"/>
      <c r="JSF68"/>
      <c r="JSG68"/>
      <c r="JSH68"/>
      <c r="JSI68"/>
      <c r="JSJ68"/>
      <c r="JSK68"/>
      <c r="JSL68"/>
      <c r="JSM68"/>
      <c r="JSN68"/>
      <c r="JSO68"/>
      <c r="JSP68"/>
      <c r="JSQ68"/>
      <c r="JSR68"/>
      <c r="JSS68"/>
      <c r="JST68"/>
      <c r="JSU68"/>
      <c r="JSV68"/>
      <c r="JSW68"/>
      <c r="JSX68"/>
      <c r="JSY68"/>
      <c r="JSZ68"/>
      <c r="JTA68"/>
      <c r="JTB68"/>
      <c r="JTC68"/>
      <c r="JTD68"/>
      <c r="JTE68"/>
      <c r="JTF68"/>
      <c r="JTG68"/>
      <c r="JTH68"/>
      <c r="JTI68"/>
      <c r="JTJ68"/>
      <c r="JTK68"/>
      <c r="JTL68"/>
      <c r="JTM68"/>
      <c r="JTN68"/>
      <c r="JTO68"/>
      <c r="JTP68"/>
      <c r="JTQ68"/>
      <c r="JTR68"/>
      <c r="JTS68"/>
      <c r="JTT68"/>
      <c r="JTU68"/>
      <c r="JTV68"/>
      <c r="JTW68"/>
      <c r="JTX68"/>
      <c r="JTY68"/>
      <c r="JTZ68"/>
      <c r="JUA68"/>
      <c r="JUB68"/>
      <c r="JUC68"/>
      <c r="JUD68"/>
      <c r="JUE68"/>
      <c r="JUF68"/>
      <c r="JUG68"/>
      <c r="JUH68"/>
      <c r="JUI68"/>
      <c r="JUJ68"/>
      <c r="JUK68"/>
      <c r="JUL68"/>
      <c r="JUM68"/>
      <c r="JUN68"/>
      <c r="JUO68"/>
      <c r="JUP68"/>
      <c r="JUQ68"/>
      <c r="JUR68"/>
      <c r="JUS68"/>
      <c r="JUT68"/>
      <c r="JUU68"/>
      <c r="JUV68"/>
      <c r="JUW68"/>
      <c r="JUX68"/>
      <c r="JUY68"/>
      <c r="JUZ68"/>
      <c r="JVA68"/>
      <c r="JVB68"/>
      <c r="JVC68"/>
      <c r="JVD68"/>
      <c r="JVE68"/>
      <c r="JVF68"/>
      <c r="JVG68"/>
      <c r="JVH68"/>
      <c r="JVI68"/>
      <c r="JVJ68"/>
      <c r="JVK68"/>
      <c r="JVL68"/>
      <c r="JVM68"/>
      <c r="JVN68"/>
      <c r="JVO68"/>
      <c r="JVP68"/>
      <c r="JVQ68"/>
      <c r="JVR68"/>
      <c r="JVS68"/>
      <c r="JVT68"/>
      <c r="JVU68"/>
      <c r="JVV68"/>
      <c r="JVW68"/>
      <c r="JVX68"/>
      <c r="JVY68"/>
      <c r="JVZ68"/>
      <c r="JWA68"/>
      <c r="JWB68"/>
      <c r="JWC68"/>
      <c r="JWD68"/>
      <c r="JWE68"/>
      <c r="JWF68"/>
      <c r="JWG68"/>
      <c r="JWH68"/>
      <c r="JWI68"/>
      <c r="JWJ68"/>
      <c r="JWK68"/>
      <c r="JWL68"/>
      <c r="JWM68"/>
      <c r="JWN68"/>
      <c r="JWO68"/>
      <c r="JWP68"/>
      <c r="JWQ68"/>
      <c r="JWR68"/>
      <c r="JWS68"/>
      <c r="JWT68"/>
      <c r="JWU68"/>
      <c r="JWV68"/>
      <c r="JWW68"/>
      <c r="JWX68"/>
      <c r="JWY68"/>
      <c r="JWZ68"/>
      <c r="JXA68"/>
      <c r="JXB68"/>
      <c r="JXC68"/>
      <c r="JXD68"/>
      <c r="JXE68"/>
      <c r="JXF68"/>
      <c r="JXG68"/>
      <c r="JXH68"/>
      <c r="JXI68"/>
      <c r="JXJ68"/>
      <c r="JXK68"/>
      <c r="JXL68"/>
      <c r="JXM68"/>
      <c r="JXN68"/>
      <c r="JXO68"/>
      <c r="JXP68"/>
      <c r="JXQ68"/>
      <c r="JXR68"/>
      <c r="JXS68"/>
      <c r="JXT68"/>
      <c r="JXU68"/>
      <c r="JXV68"/>
      <c r="JXW68"/>
      <c r="JXX68"/>
      <c r="JXY68"/>
      <c r="JXZ68"/>
      <c r="JYA68"/>
      <c r="JYB68"/>
      <c r="JYC68"/>
      <c r="JYD68"/>
      <c r="JYE68"/>
      <c r="JYF68"/>
      <c r="JYG68"/>
      <c r="JYH68"/>
      <c r="JYI68"/>
      <c r="JYJ68"/>
      <c r="JYK68"/>
      <c r="JYL68"/>
      <c r="JYM68"/>
      <c r="JYN68"/>
      <c r="JYO68"/>
      <c r="JYP68"/>
      <c r="JYQ68"/>
      <c r="JYR68"/>
      <c r="JYS68"/>
      <c r="JYT68"/>
      <c r="JYU68"/>
      <c r="JYV68"/>
      <c r="JYW68"/>
      <c r="JYX68"/>
      <c r="JYY68"/>
      <c r="JYZ68"/>
      <c r="JZA68"/>
      <c r="JZB68"/>
      <c r="JZC68"/>
      <c r="JZD68"/>
      <c r="JZE68"/>
      <c r="JZF68"/>
      <c r="JZG68"/>
      <c r="JZH68"/>
      <c r="JZI68"/>
      <c r="JZJ68"/>
      <c r="JZK68"/>
      <c r="JZL68"/>
      <c r="JZM68"/>
      <c r="JZN68"/>
      <c r="JZO68"/>
      <c r="JZP68"/>
      <c r="JZQ68"/>
      <c r="JZR68"/>
      <c r="JZS68"/>
      <c r="JZT68"/>
      <c r="JZU68"/>
      <c r="JZV68"/>
      <c r="JZW68"/>
      <c r="JZX68"/>
      <c r="JZY68"/>
      <c r="JZZ68"/>
      <c r="KAA68"/>
      <c r="KAB68"/>
      <c r="KAC68"/>
      <c r="KAD68"/>
      <c r="KAE68"/>
      <c r="KAF68"/>
      <c r="KAG68"/>
      <c r="KAH68"/>
      <c r="KAI68"/>
      <c r="KAJ68"/>
      <c r="KAK68"/>
      <c r="KAL68"/>
      <c r="KAM68"/>
      <c r="KAN68"/>
      <c r="KAO68"/>
      <c r="KAP68"/>
      <c r="KAQ68"/>
      <c r="KAR68"/>
      <c r="KAS68"/>
      <c r="KAT68"/>
      <c r="KAU68"/>
      <c r="KAV68"/>
      <c r="KAW68"/>
      <c r="KAX68"/>
      <c r="KAY68"/>
      <c r="KAZ68"/>
      <c r="KBA68"/>
      <c r="KBB68"/>
      <c r="KBC68"/>
      <c r="KBD68"/>
      <c r="KBE68"/>
      <c r="KBF68"/>
      <c r="KBG68"/>
      <c r="KBH68"/>
      <c r="KBI68"/>
      <c r="KBJ68"/>
      <c r="KBK68"/>
      <c r="KBL68"/>
      <c r="KBM68"/>
      <c r="KBN68"/>
      <c r="KBO68"/>
      <c r="KBP68"/>
      <c r="KBQ68"/>
      <c r="KBR68"/>
      <c r="KBS68"/>
      <c r="KBT68"/>
      <c r="KBU68"/>
      <c r="KBV68"/>
      <c r="KBW68"/>
      <c r="KBX68"/>
      <c r="KBY68"/>
      <c r="KBZ68"/>
      <c r="KCA68"/>
      <c r="KCB68"/>
      <c r="KCC68"/>
      <c r="KCD68"/>
      <c r="KCE68"/>
      <c r="KCF68"/>
      <c r="KCG68"/>
      <c r="KCH68"/>
      <c r="KCI68"/>
      <c r="KCJ68"/>
      <c r="KCK68"/>
      <c r="KCL68"/>
      <c r="KCM68"/>
      <c r="KCN68"/>
      <c r="KCO68"/>
      <c r="KCP68"/>
      <c r="KCQ68"/>
      <c r="KCR68"/>
      <c r="KCS68"/>
      <c r="KCT68"/>
      <c r="KCU68"/>
      <c r="KCV68"/>
      <c r="KCW68"/>
      <c r="KCX68"/>
      <c r="KCY68"/>
      <c r="KCZ68"/>
      <c r="KDA68"/>
      <c r="KDB68"/>
      <c r="KDC68"/>
      <c r="KDD68"/>
      <c r="KDE68"/>
      <c r="KDF68"/>
      <c r="KDG68"/>
      <c r="KDH68"/>
      <c r="KDI68"/>
      <c r="KDJ68"/>
      <c r="KDK68"/>
      <c r="KDL68"/>
      <c r="KDM68"/>
      <c r="KDN68"/>
      <c r="KDO68"/>
      <c r="KDP68"/>
      <c r="KDQ68"/>
      <c r="KDR68"/>
      <c r="KDS68"/>
      <c r="KDT68"/>
      <c r="KDU68"/>
      <c r="KDV68"/>
      <c r="KDW68"/>
      <c r="KDX68"/>
      <c r="KDY68"/>
      <c r="KDZ68"/>
      <c r="KEA68"/>
      <c r="KEB68"/>
      <c r="KEC68"/>
      <c r="KED68"/>
      <c r="KEE68"/>
      <c r="KEF68"/>
      <c r="KEG68"/>
      <c r="KEH68"/>
      <c r="KEI68"/>
      <c r="KEJ68"/>
      <c r="KEK68"/>
      <c r="KEL68"/>
      <c r="KEM68"/>
      <c r="KEN68"/>
      <c r="KEO68"/>
      <c r="KEP68"/>
      <c r="KEQ68"/>
      <c r="KER68"/>
      <c r="KES68"/>
      <c r="KET68"/>
      <c r="KEU68"/>
      <c r="KEV68"/>
      <c r="KEW68"/>
      <c r="KEX68"/>
      <c r="KEY68"/>
      <c r="KEZ68"/>
      <c r="KFA68"/>
      <c r="KFB68"/>
      <c r="KFC68"/>
      <c r="KFD68"/>
      <c r="KFE68"/>
      <c r="KFF68"/>
      <c r="KFG68"/>
      <c r="KFH68"/>
      <c r="KFI68"/>
      <c r="KFJ68"/>
      <c r="KFK68"/>
      <c r="KFL68"/>
      <c r="KFM68"/>
      <c r="KFN68"/>
      <c r="KFO68"/>
      <c r="KFP68"/>
      <c r="KFQ68"/>
      <c r="KFR68"/>
      <c r="KFS68"/>
      <c r="KFT68"/>
      <c r="KFU68"/>
      <c r="KFV68"/>
      <c r="KFW68"/>
      <c r="KFX68"/>
      <c r="KFY68"/>
      <c r="KFZ68"/>
      <c r="KGA68"/>
      <c r="KGB68"/>
      <c r="KGC68"/>
      <c r="KGD68"/>
      <c r="KGE68"/>
      <c r="KGF68"/>
      <c r="KGG68"/>
      <c r="KGH68"/>
      <c r="KGI68"/>
      <c r="KGJ68"/>
      <c r="KGK68"/>
      <c r="KGL68"/>
      <c r="KGM68"/>
      <c r="KGN68"/>
      <c r="KGO68"/>
      <c r="KGP68"/>
      <c r="KGQ68"/>
      <c r="KGR68"/>
      <c r="KGS68"/>
      <c r="KGT68"/>
      <c r="KGU68"/>
      <c r="KGV68"/>
      <c r="KGW68"/>
      <c r="KGX68"/>
      <c r="KGY68"/>
      <c r="KGZ68"/>
      <c r="KHA68"/>
      <c r="KHB68"/>
      <c r="KHC68"/>
      <c r="KHD68"/>
      <c r="KHE68"/>
      <c r="KHF68"/>
      <c r="KHG68"/>
      <c r="KHH68"/>
      <c r="KHI68"/>
      <c r="KHJ68"/>
      <c r="KHK68"/>
      <c r="KHL68"/>
      <c r="KHM68"/>
      <c r="KHN68"/>
      <c r="KHO68"/>
      <c r="KHP68"/>
      <c r="KHQ68"/>
      <c r="KHR68"/>
      <c r="KHS68"/>
      <c r="KHT68"/>
      <c r="KHU68"/>
      <c r="KHV68"/>
      <c r="KHW68"/>
      <c r="KHX68"/>
      <c r="KHY68"/>
      <c r="KHZ68"/>
      <c r="KIA68"/>
      <c r="KIB68"/>
      <c r="KIC68"/>
      <c r="KID68"/>
      <c r="KIE68"/>
      <c r="KIF68"/>
      <c r="KIG68"/>
      <c r="KIH68"/>
      <c r="KII68"/>
      <c r="KIJ68"/>
      <c r="KIK68"/>
      <c r="KIL68"/>
      <c r="KIM68"/>
      <c r="KIN68"/>
      <c r="KIO68"/>
      <c r="KIP68"/>
      <c r="KIQ68"/>
      <c r="KIR68"/>
      <c r="KIS68"/>
      <c r="KIT68"/>
      <c r="KIU68"/>
      <c r="KIV68"/>
      <c r="KIW68"/>
      <c r="KIX68"/>
      <c r="KIY68"/>
      <c r="KIZ68"/>
      <c r="KJA68"/>
      <c r="KJB68"/>
      <c r="KJC68"/>
      <c r="KJD68"/>
      <c r="KJE68"/>
      <c r="KJF68"/>
      <c r="KJG68"/>
      <c r="KJH68"/>
      <c r="KJI68"/>
      <c r="KJJ68"/>
      <c r="KJK68"/>
      <c r="KJL68"/>
      <c r="KJM68"/>
      <c r="KJN68"/>
      <c r="KJO68"/>
      <c r="KJP68"/>
      <c r="KJQ68"/>
      <c r="KJR68"/>
      <c r="KJS68"/>
      <c r="KJT68"/>
      <c r="KJU68"/>
      <c r="KJV68"/>
      <c r="KJW68"/>
      <c r="KJX68"/>
      <c r="KJY68"/>
      <c r="KJZ68"/>
      <c r="KKA68"/>
      <c r="KKB68"/>
      <c r="KKC68"/>
      <c r="KKD68"/>
      <c r="KKE68"/>
      <c r="KKF68"/>
      <c r="KKG68"/>
      <c r="KKH68"/>
      <c r="KKI68"/>
      <c r="KKJ68"/>
      <c r="KKK68"/>
      <c r="KKL68"/>
      <c r="KKM68"/>
      <c r="KKN68"/>
      <c r="KKO68"/>
      <c r="KKP68"/>
      <c r="KKQ68"/>
      <c r="KKR68"/>
      <c r="KKS68"/>
      <c r="KKT68"/>
      <c r="KKU68"/>
      <c r="KKV68"/>
      <c r="KKW68"/>
      <c r="KKX68"/>
      <c r="KKY68"/>
      <c r="KKZ68"/>
      <c r="KLA68"/>
      <c r="KLB68"/>
      <c r="KLC68"/>
      <c r="KLD68"/>
      <c r="KLE68"/>
      <c r="KLF68"/>
      <c r="KLG68"/>
      <c r="KLH68"/>
      <c r="KLI68"/>
      <c r="KLJ68"/>
      <c r="KLK68"/>
      <c r="KLL68"/>
      <c r="KLM68"/>
      <c r="KLN68"/>
      <c r="KLO68"/>
      <c r="KLP68"/>
      <c r="KLQ68"/>
      <c r="KLR68"/>
      <c r="KLS68"/>
      <c r="KLT68"/>
      <c r="KLU68"/>
      <c r="KLV68"/>
      <c r="KLW68"/>
      <c r="KLX68"/>
      <c r="KLY68"/>
      <c r="KLZ68"/>
      <c r="KMA68"/>
      <c r="KMB68"/>
      <c r="KMC68"/>
      <c r="KMD68"/>
      <c r="KME68"/>
      <c r="KMF68"/>
      <c r="KMG68"/>
      <c r="KMH68"/>
      <c r="KMI68"/>
      <c r="KMJ68"/>
      <c r="KMK68"/>
      <c r="KML68"/>
      <c r="KMM68"/>
      <c r="KMN68"/>
      <c r="KMO68"/>
      <c r="KMP68"/>
      <c r="KMQ68"/>
      <c r="KMR68"/>
      <c r="KMS68"/>
      <c r="KMT68"/>
      <c r="KMU68"/>
      <c r="KMV68"/>
      <c r="KMW68"/>
      <c r="KMX68"/>
      <c r="KMY68"/>
      <c r="KMZ68"/>
      <c r="KNA68"/>
      <c r="KNB68"/>
      <c r="KNC68"/>
      <c r="KND68"/>
      <c r="KNE68"/>
      <c r="KNF68"/>
      <c r="KNG68"/>
      <c r="KNH68"/>
      <c r="KNI68"/>
      <c r="KNJ68"/>
      <c r="KNK68"/>
      <c r="KNL68"/>
      <c r="KNM68"/>
      <c r="KNN68"/>
      <c r="KNO68"/>
      <c r="KNP68"/>
      <c r="KNQ68"/>
      <c r="KNR68"/>
      <c r="KNS68"/>
      <c r="KNT68"/>
      <c r="KNU68"/>
      <c r="KNV68"/>
      <c r="KNW68"/>
      <c r="KNX68"/>
      <c r="KNY68"/>
      <c r="KNZ68"/>
      <c r="KOA68"/>
      <c r="KOB68"/>
      <c r="KOC68"/>
      <c r="KOD68"/>
      <c r="KOE68"/>
      <c r="KOF68"/>
      <c r="KOG68"/>
      <c r="KOH68"/>
      <c r="KOI68"/>
      <c r="KOJ68"/>
      <c r="KOK68"/>
      <c r="KOL68"/>
      <c r="KOM68"/>
      <c r="KON68"/>
      <c r="KOO68"/>
      <c r="KOP68"/>
      <c r="KOQ68"/>
      <c r="KOR68"/>
      <c r="KOS68"/>
      <c r="KOT68"/>
      <c r="KOU68"/>
      <c r="KOV68"/>
      <c r="KOW68"/>
      <c r="KOX68"/>
      <c r="KOY68"/>
      <c r="KOZ68"/>
      <c r="KPA68"/>
      <c r="KPB68"/>
      <c r="KPC68"/>
      <c r="KPD68"/>
      <c r="KPE68"/>
      <c r="KPF68"/>
      <c r="KPG68"/>
      <c r="KPH68"/>
      <c r="KPI68"/>
      <c r="KPJ68"/>
      <c r="KPK68"/>
      <c r="KPL68"/>
      <c r="KPM68"/>
      <c r="KPN68"/>
      <c r="KPO68"/>
      <c r="KPP68"/>
      <c r="KPQ68"/>
      <c r="KPR68"/>
      <c r="KPS68"/>
      <c r="KPT68"/>
      <c r="KPU68"/>
      <c r="KPV68"/>
      <c r="KPW68"/>
      <c r="KPX68"/>
      <c r="KPY68"/>
      <c r="KPZ68"/>
      <c r="KQA68"/>
      <c r="KQB68"/>
      <c r="KQC68"/>
      <c r="KQD68"/>
      <c r="KQE68"/>
      <c r="KQF68"/>
      <c r="KQG68"/>
      <c r="KQH68"/>
      <c r="KQI68"/>
      <c r="KQJ68"/>
      <c r="KQK68"/>
      <c r="KQL68"/>
      <c r="KQM68"/>
      <c r="KQN68"/>
      <c r="KQO68"/>
      <c r="KQP68"/>
      <c r="KQQ68"/>
      <c r="KQR68"/>
      <c r="KQS68"/>
      <c r="KQT68"/>
      <c r="KQU68"/>
      <c r="KQV68"/>
      <c r="KQW68"/>
      <c r="KQX68"/>
      <c r="KQY68"/>
      <c r="KQZ68"/>
      <c r="KRA68"/>
      <c r="KRB68"/>
      <c r="KRC68"/>
      <c r="KRD68"/>
      <c r="KRE68"/>
      <c r="KRF68"/>
      <c r="KRG68"/>
      <c r="KRH68"/>
      <c r="KRI68"/>
      <c r="KRJ68"/>
      <c r="KRK68"/>
      <c r="KRL68"/>
      <c r="KRM68"/>
      <c r="KRN68"/>
      <c r="KRO68"/>
      <c r="KRP68"/>
      <c r="KRQ68"/>
      <c r="KRR68"/>
      <c r="KRS68"/>
      <c r="KRT68"/>
      <c r="KRU68"/>
      <c r="KRV68"/>
      <c r="KRW68"/>
      <c r="KRX68"/>
      <c r="KRY68"/>
      <c r="KRZ68"/>
      <c r="KSA68"/>
      <c r="KSB68"/>
      <c r="KSC68"/>
      <c r="KSD68"/>
      <c r="KSE68"/>
      <c r="KSF68"/>
      <c r="KSG68"/>
      <c r="KSH68"/>
      <c r="KSI68"/>
      <c r="KSJ68"/>
      <c r="KSK68"/>
      <c r="KSL68"/>
      <c r="KSM68"/>
      <c r="KSN68"/>
      <c r="KSO68"/>
      <c r="KSP68"/>
      <c r="KSQ68"/>
      <c r="KSR68"/>
      <c r="KSS68"/>
      <c r="KST68"/>
      <c r="KSU68"/>
      <c r="KSV68"/>
      <c r="KSW68"/>
      <c r="KSX68"/>
      <c r="KSY68"/>
      <c r="KSZ68"/>
      <c r="KTA68"/>
      <c r="KTB68"/>
      <c r="KTC68"/>
      <c r="KTD68"/>
      <c r="KTE68"/>
      <c r="KTF68"/>
      <c r="KTG68"/>
      <c r="KTH68"/>
      <c r="KTI68"/>
      <c r="KTJ68"/>
      <c r="KTK68"/>
      <c r="KTL68"/>
      <c r="KTM68"/>
      <c r="KTN68"/>
      <c r="KTO68"/>
      <c r="KTP68"/>
      <c r="KTQ68"/>
      <c r="KTR68"/>
      <c r="KTS68"/>
      <c r="KTT68"/>
      <c r="KTU68"/>
      <c r="KTV68"/>
      <c r="KTW68"/>
      <c r="KTX68"/>
      <c r="KTY68"/>
      <c r="KTZ68"/>
      <c r="KUA68"/>
      <c r="KUB68"/>
      <c r="KUC68"/>
      <c r="KUD68"/>
      <c r="KUE68"/>
      <c r="KUF68"/>
      <c r="KUG68"/>
      <c r="KUH68"/>
      <c r="KUI68"/>
      <c r="KUJ68"/>
      <c r="KUK68"/>
      <c r="KUL68"/>
      <c r="KUM68"/>
      <c r="KUN68"/>
      <c r="KUO68"/>
      <c r="KUP68"/>
      <c r="KUQ68"/>
      <c r="KUR68"/>
      <c r="KUS68"/>
      <c r="KUT68"/>
      <c r="KUU68"/>
      <c r="KUV68"/>
      <c r="KUW68"/>
      <c r="KUX68"/>
      <c r="KUY68"/>
      <c r="KUZ68"/>
      <c r="KVA68"/>
      <c r="KVB68"/>
      <c r="KVC68"/>
      <c r="KVD68"/>
      <c r="KVE68"/>
      <c r="KVF68"/>
      <c r="KVG68"/>
      <c r="KVH68"/>
      <c r="KVI68"/>
      <c r="KVJ68"/>
      <c r="KVK68"/>
      <c r="KVL68"/>
      <c r="KVM68"/>
      <c r="KVN68"/>
      <c r="KVO68"/>
      <c r="KVP68"/>
      <c r="KVQ68"/>
      <c r="KVR68"/>
      <c r="KVS68"/>
      <c r="KVT68"/>
      <c r="KVU68"/>
      <c r="KVV68"/>
      <c r="KVW68"/>
      <c r="KVX68"/>
      <c r="KVY68"/>
      <c r="KVZ68"/>
      <c r="KWA68"/>
      <c r="KWB68"/>
      <c r="KWC68"/>
      <c r="KWD68"/>
      <c r="KWE68"/>
      <c r="KWF68"/>
      <c r="KWG68"/>
      <c r="KWH68"/>
      <c r="KWI68"/>
      <c r="KWJ68"/>
      <c r="KWK68"/>
      <c r="KWL68"/>
      <c r="KWM68"/>
      <c r="KWN68"/>
      <c r="KWO68"/>
      <c r="KWP68"/>
      <c r="KWQ68"/>
      <c r="KWR68"/>
      <c r="KWS68"/>
      <c r="KWT68"/>
      <c r="KWU68"/>
      <c r="KWV68"/>
      <c r="KWW68"/>
      <c r="KWX68"/>
      <c r="KWY68"/>
      <c r="KWZ68"/>
      <c r="KXA68"/>
      <c r="KXB68"/>
      <c r="KXC68"/>
      <c r="KXD68"/>
      <c r="KXE68"/>
      <c r="KXF68"/>
      <c r="KXG68"/>
      <c r="KXH68"/>
      <c r="KXI68"/>
      <c r="KXJ68"/>
      <c r="KXK68"/>
      <c r="KXL68"/>
      <c r="KXM68"/>
      <c r="KXN68"/>
      <c r="KXO68"/>
      <c r="KXP68"/>
      <c r="KXQ68"/>
      <c r="KXR68"/>
      <c r="KXS68"/>
      <c r="KXT68"/>
      <c r="KXU68"/>
      <c r="KXV68"/>
      <c r="KXW68"/>
      <c r="KXX68"/>
      <c r="KXY68"/>
      <c r="KXZ68"/>
      <c r="KYA68"/>
      <c r="KYB68"/>
      <c r="KYC68"/>
      <c r="KYD68"/>
      <c r="KYE68"/>
      <c r="KYF68"/>
      <c r="KYG68"/>
      <c r="KYH68"/>
      <c r="KYI68"/>
      <c r="KYJ68"/>
      <c r="KYK68"/>
      <c r="KYL68"/>
      <c r="KYM68"/>
      <c r="KYN68"/>
      <c r="KYO68"/>
      <c r="KYP68"/>
      <c r="KYQ68"/>
      <c r="KYR68"/>
      <c r="KYS68"/>
      <c r="KYT68"/>
      <c r="KYU68"/>
      <c r="KYV68"/>
      <c r="KYW68"/>
      <c r="KYX68"/>
      <c r="KYY68"/>
      <c r="KYZ68"/>
      <c r="KZA68"/>
      <c r="KZB68"/>
      <c r="KZC68"/>
      <c r="KZD68"/>
      <c r="KZE68"/>
      <c r="KZF68"/>
      <c r="KZG68"/>
      <c r="KZH68"/>
      <c r="KZI68"/>
      <c r="KZJ68"/>
      <c r="KZK68"/>
      <c r="KZL68"/>
      <c r="KZM68"/>
      <c r="KZN68"/>
      <c r="KZO68"/>
      <c r="KZP68"/>
      <c r="KZQ68"/>
      <c r="KZR68"/>
      <c r="KZS68"/>
      <c r="KZT68"/>
      <c r="KZU68"/>
      <c r="KZV68"/>
      <c r="KZW68"/>
      <c r="KZX68"/>
      <c r="KZY68"/>
      <c r="KZZ68"/>
      <c r="LAA68"/>
      <c r="LAB68"/>
      <c r="LAC68"/>
      <c r="LAD68"/>
      <c r="LAE68"/>
      <c r="LAF68"/>
      <c r="LAG68"/>
      <c r="LAH68"/>
      <c r="LAI68"/>
      <c r="LAJ68"/>
      <c r="LAK68"/>
      <c r="LAL68"/>
      <c r="LAM68"/>
      <c r="LAN68"/>
      <c r="LAO68"/>
      <c r="LAP68"/>
      <c r="LAQ68"/>
      <c r="LAR68"/>
      <c r="LAS68"/>
      <c r="LAT68"/>
      <c r="LAU68"/>
      <c r="LAV68"/>
      <c r="LAW68"/>
      <c r="LAX68"/>
      <c r="LAY68"/>
      <c r="LAZ68"/>
      <c r="LBA68"/>
      <c r="LBB68"/>
      <c r="LBC68"/>
      <c r="LBD68"/>
      <c r="LBE68"/>
      <c r="LBF68"/>
      <c r="LBG68"/>
      <c r="LBH68"/>
      <c r="LBI68"/>
      <c r="LBJ68"/>
      <c r="LBK68"/>
      <c r="LBL68"/>
      <c r="LBM68"/>
      <c r="LBN68"/>
      <c r="LBO68"/>
      <c r="LBP68"/>
      <c r="LBQ68"/>
      <c r="LBR68"/>
      <c r="LBS68"/>
      <c r="LBT68"/>
      <c r="LBU68"/>
      <c r="LBV68"/>
      <c r="LBW68"/>
      <c r="LBX68"/>
      <c r="LBY68"/>
      <c r="LBZ68"/>
      <c r="LCA68"/>
      <c r="LCB68"/>
      <c r="LCC68"/>
      <c r="LCD68"/>
      <c r="LCE68"/>
      <c r="LCF68"/>
      <c r="LCG68"/>
      <c r="LCH68"/>
      <c r="LCI68"/>
      <c r="LCJ68"/>
      <c r="LCK68"/>
      <c r="LCL68"/>
      <c r="LCM68"/>
      <c r="LCN68"/>
      <c r="LCO68"/>
      <c r="LCP68"/>
      <c r="LCQ68"/>
      <c r="LCR68"/>
      <c r="LCS68"/>
      <c r="LCT68"/>
      <c r="LCU68"/>
      <c r="LCV68"/>
      <c r="LCW68"/>
      <c r="LCX68"/>
      <c r="LCY68"/>
      <c r="LCZ68"/>
      <c r="LDA68"/>
      <c r="LDB68"/>
      <c r="LDC68"/>
      <c r="LDD68"/>
      <c r="LDE68"/>
      <c r="LDF68"/>
      <c r="LDG68"/>
      <c r="LDH68"/>
      <c r="LDI68"/>
      <c r="LDJ68"/>
      <c r="LDK68"/>
      <c r="LDL68"/>
      <c r="LDM68"/>
      <c r="LDN68"/>
      <c r="LDO68"/>
      <c r="LDP68"/>
      <c r="LDQ68"/>
      <c r="LDR68"/>
      <c r="LDS68"/>
      <c r="LDT68"/>
      <c r="LDU68"/>
      <c r="LDV68"/>
      <c r="LDW68"/>
      <c r="LDX68"/>
      <c r="LDY68"/>
      <c r="LDZ68"/>
      <c r="LEA68"/>
      <c r="LEB68"/>
      <c r="LEC68"/>
      <c r="LED68"/>
      <c r="LEE68"/>
      <c r="LEF68"/>
      <c r="LEG68"/>
      <c r="LEH68"/>
      <c r="LEI68"/>
      <c r="LEJ68"/>
      <c r="LEK68"/>
      <c r="LEL68"/>
      <c r="LEM68"/>
      <c r="LEN68"/>
      <c r="LEO68"/>
      <c r="LEP68"/>
      <c r="LEQ68"/>
      <c r="LER68"/>
      <c r="LES68"/>
      <c r="LET68"/>
      <c r="LEU68"/>
      <c r="LEV68"/>
      <c r="LEW68"/>
      <c r="LEX68"/>
      <c r="LEY68"/>
      <c r="LEZ68"/>
      <c r="LFA68"/>
      <c r="LFB68"/>
      <c r="LFC68"/>
      <c r="LFD68"/>
      <c r="LFE68"/>
      <c r="LFF68"/>
      <c r="LFG68"/>
      <c r="LFH68"/>
      <c r="LFI68"/>
      <c r="LFJ68"/>
      <c r="LFK68"/>
      <c r="LFL68"/>
      <c r="LFM68"/>
      <c r="LFN68"/>
      <c r="LFO68"/>
      <c r="LFP68"/>
      <c r="LFQ68"/>
      <c r="LFR68"/>
      <c r="LFS68"/>
      <c r="LFT68"/>
      <c r="LFU68"/>
      <c r="LFV68"/>
      <c r="LFW68"/>
      <c r="LFX68"/>
      <c r="LFY68"/>
      <c r="LFZ68"/>
      <c r="LGA68"/>
      <c r="LGB68"/>
      <c r="LGC68"/>
      <c r="LGD68"/>
      <c r="LGE68"/>
      <c r="LGF68"/>
      <c r="LGG68"/>
      <c r="LGH68"/>
      <c r="LGI68"/>
      <c r="LGJ68"/>
      <c r="LGK68"/>
      <c r="LGL68"/>
      <c r="LGM68"/>
      <c r="LGN68"/>
      <c r="LGO68"/>
      <c r="LGP68"/>
      <c r="LGQ68"/>
      <c r="LGR68"/>
      <c r="LGS68"/>
      <c r="LGT68"/>
      <c r="LGU68"/>
      <c r="LGV68"/>
      <c r="LGW68"/>
      <c r="LGX68"/>
      <c r="LGY68"/>
      <c r="LGZ68"/>
      <c r="LHA68"/>
      <c r="LHB68"/>
      <c r="LHC68"/>
      <c r="LHD68"/>
      <c r="LHE68"/>
      <c r="LHF68"/>
      <c r="LHG68"/>
      <c r="LHH68"/>
      <c r="LHI68"/>
      <c r="LHJ68"/>
      <c r="LHK68"/>
      <c r="LHL68"/>
      <c r="LHM68"/>
      <c r="LHN68"/>
      <c r="LHO68"/>
      <c r="LHP68"/>
      <c r="LHQ68"/>
      <c r="LHR68"/>
      <c r="LHS68"/>
      <c r="LHT68"/>
      <c r="LHU68"/>
      <c r="LHV68"/>
      <c r="LHW68"/>
      <c r="LHX68"/>
      <c r="LHY68"/>
      <c r="LHZ68"/>
      <c r="LIA68"/>
      <c r="LIB68"/>
      <c r="LIC68"/>
      <c r="LID68"/>
      <c r="LIE68"/>
      <c r="LIF68"/>
      <c r="LIG68"/>
      <c r="LIH68"/>
      <c r="LII68"/>
      <c r="LIJ68"/>
      <c r="LIK68"/>
      <c r="LIL68"/>
      <c r="LIM68"/>
      <c r="LIN68"/>
      <c r="LIO68"/>
      <c r="LIP68"/>
      <c r="LIQ68"/>
      <c r="LIR68"/>
      <c r="LIS68"/>
      <c r="LIT68"/>
      <c r="LIU68"/>
      <c r="LIV68"/>
      <c r="LIW68"/>
      <c r="LIX68"/>
      <c r="LIY68"/>
      <c r="LIZ68"/>
      <c r="LJA68"/>
      <c r="LJB68"/>
      <c r="LJC68"/>
      <c r="LJD68"/>
      <c r="LJE68"/>
      <c r="LJF68"/>
      <c r="LJG68"/>
      <c r="LJH68"/>
      <c r="LJI68"/>
      <c r="LJJ68"/>
      <c r="LJK68"/>
      <c r="LJL68"/>
      <c r="LJM68"/>
      <c r="LJN68"/>
      <c r="LJO68"/>
      <c r="LJP68"/>
      <c r="LJQ68"/>
      <c r="LJR68"/>
      <c r="LJS68"/>
      <c r="LJT68"/>
      <c r="LJU68"/>
      <c r="LJV68"/>
      <c r="LJW68"/>
      <c r="LJX68"/>
      <c r="LJY68"/>
      <c r="LJZ68"/>
      <c r="LKA68"/>
      <c r="LKB68"/>
      <c r="LKC68"/>
      <c r="LKD68"/>
      <c r="LKE68"/>
      <c r="LKF68"/>
      <c r="LKG68"/>
      <c r="LKH68"/>
      <c r="LKI68"/>
      <c r="LKJ68"/>
      <c r="LKK68"/>
      <c r="LKL68"/>
      <c r="LKM68"/>
      <c r="LKN68"/>
      <c r="LKO68"/>
      <c r="LKP68"/>
      <c r="LKQ68"/>
      <c r="LKR68"/>
      <c r="LKS68"/>
      <c r="LKT68"/>
      <c r="LKU68"/>
      <c r="LKV68"/>
      <c r="LKW68"/>
      <c r="LKX68"/>
      <c r="LKY68"/>
      <c r="LKZ68"/>
      <c r="LLA68"/>
      <c r="LLB68"/>
      <c r="LLC68"/>
      <c r="LLD68"/>
      <c r="LLE68"/>
      <c r="LLF68"/>
      <c r="LLG68"/>
      <c r="LLH68"/>
      <c r="LLI68"/>
      <c r="LLJ68"/>
      <c r="LLK68"/>
      <c r="LLL68"/>
      <c r="LLM68"/>
      <c r="LLN68"/>
      <c r="LLO68"/>
      <c r="LLP68"/>
      <c r="LLQ68"/>
      <c r="LLR68"/>
      <c r="LLS68"/>
      <c r="LLT68"/>
      <c r="LLU68"/>
      <c r="LLV68"/>
      <c r="LLW68"/>
      <c r="LLX68"/>
      <c r="LLY68"/>
      <c r="LLZ68"/>
      <c r="LMA68"/>
      <c r="LMB68"/>
      <c r="LMC68"/>
      <c r="LMD68"/>
      <c r="LME68"/>
      <c r="LMF68"/>
      <c r="LMG68"/>
      <c r="LMH68"/>
      <c r="LMI68"/>
      <c r="LMJ68"/>
      <c r="LMK68"/>
      <c r="LML68"/>
      <c r="LMM68"/>
      <c r="LMN68"/>
      <c r="LMO68"/>
      <c r="LMP68"/>
      <c r="LMQ68"/>
      <c r="LMR68"/>
      <c r="LMS68"/>
      <c r="LMT68"/>
      <c r="LMU68"/>
      <c r="LMV68"/>
      <c r="LMW68"/>
      <c r="LMX68"/>
      <c r="LMY68"/>
      <c r="LMZ68"/>
      <c r="LNA68"/>
      <c r="LNB68"/>
      <c r="LNC68"/>
      <c r="LND68"/>
      <c r="LNE68"/>
      <c r="LNF68"/>
      <c r="LNG68"/>
      <c r="LNH68"/>
      <c r="LNI68"/>
      <c r="LNJ68"/>
      <c r="LNK68"/>
      <c r="LNL68"/>
      <c r="LNM68"/>
      <c r="LNN68"/>
      <c r="LNO68"/>
      <c r="LNP68"/>
      <c r="LNQ68"/>
      <c r="LNR68"/>
      <c r="LNS68"/>
      <c r="LNT68"/>
      <c r="LNU68"/>
      <c r="LNV68"/>
      <c r="LNW68"/>
      <c r="LNX68"/>
      <c r="LNY68"/>
      <c r="LNZ68"/>
      <c r="LOA68"/>
      <c r="LOB68"/>
      <c r="LOC68"/>
      <c r="LOD68"/>
      <c r="LOE68"/>
      <c r="LOF68"/>
      <c r="LOG68"/>
      <c r="LOH68"/>
      <c r="LOI68"/>
      <c r="LOJ68"/>
      <c r="LOK68"/>
      <c r="LOL68"/>
      <c r="LOM68"/>
      <c r="LON68"/>
      <c r="LOO68"/>
      <c r="LOP68"/>
      <c r="LOQ68"/>
      <c r="LOR68"/>
      <c r="LOS68"/>
      <c r="LOT68"/>
      <c r="LOU68"/>
      <c r="LOV68"/>
      <c r="LOW68"/>
      <c r="LOX68"/>
      <c r="LOY68"/>
      <c r="LOZ68"/>
      <c r="LPA68"/>
      <c r="LPB68"/>
      <c r="LPC68"/>
      <c r="LPD68"/>
      <c r="LPE68"/>
      <c r="LPF68"/>
      <c r="LPG68"/>
      <c r="LPH68"/>
      <c r="LPI68"/>
      <c r="LPJ68"/>
      <c r="LPK68"/>
      <c r="LPL68"/>
      <c r="LPM68"/>
      <c r="LPN68"/>
      <c r="LPO68"/>
      <c r="LPP68"/>
      <c r="LPQ68"/>
      <c r="LPR68"/>
      <c r="LPS68"/>
      <c r="LPT68"/>
      <c r="LPU68"/>
      <c r="LPV68"/>
      <c r="LPW68"/>
      <c r="LPX68"/>
      <c r="LPY68"/>
      <c r="LPZ68"/>
      <c r="LQA68"/>
      <c r="LQB68"/>
      <c r="LQC68"/>
      <c r="LQD68"/>
      <c r="LQE68"/>
      <c r="LQF68"/>
      <c r="LQG68"/>
      <c r="LQH68"/>
      <c r="LQI68"/>
      <c r="LQJ68"/>
      <c r="LQK68"/>
      <c r="LQL68"/>
      <c r="LQM68"/>
      <c r="LQN68"/>
      <c r="LQO68"/>
      <c r="LQP68"/>
      <c r="LQQ68"/>
      <c r="LQR68"/>
      <c r="LQS68"/>
      <c r="LQT68"/>
      <c r="LQU68"/>
      <c r="LQV68"/>
      <c r="LQW68"/>
      <c r="LQX68"/>
      <c r="LQY68"/>
      <c r="LQZ68"/>
      <c r="LRA68"/>
      <c r="LRB68"/>
      <c r="LRC68"/>
      <c r="LRD68"/>
      <c r="LRE68"/>
      <c r="LRF68"/>
      <c r="LRG68"/>
      <c r="LRH68"/>
      <c r="LRI68"/>
      <c r="LRJ68"/>
      <c r="LRK68"/>
      <c r="LRL68"/>
      <c r="LRM68"/>
      <c r="LRN68"/>
      <c r="LRO68"/>
      <c r="LRP68"/>
      <c r="LRQ68"/>
      <c r="LRR68"/>
      <c r="LRS68"/>
      <c r="LRT68"/>
      <c r="LRU68"/>
      <c r="LRV68"/>
      <c r="LRW68"/>
      <c r="LRX68"/>
      <c r="LRY68"/>
      <c r="LRZ68"/>
      <c r="LSA68"/>
      <c r="LSB68"/>
      <c r="LSC68"/>
      <c r="LSD68"/>
      <c r="LSE68"/>
      <c r="LSF68"/>
      <c r="LSG68"/>
      <c r="LSH68"/>
      <c r="LSI68"/>
      <c r="LSJ68"/>
      <c r="LSK68"/>
      <c r="LSL68"/>
      <c r="LSM68"/>
      <c r="LSN68"/>
      <c r="LSO68"/>
      <c r="LSP68"/>
      <c r="LSQ68"/>
      <c r="LSR68"/>
      <c r="LSS68"/>
      <c r="LST68"/>
      <c r="LSU68"/>
      <c r="LSV68"/>
      <c r="LSW68"/>
      <c r="LSX68"/>
      <c r="LSY68"/>
      <c r="LSZ68"/>
      <c r="LTA68"/>
      <c r="LTB68"/>
      <c r="LTC68"/>
      <c r="LTD68"/>
      <c r="LTE68"/>
      <c r="LTF68"/>
      <c r="LTG68"/>
      <c r="LTH68"/>
      <c r="LTI68"/>
      <c r="LTJ68"/>
      <c r="LTK68"/>
      <c r="LTL68"/>
      <c r="LTM68"/>
      <c r="LTN68"/>
      <c r="LTO68"/>
      <c r="LTP68"/>
      <c r="LTQ68"/>
      <c r="LTR68"/>
      <c r="LTS68"/>
      <c r="LTT68"/>
      <c r="LTU68"/>
      <c r="LTV68"/>
      <c r="LTW68"/>
      <c r="LTX68"/>
      <c r="LTY68"/>
      <c r="LTZ68"/>
      <c r="LUA68"/>
      <c r="LUB68"/>
      <c r="LUC68"/>
      <c r="LUD68"/>
      <c r="LUE68"/>
      <c r="LUF68"/>
      <c r="LUG68"/>
      <c r="LUH68"/>
      <c r="LUI68"/>
      <c r="LUJ68"/>
      <c r="LUK68"/>
      <c r="LUL68"/>
      <c r="LUM68"/>
      <c r="LUN68"/>
      <c r="LUO68"/>
      <c r="LUP68"/>
      <c r="LUQ68"/>
      <c r="LUR68"/>
      <c r="LUS68"/>
      <c r="LUT68"/>
      <c r="LUU68"/>
      <c r="LUV68"/>
      <c r="LUW68"/>
      <c r="LUX68"/>
      <c r="LUY68"/>
      <c r="LUZ68"/>
      <c r="LVA68"/>
      <c r="LVB68"/>
      <c r="LVC68"/>
      <c r="LVD68"/>
      <c r="LVE68"/>
      <c r="LVF68"/>
      <c r="LVG68"/>
      <c r="LVH68"/>
      <c r="LVI68"/>
      <c r="LVJ68"/>
      <c r="LVK68"/>
      <c r="LVL68"/>
      <c r="LVM68"/>
      <c r="LVN68"/>
      <c r="LVO68"/>
      <c r="LVP68"/>
      <c r="LVQ68"/>
      <c r="LVR68"/>
      <c r="LVS68"/>
      <c r="LVT68"/>
      <c r="LVU68"/>
      <c r="LVV68"/>
      <c r="LVW68"/>
      <c r="LVX68"/>
      <c r="LVY68"/>
      <c r="LVZ68"/>
      <c r="LWA68"/>
      <c r="LWB68"/>
      <c r="LWC68"/>
      <c r="LWD68"/>
      <c r="LWE68"/>
      <c r="LWF68"/>
      <c r="LWG68"/>
      <c r="LWH68"/>
      <c r="LWI68"/>
      <c r="LWJ68"/>
      <c r="LWK68"/>
      <c r="LWL68"/>
      <c r="LWM68"/>
      <c r="LWN68"/>
      <c r="LWO68"/>
      <c r="LWP68"/>
      <c r="LWQ68"/>
      <c r="LWR68"/>
      <c r="LWS68"/>
      <c r="LWT68"/>
      <c r="LWU68"/>
      <c r="LWV68"/>
      <c r="LWW68"/>
      <c r="LWX68"/>
      <c r="LWY68"/>
      <c r="LWZ68"/>
      <c r="LXA68"/>
      <c r="LXB68"/>
      <c r="LXC68"/>
      <c r="LXD68"/>
      <c r="LXE68"/>
      <c r="LXF68"/>
      <c r="LXG68"/>
      <c r="LXH68"/>
      <c r="LXI68"/>
      <c r="LXJ68"/>
      <c r="LXK68"/>
      <c r="LXL68"/>
      <c r="LXM68"/>
      <c r="LXN68"/>
      <c r="LXO68"/>
      <c r="LXP68"/>
      <c r="LXQ68"/>
      <c r="LXR68"/>
      <c r="LXS68"/>
      <c r="LXT68"/>
      <c r="LXU68"/>
      <c r="LXV68"/>
      <c r="LXW68"/>
      <c r="LXX68"/>
      <c r="LXY68"/>
      <c r="LXZ68"/>
      <c r="LYA68"/>
      <c r="LYB68"/>
      <c r="LYC68"/>
      <c r="LYD68"/>
      <c r="LYE68"/>
      <c r="LYF68"/>
      <c r="LYG68"/>
      <c r="LYH68"/>
      <c r="LYI68"/>
      <c r="LYJ68"/>
      <c r="LYK68"/>
      <c r="LYL68"/>
      <c r="LYM68"/>
      <c r="LYN68"/>
      <c r="LYO68"/>
      <c r="LYP68"/>
      <c r="LYQ68"/>
      <c r="LYR68"/>
      <c r="LYS68"/>
      <c r="LYT68"/>
      <c r="LYU68"/>
      <c r="LYV68"/>
      <c r="LYW68"/>
      <c r="LYX68"/>
      <c r="LYY68"/>
      <c r="LYZ68"/>
      <c r="LZA68"/>
      <c r="LZB68"/>
      <c r="LZC68"/>
      <c r="LZD68"/>
      <c r="LZE68"/>
      <c r="LZF68"/>
      <c r="LZG68"/>
      <c r="LZH68"/>
      <c r="LZI68"/>
      <c r="LZJ68"/>
      <c r="LZK68"/>
      <c r="LZL68"/>
      <c r="LZM68"/>
      <c r="LZN68"/>
      <c r="LZO68"/>
      <c r="LZP68"/>
      <c r="LZQ68"/>
      <c r="LZR68"/>
      <c r="LZS68"/>
      <c r="LZT68"/>
      <c r="LZU68"/>
      <c r="LZV68"/>
      <c r="LZW68"/>
      <c r="LZX68"/>
      <c r="LZY68"/>
      <c r="LZZ68"/>
      <c r="MAA68"/>
      <c r="MAB68"/>
      <c r="MAC68"/>
      <c r="MAD68"/>
      <c r="MAE68"/>
      <c r="MAF68"/>
      <c r="MAG68"/>
      <c r="MAH68"/>
      <c r="MAI68"/>
      <c r="MAJ68"/>
      <c r="MAK68"/>
      <c r="MAL68"/>
      <c r="MAM68"/>
      <c r="MAN68"/>
      <c r="MAO68"/>
      <c r="MAP68"/>
      <c r="MAQ68"/>
      <c r="MAR68"/>
      <c r="MAS68"/>
      <c r="MAT68"/>
      <c r="MAU68"/>
      <c r="MAV68"/>
      <c r="MAW68"/>
      <c r="MAX68"/>
      <c r="MAY68"/>
      <c r="MAZ68"/>
      <c r="MBA68"/>
      <c r="MBB68"/>
      <c r="MBC68"/>
      <c r="MBD68"/>
      <c r="MBE68"/>
      <c r="MBF68"/>
      <c r="MBG68"/>
      <c r="MBH68"/>
      <c r="MBI68"/>
      <c r="MBJ68"/>
      <c r="MBK68"/>
      <c r="MBL68"/>
      <c r="MBM68"/>
      <c r="MBN68"/>
      <c r="MBO68"/>
      <c r="MBP68"/>
      <c r="MBQ68"/>
      <c r="MBR68"/>
      <c r="MBS68"/>
      <c r="MBT68"/>
      <c r="MBU68"/>
      <c r="MBV68"/>
      <c r="MBW68"/>
      <c r="MBX68"/>
      <c r="MBY68"/>
      <c r="MBZ68"/>
      <c r="MCA68"/>
      <c r="MCB68"/>
      <c r="MCC68"/>
      <c r="MCD68"/>
      <c r="MCE68"/>
      <c r="MCF68"/>
      <c r="MCG68"/>
      <c r="MCH68"/>
      <c r="MCI68"/>
      <c r="MCJ68"/>
      <c r="MCK68"/>
      <c r="MCL68"/>
      <c r="MCM68"/>
      <c r="MCN68"/>
      <c r="MCO68"/>
      <c r="MCP68"/>
      <c r="MCQ68"/>
      <c r="MCR68"/>
      <c r="MCS68"/>
      <c r="MCT68"/>
      <c r="MCU68"/>
      <c r="MCV68"/>
      <c r="MCW68"/>
      <c r="MCX68"/>
      <c r="MCY68"/>
      <c r="MCZ68"/>
      <c r="MDA68"/>
      <c r="MDB68"/>
      <c r="MDC68"/>
      <c r="MDD68"/>
      <c r="MDE68"/>
      <c r="MDF68"/>
      <c r="MDG68"/>
      <c r="MDH68"/>
      <c r="MDI68"/>
      <c r="MDJ68"/>
      <c r="MDK68"/>
      <c r="MDL68"/>
      <c r="MDM68"/>
      <c r="MDN68"/>
      <c r="MDO68"/>
      <c r="MDP68"/>
      <c r="MDQ68"/>
      <c r="MDR68"/>
      <c r="MDS68"/>
      <c r="MDT68"/>
      <c r="MDU68"/>
      <c r="MDV68"/>
      <c r="MDW68"/>
      <c r="MDX68"/>
      <c r="MDY68"/>
      <c r="MDZ68"/>
      <c r="MEA68"/>
      <c r="MEB68"/>
      <c r="MEC68"/>
      <c r="MED68"/>
      <c r="MEE68"/>
      <c r="MEF68"/>
      <c r="MEG68"/>
      <c r="MEH68"/>
      <c r="MEI68"/>
      <c r="MEJ68"/>
      <c r="MEK68"/>
      <c r="MEL68"/>
      <c r="MEM68"/>
      <c r="MEN68"/>
      <c r="MEO68"/>
      <c r="MEP68"/>
      <c r="MEQ68"/>
      <c r="MER68"/>
      <c r="MES68"/>
      <c r="MET68"/>
      <c r="MEU68"/>
      <c r="MEV68"/>
      <c r="MEW68"/>
      <c r="MEX68"/>
      <c r="MEY68"/>
      <c r="MEZ68"/>
      <c r="MFA68"/>
      <c r="MFB68"/>
      <c r="MFC68"/>
      <c r="MFD68"/>
      <c r="MFE68"/>
      <c r="MFF68"/>
      <c r="MFG68"/>
      <c r="MFH68"/>
      <c r="MFI68"/>
      <c r="MFJ68"/>
      <c r="MFK68"/>
      <c r="MFL68"/>
      <c r="MFM68"/>
      <c r="MFN68"/>
      <c r="MFO68"/>
      <c r="MFP68"/>
      <c r="MFQ68"/>
      <c r="MFR68"/>
      <c r="MFS68"/>
      <c r="MFT68"/>
      <c r="MFU68"/>
      <c r="MFV68"/>
      <c r="MFW68"/>
      <c r="MFX68"/>
      <c r="MFY68"/>
      <c r="MFZ68"/>
      <c r="MGA68"/>
      <c r="MGB68"/>
      <c r="MGC68"/>
      <c r="MGD68"/>
      <c r="MGE68"/>
      <c r="MGF68"/>
      <c r="MGG68"/>
      <c r="MGH68"/>
      <c r="MGI68"/>
      <c r="MGJ68"/>
      <c r="MGK68"/>
      <c r="MGL68"/>
      <c r="MGM68"/>
      <c r="MGN68"/>
      <c r="MGO68"/>
      <c r="MGP68"/>
      <c r="MGQ68"/>
      <c r="MGR68"/>
      <c r="MGS68"/>
      <c r="MGT68"/>
      <c r="MGU68"/>
      <c r="MGV68"/>
      <c r="MGW68"/>
      <c r="MGX68"/>
      <c r="MGY68"/>
      <c r="MGZ68"/>
      <c r="MHA68"/>
      <c r="MHB68"/>
      <c r="MHC68"/>
      <c r="MHD68"/>
      <c r="MHE68"/>
      <c r="MHF68"/>
      <c r="MHG68"/>
      <c r="MHH68"/>
      <c r="MHI68"/>
      <c r="MHJ68"/>
      <c r="MHK68"/>
      <c r="MHL68"/>
      <c r="MHM68"/>
      <c r="MHN68"/>
      <c r="MHO68"/>
      <c r="MHP68"/>
      <c r="MHQ68"/>
      <c r="MHR68"/>
      <c r="MHS68"/>
      <c r="MHT68"/>
      <c r="MHU68"/>
      <c r="MHV68"/>
      <c r="MHW68"/>
      <c r="MHX68"/>
      <c r="MHY68"/>
      <c r="MHZ68"/>
      <c r="MIA68"/>
      <c r="MIB68"/>
      <c r="MIC68"/>
      <c r="MID68"/>
      <c r="MIE68"/>
      <c r="MIF68"/>
      <c r="MIG68"/>
      <c r="MIH68"/>
      <c r="MII68"/>
      <c r="MIJ68"/>
      <c r="MIK68"/>
      <c r="MIL68"/>
      <c r="MIM68"/>
      <c r="MIN68"/>
      <c r="MIO68"/>
      <c r="MIP68"/>
      <c r="MIQ68"/>
      <c r="MIR68"/>
      <c r="MIS68"/>
      <c r="MIT68"/>
      <c r="MIU68"/>
      <c r="MIV68"/>
      <c r="MIW68"/>
      <c r="MIX68"/>
      <c r="MIY68"/>
      <c r="MIZ68"/>
      <c r="MJA68"/>
      <c r="MJB68"/>
      <c r="MJC68"/>
      <c r="MJD68"/>
      <c r="MJE68"/>
      <c r="MJF68"/>
      <c r="MJG68"/>
      <c r="MJH68"/>
      <c r="MJI68"/>
      <c r="MJJ68"/>
      <c r="MJK68"/>
      <c r="MJL68"/>
      <c r="MJM68"/>
      <c r="MJN68"/>
      <c r="MJO68"/>
      <c r="MJP68"/>
      <c r="MJQ68"/>
      <c r="MJR68"/>
      <c r="MJS68"/>
      <c r="MJT68"/>
      <c r="MJU68"/>
      <c r="MJV68"/>
      <c r="MJW68"/>
      <c r="MJX68"/>
      <c r="MJY68"/>
      <c r="MJZ68"/>
      <c r="MKA68"/>
      <c r="MKB68"/>
      <c r="MKC68"/>
      <c r="MKD68"/>
      <c r="MKE68"/>
      <c r="MKF68"/>
      <c r="MKG68"/>
      <c r="MKH68"/>
      <c r="MKI68"/>
      <c r="MKJ68"/>
      <c r="MKK68"/>
      <c r="MKL68"/>
      <c r="MKM68"/>
      <c r="MKN68"/>
      <c r="MKO68"/>
      <c r="MKP68"/>
      <c r="MKQ68"/>
      <c r="MKR68"/>
      <c r="MKS68"/>
      <c r="MKT68"/>
      <c r="MKU68"/>
      <c r="MKV68"/>
      <c r="MKW68"/>
      <c r="MKX68"/>
      <c r="MKY68"/>
      <c r="MKZ68"/>
      <c r="MLA68"/>
      <c r="MLB68"/>
      <c r="MLC68"/>
      <c r="MLD68"/>
      <c r="MLE68"/>
      <c r="MLF68"/>
      <c r="MLG68"/>
      <c r="MLH68"/>
      <c r="MLI68"/>
      <c r="MLJ68"/>
      <c r="MLK68"/>
      <c r="MLL68"/>
      <c r="MLM68"/>
      <c r="MLN68"/>
      <c r="MLO68"/>
      <c r="MLP68"/>
      <c r="MLQ68"/>
      <c r="MLR68"/>
      <c r="MLS68"/>
      <c r="MLT68"/>
      <c r="MLU68"/>
      <c r="MLV68"/>
      <c r="MLW68"/>
      <c r="MLX68"/>
      <c r="MLY68"/>
      <c r="MLZ68"/>
      <c r="MMA68"/>
      <c r="MMB68"/>
      <c r="MMC68"/>
      <c r="MMD68"/>
      <c r="MME68"/>
      <c r="MMF68"/>
      <c r="MMG68"/>
      <c r="MMH68"/>
      <c r="MMI68"/>
      <c r="MMJ68"/>
      <c r="MMK68"/>
      <c r="MML68"/>
      <c r="MMM68"/>
      <c r="MMN68"/>
      <c r="MMO68"/>
      <c r="MMP68"/>
      <c r="MMQ68"/>
      <c r="MMR68"/>
      <c r="MMS68"/>
      <c r="MMT68"/>
      <c r="MMU68"/>
      <c r="MMV68"/>
      <c r="MMW68"/>
      <c r="MMX68"/>
      <c r="MMY68"/>
      <c r="MMZ68"/>
      <c r="MNA68"/>
      <c r="MNB68"/>
      <c r="MNC68"/>
      <c r="MND68"/>
      <c r="MNE68"/>
      <c r="MNF68"/>
      <c r="MNG68"/>
      <c r="MNH68"/>
      <c r="MNI68"/>
      <c r="MNJ68"/>
      <c r="MNK68"/>
      <c r="MNL68"/>
      <c r="MNM68"/>
      <c r="MNN68"/>
      <c r="MNO68"/>
      <c r="MNP68"/>
      <c r="MNQ68"/>
      <c r="MNR68"/>
      <c r="MNS68"/>
      <c r="MNT68"/>
      <c r="MNU68"/>
      <c r="MNV68"/>
      <c r="MNW68"/>
      <c r="MNX68"/>
      <c r="MNY68"/>
      <c r="MNZ68"/>
      <c r="MOA68"/>
      <c r="MOB68"/>
      <c r="MOC68"/>
      <c r="MOD68"/>
      <c r="MOE68"/>
      <c r="MOF68"/>
      <c r="MOG68"/>
      <c r="MOH68"/>
      <c r="MOI68"/>
      <c r="MOJ68"/>
      <c r="MOK68"/>
      <c r="MOL68"/>
      <c r="MOM68"/>
      <c r="MON68"/>
      <c r="MOO68"/>
      <c r="MOP68"/>
      <c r="MOQ68"/>
      <c r="MOR68"/>
      <c r="MOS68"/>
      <c r="MOT68"/>
      <c r="MOU68"/>
      <c r="MOV68"/>
      <c r="MOW68"/>
      <c r="MOX68"/>
      <c r="MOY68"/>
      <c r="MOZ68"/>
      <c r="MPA68"/>
      <c r="MPB68"/>
      <c r="MPC68"/>
      <c r="MPD68"/>
      <c r="MPE68"/>
      <c r="MPF68"/>
      <c r="MPG68"/>
      <c r="MPH68"/>
      <c r="MPI68"/>
      <c r="MPJ68"/>
      <c r="MPK68"/>
      <c r="MPL68"/>
      <c r="MPM68"/>
      <c r="MPN68"/>
      <c r="MPO68"/>
      <c r="MPP68"/>
      <c r="MPQ68"/>
      <c r="MPR68"/>
      <c r="MPS68"/>
      <c r="MPT68"/>
      <c r="MPU68"/>
      <c r="MPV68"/>
      <c r="MPW68"/>
      <c r="MPX68"/>
      <c r="MPY68"/>
      <c r="MPZ68"/>
      <c r="MQA68"/>
      <c r="MQB68"/>
      <c r="MQC68"/>
      <c r="MQD68"/>
      <c r="MQE68"/>
      <c r="MQF68"/>
      <c r="MQG68"/>
      <c r="MQH68"/>
      <c r="MQI68"/>
      <c r="MQJ68"/>
      <c r="MQK68"/>
      <c r="MQL68"/>
      <c r="MQM68"/>
      <c r="MQN68"/>
      <c r="MQO68"/>
      <c r="MQP68"/>
      <c r="MQQ68"/>
      <c r="MQR68"/>
      <c r="MQS68"/>
      <c r="MQT68"/>
      <c r="MQU68"/>
      <c r="MQV68"/>
      <c r="MQW68"/>
      <c r="MQX68"/>
      <c r="MQY68"/>
      <c r="MQZ68"/>
      <c r="MRA68"/>
      <c r="MRB68"/>
      <c r="MRC68"/>
      <c r="MRD68"/>
      <c r="MRE68"/>
      <c r="MRF68"/>
      <c r="MRG68"/>
      <c r="MRH68"/>
      <c r="MRI68"/>
      <c r="MRJ68"/>
      <c r="MRK68"/>
      <c r="MRL68"/>
      <c r="MRM68"/>
      <c r="MRN68"/>
      <c r="MRO68"/>
      <c r="MRP68"/>
      <c r="MRQ68"/>
      <c r="MRR68"/>
      <c r="MRS68"/>
      <c r="MRT68"/>
      <c r="MRU68"/>
      <c r="MRV68"/>
      <c r="MRW68"/>
      <c r="MRX68"/>
      <c r="MRY68"/>
      <c r="MRZ68"/>
      <c r="MSA68"/>
      <c r="MSB68"/>
      <c r="MSC68"/>
      <c r="MSD68"/>
      <c r="MSE68"/>
      <c r="MSF68"/>
      <c r="MSG68"/>
      <c r="MSH68"/>
      <c r="MSI68"/>
      <c r="MSJ68"/>
      <c r="MSK68"/>
      <c r="MSL68"/>
      <c r="MSM68"/>
      <c r="MSN68"/>
      <c r="MSO68"/>
      <c r="MSP68"/>
      <c r="MSQ68"/>
      <c r="MSR68"/>
      <c r="MSS68"/>
      <c r="MST68"/>
      <c r="MSU68"/>
      <c r="MSV68"/>
      <c r="MSW68"/>
      <c r="MSX68"/>
      <c r="MSY68"/>
      <c r="MSZ68"/>
      <c r="MTA68"/>
      <c r="MTB68"/>
      <c r="MTC68"/>
      <c r="MTD68"/>
      <c r="MTE68"/>
      <c r="MTF68"/>
      <c r="MTG68"/>
      <c r="MTH68"/>
      <c r="MTI68"/>
      <c r="MTJ68"/>
      <c r="MTK68"/>
      <c r="MTL68"/>
      <c r="MTM68"/>
      <c r="MTN68"/>
      <c r="MTO68"/>
      <c r="MTP68"/>
      <c r="MTQ68"/>
      <c r="MTR68"/>
      <c r="MTS68"/>
      <c r="MTT68"/>
      <c r="MTU68"/>
      <c r="MTV68"/>
      <c r="MTW68"/>
      <c r="MTX68"/>
      <c r="MTY68"/>
      <c r="MTZ68"/>
      <c r="MUA68"/>
      <c r="MUB68"/>
      <c r="MUC68"/>
      <c r="MUD68"/>
      <c r="MUE68"/>
      <c r="MUF68"/>
      <c r="MUG68"/>
      <c r="MUH68"/>
      <c r="MUI68"/>
      <c r="MUJ68"/>
      <c r="MUK68"/>
      <c r="MUL68"/>
      <c r="MUM68"/>
      <c r="MUN68"/>
      <c r="MUO68"/>
      <c r="MUP68"/>
      <c r="MUQ68"/>
      <c r="MUR68"/>
      <c r="MUS68"/>
      <c r="MUT68"/>
      <c r="MUU68"/>
      <c r="MUV68"/>
      <c r="MUW68"/>
      <c r="MUX68"/>
      <c r="MUY68"/>
      <c r="MUZ68"/>
      <c r="MVA68"/>
      <c r="MVB68"/>
      <c r="MVC68"/>
      <c r="MVD68"/>
      <c r="MVE68"/>
      <c r="MVF68"/>
      <c r="MVG68"/>
      <c r="MVH68"/>
      <c r="MVI68"/>
      <c r="MVJ68"/>
      <c r="MVK68"/>
      <c r="MVL68"/>
      <c r="MVM68"/>
      <c r="MVN68"/>
      <c r="MVO68"/>
      <c r="MVP68"/>
      <c r="MVQ68"/>
      <c r="MVR68"/>
      <c r="MVS68"/>
      <c r="MVT68"/>
      <c r="MVU68"/>
      <c r="MVV68"/>
      <c r="MVW68"/>
      <c r="MVX68"/>
      <c r="MVY68"/>
      <c r="MVZ68"/>
      <c r="MWA68"/>
      <c r="MWB68"/>
      <c r="MWC68"/>
      <c r="MWD68"/>
      <c r="MWE68"/>
      <c r="MWF68"/>
      <c r="MWG68"/>
      <c r="MWH68"/>
      <c r="MWI68"/>
      <c r="MWJ68"/>
      <c r="MWK68"/>
      <c r="MWL68"/>
      <c r="MWM68"/>
      <c r="MWN68"/>
      <c r="MWO68"/>
      <c r="MWP68"/>
      <c r="MWQ68"/>
      <c r="MWR68"/>
      <c r="MWS68"/>
      <c r="MWT68"/>
      <c r="MWU68"/>
      <c r="MWV68"/>
      <c r="MWW68"/>
      <c r="MWX68"/>
      <c r="MWY68"/>
      <c r="MWZ68"/>
      <c r="MXA68"/>
      <c r="MXB68"/>
      <c r="MXC68"/>
      <c r="MXD68"/>
      <c r="MXE68"/>
      <c r="MXF68"/>
      <c r="MXG68"/>
      <c r="MXH68"/>
      <c r="MXI68"/>
      <c r="MXJ68"/>
      <c r="MXK68"/>
      <c r="MXL68"/>
      <c r="MXM68"/>
      <c r="MXN68"/>
      <c r="MXO68"/>
      <c r="MXP68"/>
      <c r="MXQ68"/>
      <c r="MXR68"/>
      <c r="MXS68"/>
      <c r="MXT68"/>
      <c r="MXU68"/>
      <c r="MXV68"/>
      <c r="MXW68"/>
      <c r="MXX68"/>
      <c r="MXY68"/>
      <c r="MXZ68"/>
      <c r="MYA68"/>
      <c r="MYB68"/>
      <c r="MYC68"/>
      <c r="MYD68"/>
      <c r="MYE68"/>
      <c r="MYF68"/>
      <c r="MYG68"/>
      <c r="MYH68"/>
      <c r="MYI68"/>
      <c r="MYJ68"/>
      <c r="MYK68"/>
      <c r="MYL68"/>
      <c r="MYM68"/>
      <c r="MYN68"/>
      <c r="MYO68"/>
      <c r="MYP68"/>
      <c r="MYQ68"/>
      <c r="MYR68"/>
      <c r="MYS68"/>
      <c r="MYT68"/>
      <c r="MYU68"/>
      <c r="MYV68"/>
      <c r="MYW68"/>
      <c r="MYX68"/>
      <c r="MYY68"/>
      <c r="MYZ68"/>
      <c r="MZA68"/>
      <c r="MZB68"/>
      <c r="MZC68"/>
      <c r="MZD68"/>
      <c r="MZE68"/>
      <c r="MZF68"/>
      <c r="MZG68"/>
      <c r="MZH68"/>
      <c r="MZI68"/>
      <c r="MZJ68"/>
      <c r="MZK68"/>
      <c r="MZL68"/>
      <c r="MZM68"/>
      <c r="MZN68"/>
      <c r="MZO68"/>
      <c r="MZP68"/>
      <c r="MZQ68"/>
      <c r="MZR68"/>
      <c r="MZS68"/>
      <c r="MZT68"/>
      <c r="MZU68"/>
      <c r="MZV68"/>
      <c r="MZW68"/>
      <c r="MZX68"/>
      <c r="MZY68"/>
      <c r="MZZ68"/>
      <c r="NAA68"/>
      <c r="NAB68"/>
      <c r="NAC68"/>
      <c r="NAD68"/>
      <c r="NAE68"/>
      <c r="NAF68"/>
      <c r="NAG68"/>
      <c r="NAH68"/>
      <c r="NAI68"/>
      <c r="NAJ68"/>
      <c r="NAK68"/>
      <c r="NAL68"/>
      <c r="NAM68"/>
      <c r="NAN68"/>
      <c r="NAO68"/>
      <c r="NAP68"/>
      <c r="NAQ68"/>
      <c r="NAR68"/>
      <c r="NAS68"/>
      <c r="NAT68"/>
      <c r="NAU68"/>
      <c r="NAV68"/>
      <c r="NAW68"/>
      <c r="NAX68"/>
      <c r="NAY68"/>
      <c r="NAZ68"/>
      <c r="NBA68"/>
      <c r="NBB68"/>
      <c r="NBC68"/>
      <c r="NBD68"/>
      <c r="NBE68"/>
      <c r="NBF68"/>
      <c r="NBG68"/>
      <c r="NBH68"/>
      <c r="NBI68"/>
      <c r="NBJ68"/>
      <c r="NBK68"/>
      <c r="NBL68"/>
      <c r="NBM68"/>
      <c r="NBN68"/>
      <c r="NBO68"/>
      <c r="NBP68"/>
      <c r="NBQ68"/>
      <c r="NBR68"/>
      <c r="NBS68"/>
      <c r="NBT68"/>
      <c r="NBU68"/>
      <c r="NBV68"/>
      <c r="NBW68"/>
      <c r="NBX68"/>
      <c r="NBY68"/>
      <c r="NBZ68"/>
      <c r="NCA68"/>
      <c r="NCB68"/>
      <c r="NCC68"/>
      <c r="NCD68"/>
      <c r="NCE68"/>
      <c r="NCF68"/>
      <c r="NCG68"/>
      <c r="NCH68"/>
      <c r="NCI68"/>
      <c r="NCJ68"/>
      <c r="NCK68"/>
      <c r="NCL68"/>
      <c r="NCM68"/>
      <c r="NCN68"/>
      <c r="NCO68"/>
      <c r="NCP68"/>
      <c r="NCQ68"/>
      <c r="NCR68"/>
      <c r="NCS68"/>
      <c r="NCT68"/>
      <c r="NCU68"/>
      <c r="NCV68"/>
      <c r="NCW68"/>
      <c r="NCX68"/>
      <c r="NCY68"/>
      <c r="NCZ68"/>
      <c r="NDA68"/>
      <c r="NDB68"/>
      <c r="NDC68"/>
      <c r="NDD68"/>
      <c r="NDE68"/>
      <c r="NDF68"/>
      <c r="NDG68"/>
      <c r="NDH68"/>
      <c r="NDI68"/>
      <c r="NDJ68"/>
      <c r="NDK68"/>
      <c r="NDL68"/>
      <c r="NDM68"/>
      <c r="NDN68"/>
      <c r="NDO68"/>
      <c r="NDP68"/>
      <c r="NDQ68"/>
      <c r="NDR68"/>
      <c r="NDS68"/>
      <c r="NDT68"/>
      <c r="NDU68"/>
      <c r="NDV68"/>
      <c r="NDW68"/>
      <c r="NDX68"/>
      <c r="NDY68"/>
      <c r="NDZ68"/>
      <c r="NEA68"/>
      <c r="NEB68"/>
      <c r="NEC68"/>
      <c r="NED68"/>
      <c r="NEE68"/>
      <c r="NEF68"/>
      <c r="NEG68"/>
      <c r="NEH68"/>
      <c r="NEI68"/>
      <c r="NEJ68"/>
      <c r="NEK68"/>
      <c r="NEL68"/>
      <c r="NEM68"/>
      <c r="NEN68"/>
      <c r="NEO68"/>
      <c r="NEP68"/>
      <c r="NEQ68"/>
      <c r="NER68"/>
      <c r="NES68"/>
      <c r="NET68"/>
      <c r="NEU68"/>
      <c r="NEV68"/>
      <c r="NEW68"/>
      <c r="NEX68"/>
      <c r="NEY68"/>
      <c r="NEZ68"/>
      <c r="NFA68"/>
      <c r="NFB68"/>
      <c r="NFC68"/>
      <c r="NFD68"/>
      <c r="NFE68"/>
      <c r="NFF68"/>
      <c r="NFG68"/>
      <c r="NFH68"/>
      <c r="NFI68"/>
      <c r="NFJ68"/>
      <c r="NFK68"/>
      <c r="NFL68"/>
      <c r="NFM68"/>
      <c r="NFN68"/>
      <c r="NFO68"/>
      <c r="NFP68"/>
      <c r="NFQ68"/>
      <c r="NFR68"/>
      <c r="NFS68"/>
      <c r="NFT68"/>
      <c r="NFU68"/>
      <c r="NFV68"/>
      <c r="NFW68"/>
      <c r="NFX68"/>
      <c r="NFY68"/>
      <c r="NFZ68"/>
      <c r="NGA68"/>
      <c r="NGB68"/>
      <c r="NGC68"/>
      <c r="NGD68"/>
      <c r="NGE68"/>
      <c r="NGF68"/>
      <c r="NGG68"/>
      <c r="NGH68"/>
      <c r="NGI68"/>
      <c r="NGJ68"/>
      <c r="NGK68"/>
      <c r="NGL68"/>
      <c r="NGM68"/>
      <c r="NGN68"/>
      <c r="NGO68"/>
      <c r="NGP68"/>
      <c r="NGQ68"/>
      <c r="NGR68"/>
      <c r="NGS68"/>
      <c r="NGT68"/>
      <c r="NGU68"/>
      <c r="NGV68"/>
      <c r="NGW68"/>
      <c r="NGX68"/>
      <c r="NGY68"/>
      <c r="NGZ68"/>
      <c r="NHA68"/>
      <c r="NHB68"/>
      <c r="NHC68"/>
      <c r="NHD68"/>
      <c r="NHE68"/>
      <c r="NHF68"/>
      <c r="NHG68"/>
      <c r="NHH68"/>
      <c r="NHI68"/>
      <c r="NHJ68"/>
      <c r="NHK68"/>
      <c r="NHL68"/>
      <c r="NHM68"/>
      <c r="NHN68"/>
      <c r="NHO68"/>
      <c r="NHP68"/>
      <c r="NHQ68"/>
      <c r="NHR68"/>
      <c r="NHS68"/>
      <c r="NHT68"/>
      <c r="NHU68"/>
      <c r="NHV68"/>
      <c r="NHW68"/>
      <c r="NHX68"/>
      <c r="NHY68"/>
      <c r="NHZ68"/>
      <c r="NIA68"/>
      <c r="NIB68"/>
      <c r="NIC68"/>
      <c r="NID68"/>
      <c r="NIE68"/>
      <c r="NIF68"/>
      <c r="NIG68"/>
      <c r="NIH68"/>
      <c r="NII68"/>
      <c r="NIJ68"/>
      <c r="NIK68"/>
      <c r="NIL68"/>
      <c r="NIM68"/>
      <c r="NIN68"/>
      <c r="NIO68"/>
      <c r="NIP68"/>
      <c r="NIQ68"/>
      <c r="NIR68"/>
      <c r="NIS68"/>
      <c r="NIT68"/>
      <c r="NIU68"/>
      <c r="NIV68"/>
      <c r="NIW68"/>
      <c r="NIX68"/>
      <c r="NIY68"/>
      <c r="NIZ68"/>
      <c r="NJA68"/>
      <c r="NJB68"/>
      <c r="NJC68"/>
      <c r="NJD68"/>
      <c r="NJE68"/>
      <c r="NJF68"/>
      <c r="NJG68"/>
      <c r="NJH68"/>
      <c r="NJI68"/>
      <c r="NJJ68"/>
      <c r="NJK68"/>
      <c r="NJL68"/>
      <c r="NJM68"/>
      <c r="NJN68"/>
      <c r="NJO68"/>
      <c r="NJP68"/>
      <c r="NJQ68"/>
      <c r="NJR68"/>
      <c r="NJS68"/>
      <c r="NJT68"/>
      <c r="NJU68"/>
      <c r="NJV68"/>
      <c r="NJW68"/>
      <c r="NJX68"/>
      <c r="NJY68"/>
      <c r="NJZ68"/>
      <c r="NKA68"/>
      <c r="NKB68"/>
      <c r="NKC68"/>
      <c r="NKD68"/>
      <c r="NKE68"/>
      <c r="NKF68"/>
      <c r="NKG68"/>
      <c r="NKH68"/>
      <c r="NKI68"/>
      <c r="NKJ68"/>
      <c r="NKK68"/>
      <c r="NKL68"/>
      <c r="NKM68"/>
      <c r="NKN68"/>
      <c r="NKO68"/>
      <c r="NKP68"/>
      <c r="NKQ68"/>
      <c r="NKR68"/>
      <c r="NKS68"/>
      <c r="NKT68"/>
      <c r="NKU68"/>
      <c r="NKV68"/>
      <c r="NKW68"/>
      <c r="NKX68"/>
      <c r="NKY68"/>
      <c r="NKZ68"/>
      <c r="NLA68"/>
      <c r="NLB68"/>
      <c r="NLC68"/>
      <c r="NLD68"/>
      <c r="NLE68"/>
      <c r="NLF68"/>
      <c r="NLG68"/>
      <c r="NLH68"/>
      <c r="NLI68"/>
      <c r="NLJ68"/>
      <c r="NLK68"/>
      <c r="NLL68"/>
      <c r="NLM68"/>
      <c r="NLN68"/>
      <c r="NLO68"/>
      <c r="NLP68"/>
      <c r="NLQ68"/>
      <c r="NLR68"/>
      <c r="NLS68"/>
      <c r="NLT68"/>
      <c r="NLU68"/>
      <c r="NLV68"/>
      <c r="NLW68"/>
      <c r="NLX68"/>
      <c r="NLY68"/>
      <c r="NLZ68"/>
      <c r="NMA68"/>
      <c r="NMB68"/>
      <c r="NMC68"/>
      <c r="NMD68"/>
      <c r="NME68"/>
      <c r="NMF68"/>
      <c r="NMG68"/>
      <c r="NMH68"/>
      <c r="NMI68"/>
      <c r="NMJ68"/>
      <c r="NMK68"/>
      <c r="NML68"/>
      <c r="NMM68"/>
      <c r="NMN68"/>
      <c r="NMO68"/>
      <c r="NMP68"/>
      <c r="NMQ68"/>
      <c r="NMR68"/>
      <c r="NMS68"/>
      <c r="NMT68"/>
      <c r="NMU68"/>
      <c r="NMV68"/>
      <c r="NMW68"/>
      <c r="NMX68"/>
      <c r="NMY68"/>
      <c r="NMZ68"/>
      <c r="NNA68"/>
      <c r="NNB68"/>
      <c r="NNC68"/>
      <c r="NND68"/>
      <c r="NNE68"/>
      <c r="NNF68"/>
      <c r="NNG68"/>
      <c r="NNH68"/>
      <c r="NNI68"/>
      <c r="NNJ68"/>
      <c r="NNK68"/>
      <c r="NNL68"/>
      <c r="NNM68"/>
      <c r="NNN68"/>
      <c r="NNO68"/>
      <c r="NNP68"/>
      <c r="NNQ68"/>
      <c r="NNR68"/>
      <c r="NNS68"/>
      <c r="NNT68"/>
      <c r="NNU68"/>
      <c r="NNV68"/>
      <c r="NNW68"/>
      <c r="NNX68"/>
      <c r="NNY68"/>
      <c r="NNZ68"/>
      <c r="NOA68"/>
      <c r="NOB68"/>
      <c r="NOC68"/>
      <c r="NOD68"/>
      <c r="NOE68"/>
      <c r="NOF68"/>
      <c r="NOG68"/>
      <c r="NOH68"/>
      <c r="NOI68"/>
      <c r="NOJ68"/>
      <c r="NOK68"/>
      <c r="NOL68"/>
      <c r="NOM68"/>
      <c r="NON68"/>
      <c r="NOO68"/>
      <c r="NOP68"/>
      <c r="NOQ68"/>
      <c r="NOR68"/>
      <c r="NOS68"/>
      <c r="NOT68"/>
      <c r="NOU68"/>
      <c r="NOV68"/>
      <c r="NOW68"/>
      <c r="NOX68"/>
      <c r="NOY68"/>
      <c r="NOZ68"/>
      <c r="NPA68"/>
      <c r="NPB68"/>
      <c r="NPC68"/>
      <c r="NPD68"/>
      <c r="NPE68"/>
      <c r="NPF68"/>
      <c r="NPG68"/>
      <c r="NPH68"/>
      <c r="NPI68"/>
      <c r="NPJ68"/>
      <c r="NPK68"/>
      <c r="NPL68"/>
      <c r="NPM68"/>
      <c r="NPN68"/>
      <c r="NPO68"/>
      <c r="NPP68"/>
      <c r="NPQ68"/>
      <c r="NPR68"/>
      <c r="NPS68"/>
      <c r="NPT68"/>
      <c r="NPU68"/>
      <c r="NPV68"/>
      <c r="NPW68"/>
      <c r="NPX68"/>
      <c r="NPY68"/>
      <c r="NPZ68"/>
      <c r="NQA68"/>
      <c r="NQB68"/>
      <c r="NQC68"/>
      <c r="NQD68"/>
      <c r="NQE68"/>
      <c r="NQF68"/>
      <c r="NQG68"/>
      <c r="NQH68"/>
      <c r="NQI68"/>
      <c r="NQJ68"/>
      <c r="NQK68"/>
      <c r="NQL68"/>
      <c r="NQM68"/>
      <c r="NQN68"/>
      <c r="NQO68"/>
      <c r="NQP68"/>
      <c r="NQQ68"/>
      <c r="NQR68"/>
      <c r="NQS68"/>
      <c r="NQT68"/>
      <c r="NQU68"/>
      <c r="NQV68"/>
      <c r="NQW68"/>
      <c r="NQX68"/>
      <c r="NQY68"/>
      <c r="NQZ68"/>
      <c r="NRA68"/>
      <c r="NRB68"/>
      <c r="NRC68"/>
      <c r="NRD68"/>
      <c r="NRE68"/>
      <c r="NRF68"/>
      <c r="NRG68"/>
      <c r="NRH68"/>
      <c r="NRI68"/>
      <c r="NRJ68"/>
      <c r="NRK68"/>
      <c r="NRL68"/>
      <c r="NRM68"/>
      <c r="NRN68"/>
      <c r="NRO68"/>
      <c r="NRP68"/>
      <c r="NRQ68"/>
      <c r="NRR68"/>
      <c r="NRS68"/>
      <c r="NRT68"/>
      <c r="NRU68"/>
      <c r="NRV68"/>
      <c r="NRW68"/>
      <c r="NRX68"/>
      <c r="NRY68"/>
      <c r="NRZ68"/>
      <c r="NSA68"/>
      <c r="NSB68"/>
      <c r="NSC68"/>
      <c r="NSD68"/>
      <c r="NSE68"/>
      <c r="NSF68"/>
      <c r="NSG68"/>
      <c r="NSH68"/>
      <c r="NSI68"/>
      <c r="NSJ68"/>
      <c r="NSK68"/>
      <c r="NSL68"/>
      <c r="NSM68"/>
      <c r="NSN68"/>
      <c r="NSO68"/>
      <c r="NSP68"/>
      <c r="NSQ68"/>
      <c r="NSR68"/>
      <c r="NSS68"/>
      <c r="NST68"/>
      <c r="NSU68"/>
      <c r="NSV68"/>
      <c r="NSW68"/>
      <c r="NSX68"/>
      <c r="NSY68"/>
      <c r="NSZ68"/>
      <c r="NTA68"/>
      <c r="NTB68"/>
      <c r="NTC68"/>
      <c r="NTD68"/>
      <c r="NTE68"/>
      <c r="NTF68"/>
      <c r="NTG68"/>
      <c r="NTH68"/>
      <c r="NTI68"/>
      <c r="NTJ68"/>
      <c r="NTK68"/>
      <c r="NTL68"/>
      <c r="NTM68"/>
      <c r="NTN68"/>
      <c r="NTO68"/>
      <c r="NTP68"/>
      <c r="NTQ68"/>
      <c r="NTR68"/>
      <c r="NTS68"/>
      <c r="NTT68"/>
      <c r="NTU68"/>
      <c r="NTV68"/>
      <c r="NTW68"/>
      <c r="NTX68"/>
      <c r="NTY68"/>
      <c r="NTZ68"/>
      <c r="NUA68"/>
      <c r="NUB68"/>
      <c r="NUC68"/>
      <c r="NUD68"/>
      <c r="NUE68"/>
      <c r="NUF68"/>
      <c r="NUG68"/>
      <c r="NUH68"/>
      <c r="NUI68"/>
      <c r="NUJ68"/>
      <c r="NUK68"/>
      <c r="NUL68"/>
      <c r="NUM68"/>
      <c r="NUN68"/>
      <c r="NUO68"/>
      <c r="NUP68"/>
      <c r="NUQ68"/>
      <c r="NUR68"/>
      <c r="NUS68"/>
      <c r="NUT68"/>
      <c r="NUU68"/>
      <c r="NUV68"/>
      <c r="NUW68"/>
      <c r="NUX68"/>
      <c r="NUY68"/>
      <c r="NUZ68"/>
      <c r="NVA68"/>
      <c r="NVB68"/>
      <c r="NVC68"/>
      <c r="NVD68"/>
      <c r="NVE68"/>
      <c r="NVF68"/>
      <c r="NVG68"/>
      <c r="NVH68"/>
      <c r="NVI68"/>
      <c r="NVJ68"/>
      <c r="NVK68"/>
      <c r="NVL68"/>
      <c r="NVM68"/>
      <c r="NVN68"/>
      <c r="NVO68"/>
      <c r="NVP68"/>
      <c r="NVQ68"/>
      <c r="NVR68"/>
      <c r="NVS68"/>
      <c r="NVT68"/>
      <c r="NVU68"/>
      <c r="NVV68"/>
      <c r="NVW68"/>
      <c r="NVX68"/>
      <c r="NVY68"/>
      <c r="NVZ68"/>
      <c r="NWA68"/>
      <c r="NWB68"/>
      <c r="NWC68"/>
      <c r="NWD68"/>
      <c r="NWE68"/>
      <c r="NWF68"/>
      <c r="NWG68"/>
      <c r="NWH68"/>
      <c r="NWI68"/>
      <c r="NWJ68"/>
      <c r="NWK68"/>
      <c r="NWL68"/>
      <c r="NWM68"/>
      <c r="NWN68"/>
      <c r="NWO68"/>
      <c r="NWP68"/>
      <c r="NWQ68"/>
      <c r="NWR68"/>
      <c r="NWS68"/>
      <c r="NWT68"/>
      <c r="NWU68"/>
      <c r="NWV68"/>
      <c r="NWW68"/>
      <c r="NWX68"/>
      <c r="NWY68"/>
      <c r="NWZ68"/>
      <c r="NXA68"/>
      <c r="NXB68"/>
      <c r="NXC68"/>
      <c r="NXD68"/>
      <c r="NXE68"/>
      <c r="NXF68"/>
      <c r="NXG68"/>
      <c r="NXH68"/>
      <c r="NXI68"/>
      <c r="NXJ68"/>
      <c r="NXK68"/>
      <c r="NXL68"/>
      <c r="NXM68"/>
      <c r="NXN68"/>
      <c r="NXO68"/>
      <c r="NXP68"/>
      <c r="NXQ68"/>
      <c r="NXR68"/>
      <c r="NXS68"/>
      <c r="NXT68"/>
      <c r="NXU68"/>
      <c r="NXV68"/>
      <c r="NXW68"/>
      <c r="NXX68"/>
      <c r="NXY68"/>
      <c r="NXZ68"/>
      <c r="NYA68"/>
      <c r="NYB68"/>
      <c r="NYC68"/>
      <c r="NYD68"/>
      <c r="NYE68"/>
      <c r="NYF68"/>
      <c r="NYG68"/>
      <c r="NYH68"/>
      <c r="NYI68"/>
      <c r="NYJ68"/>
      <c r="NYK68"/>
      <c r="NYL68"/>
      <c r="NYM68"/>
      <c r="NYN68"/>
      <c r="NYO68"/>
      <c r="NYP68"/>
      <c r="NYQ68"/>
      <c r="NYR68"/>
      <c r="NYS68"/>
      <c r="NYT68"/>
      <c r="NYU68"/>
      <c r="NYV68"/>
      <c r="NYW68"/>
      <c r="NYX68"/>
      <c r="NYY68"/>
      <c r="NYZ68"/>
      <c r="NZA68"/>
      <c r="NZB68"/>
      <c r="NZC68"/>
      <c r="NZD68"/>
      <c r="NZE68"/>
      <c r="NZF68"/>
      <c r="NZG68"/>
      <c r="NZH68"/>
      <c r="NZI68"/>
      <c r="NZJ68"/>
      <c r="NZK68"/>
      <c r="NZL68"/>
      <c r="NZM68"/>
      <c r="NZN68"/>
      <c r="NZO68"/>
      <c r="NZP68"/>
      <c r="NZQ68"/>
      <c r="NZR68"/>
      <c r="NZS68"/>
      <c r="NZT68"/>
      <c r="NZU68"/>
      <c r="NZV68"/>
      <c r="NZW68"/>
      <c r="NZX68"/>
      <c r="NZY68"/>
      <c r="NZZ68"/>
      <c r="OAA68"/>
      <c r="OAB68"/>
      <c r="OAC68"/>
      <c r="OAD68"/>
      <c r="OAE68"/>
      <c r="OAF68"/>
      <c r="OAG68"/>
      <c r="OAH68"/>
      <c r="OAI68"/>
      <c r="OAJ68"/>
      <c r="OAK68"/>
      <c r="OAL68"/>
      <c r="OAM68"/>
      <c r="OAN68"/>
      <c r="OAO68"/>
      <c r="OAP68"/>
      <c r="OAQ68"/>
      <c r="OAR68"/>
      <c r="OAS68"/>
      <c r="OAT68"/>
      <c r="OAU68"/>
      <c r="OAV68"/>
      <c r="OAW68"/>
      <c r="OAX68"/>
      <c r="OAY68"/>
      <c r="OAZ68"/>
      <c r="OBA68"/>
      <c r="OBB68"/>
      <c r="OBC68"/>
      <c r="OBD68"/>
      <c r="OBE68"/>
      <c r="OBF68"/>
      <c r="OBG68"/>
      <c r="OBH68"/>
      <c r="OBI68"/>
      <c r="OBJ68"/>
      <c r="OBK68"/>
      <c r="OBL68"/>
      <c r="OBM68"/>
      <c r="OBN68"/>
      <c r="OBO68"/>
      <c r="OBP68"/>
      <c r="OBQ68"/>
      <c r="OBR68"/>
      <c r="OBS68"/>
      <c r="OBT68"/>
      <c r="OBU68"/>
      <c r="OBV68"/>
      <c r="OBW68"/>
      <c r="OBX68"/>
      <c r="OBY68"/>
      <c r="OBZ68"/>
      <c r="OCA68"/>
      <c r="OCB68"/>
      <c r="OCC68"/>
      <c r="OCD68"/>
      <c r="OCE68"/>
      <c r="OCF68"/>
      <c r="OCG68"/>
      <c r="OCH68"/>
      <c r="OCI68"/>
      <c r="OCJ68"/>
      <c r="OCK68"/>
      <c r="OCL68"/>
      <c r="OCM68"/>
      <c r="OCN68"/>
      <c r="OCO68"/>
      <c r="OCP68"/>
      <c r="OCQ68"/>
      <c r="OCR68"/>
      <c r="OCS68"/>
      <c r="OCT68"/>
      <c r="OCU68"/>
      <c r="OCV68"/>
      <c r="OCW68"/>
      <c r="OCX68"/>
      <c r="OCY68"/>
      <c r="OCZ68"/>
      <c r="ODA68"/>
      <c r="ODB68"/>
      <c r="ODC68"/>
      <c r="ODD68"/>
      <c r="ODE68"/>
      <c r="ODF68"/>
      <c r="ODG68"/>
      <c r="ODH68"/>
      <c r="ODI68"/>
      <c r="ODJ68"/>
      <c r="ODK68"/>
      <c r="ODL68"/>
      <c r="ODM68"/>
      <c r="ODN68"/>
      <c r="ODO68"/>
      <c r="ODP68"/>
      <c r="ODQ68"/>
      <c r="ODR68"/>
      <c r="ODS68"/>
      <c r="ODT68"/>
      <c r="ODU68"/>
      <c r="ODV68"/>
      <c r="ODW68"/>
      <c r="ODX68"/>
      <c r="ODY68"/>
      <c r="ODZ68"/>
      <c r="OEA68"/>
      <c r="OEB68"/>
      <c r="OEC68"/>
      <c r="OED68"/>
      <c r="OEE68"/>
      <c r="OEF68"/>
      <c r="OEG68"/>
      <c r="OEH68"/>
      <c r="OEI68"/>
      <c r="OEJ68"/>
      <c r="OEK68"/>
      <c r="OEL68"/>
      <c r="OEM68"/>
      <c r="OEN68"/>
      <c r="OEO68"/>
      <c r="OEP68"/>
      <c r="OEQ68"/>
      <c r="OER68"/>
      <c r="OES68"/>
      <c r="OET68"/>
      <c r="OEU68"/>
      <c r="OEV68"/>
      <c r="OEW68"/>
      <c r="OEX68"/>
      <c r="OEY68"/>
      <c r="OEZ68"/>
      <c r="OFA68"/>
      <c r="OFB68"/>
      <c r="OFC68"/>
      <c r="OFD68"/>
      <c r="OFE68"/>
      <c r="OFF68"/>
      <c r="OFG68"/>
      <c r="OFH68"/>
      <c r="OFI68"/>
      <c r="OFJ68"/>
      <c r="OFK68"/>
      <c r="OFL68"/>
      <c r="OFM68"/>
      <c r="OFN68"/>
      <c r="OFO68"/>
      <c r="OFP68"/>
      <c r="OFQ68"/>
      <c r="OFR68"/>
      <c r="OFS68"/>
      <c r="OFT68"/>
      <c r="OFU68"/>
      <c r="OFV68"/>
      <c r="OFW68"/>
      <c r="OFX68"/>
      <c r="OFY68"/>
      <c r="OFZ68"/>
      <c r="OGA68"/>
      <c r="OGB68"/>
      <c r="OGC68"/>
      <c r="OGD68"/>
      <c r="OGE68"/>
      <c r="OGF68"/>
      <c r="OGG68"/>
      <c r="OGH68"/>
      <c r="OGI68"/>
      <c r="OGJ68"/>
      <c r="OGK68"/>
      <c r="OGL68"/>
      <c r="OGM68"/>
      <c r="OGN68"/>
      <c r="OGO68"/>
      <c r="OGP68"/>
      <c r="OGQ68"/>
      <c r="OGR68"/>
      <c r="OGS68"/>
      <c r="OGT68"/>
      <c r="OGU68"/>
      <c r="OGV68"/>
      <c r="OGW68"/>
      <c r="OGX68"/>
      <c r="OGY68"/>
      <c r="OGZ68"/>
      <c r="OHA68"/>
      <c r="OHB68"/>
      <c r="OHC68"/>
      <c r="OHD68"/>
      <c r="OHE68"/>
      <c r="OHF68"/>
      <c r="OHG68"/>
      <c r="OHH68"/>
      <c r="OHI68"/>
      <c r="OHJ68"/>
      <c r="OHK68"/>
      <c r="OHL68"/>
      <c r="OHM68"/>
      <c r="OHN68"/>
      <c r="OHO68"/>
      <c r="OHP68"/>
      <c r="OHQ68"/>
      <c r="OHR68"/>
      <c r="OHS68"/>
      <c r="OHT68"/>
      <c r="OHU68"/>
      <c r="OHV68"/>
      <c r="OHW68"/>
      <c r="OHX68"/>
      <c r="OHY68"/>
      <c r="OHZ68"/>
      <c r="OIA68"/>
      <c r="OIB68"/>
      <c r="OIC68"/>
      <c r="OID68"/>
      <c r="OIE68"/>
      <c r="OIF68"/>
      <c r="OIG68"/>
      <c r="OIH68"/>
      <c r="OII68"/>
      <c r="OIJ68"/>
      <c r="OIK68"/>
      <c r="OIL68"/>
      <c r="OIM68"/>
      <c r="OIN68"/>
      <c r="OIO68"/>
      <c r="OIP68"/>
      <c r="OIQ68"/>
      <c r="OIR68"/>
      <c r="OIS68"/>
      <c r="OIT68"/>
      <c r="OIU68"/>
      <c r="OIV68"/>
      <c r="OIW68"/>
      <c r="OIX68"/>
      <c r="OIY68"/>
      <c r="OIZ68"/>
      <c r="OJA68"/>
      <c r="OJB68"/>
      <c r="OJC68"/>
      <c r="OJD68"/>
      <c r="OJE68"/>
      <c r="OJF68"/>
      <c r="OJG68"/>
      <c r="OJH68"/>
      <c r="OJI68"/>
      <c r="OJJ68"/>
      <c r="OJK68"/>
      <c r="OJL68"/>
      <c r="OJM68"/>
      <c r="OJN68"/>
      <c r="OJO68"/>
      <c r="OJP68"/>
      <c r="OJQ68"/>
      <c r="OJR68"/>
      <c r="OJS68"/>
      <c r="OJT68"/>
      <c r="OJU68"/>
      <c r="OJV68"/>
      <c r="OJW68"/>
      <c r="OJX68"/>
      <c r="OJY68"/>
      <c r="OJZ68"/>
      <c r="OKA68"/>
      <c r="OKB68"/>
      <c r="OKC68"/>
      <c r="OKD68"/>
      <c r="OKE68"/>
      <c r="OKF68"/>
      <c r="OKG68"/>
      <c r="OKH68"/>
      <c r="OKI68"/>
      <c r="OKJ68"/>
      <c r="OKK68"/>
      <c r="OKL68"/>
      <c r="OKM68"/>
      <c r="OKN68"/>
      <c r="OKO68"/>
      <c r="OKP68"/>
      <c r="OKQ68"/>
      <c r="OKR68"/>
      <c r="OKS68"/>
      <c r="OKT68"/>
      <c r="OKU68"/>
      <c r="OKV68"/>
      <c r="OKW68"/>
      <c r="OKX68"/>
      <c r="OKY68"/>
      <c r="OKZ68"/>
      <c r="OLA68"/>
      <c r="OLB68"/>
      <c r="OLC68"/>
      <c r="OLD68"/>
      <c r="OLE68"/>
      <c r="OLF68"/>
      <c r="OLG68"/>
      <c r="OLH68"/>
      <c r="OLI68"/>
      <c r="OLJ68"/>
      <c r="OLK68"/>
      <c r="OLL68"/>
      <c r="OLM68"/>
      <c r="OLN68"/>
      <c r="OLO68"/>
      <c r="OLP68"/>
      <c r="OLQ68"/>
      <c r="OLR68"/>
      <c r="OLS68"/>
      <c r="OLT68"/>
      <c r="OLU68"/>
      <c r="OLV68"/>
      <c r="OLW68"/>
      <c r="OLX68"/>
      <c r="OLY68"/>
      <c r="OLZ68"/>
      <c r="OMA68"/>
      <c r="OMB68"/>
      <c r="OMC68"/>
      <c r="OMD68"/>
      <c r="OME68"/>
      <c r="OMF68"/>
      <c r="OMG68"/>
      <c r="OMH68"/>
      <c r="OMI68"/>
      <c r="OMJ68"/>
      <c r="OMK68"/>
      <c r="OML68"/>
      <c r="OMM68"/>
      <c r="OMN68"/>
      <c r="OMO68"/>
      <c r="OMP68"/>
      <c r="OMQ68"/>
      <c r="OMR68"/>
      <c r="OMS68"/>
      <c r="OMT68"/>
      <c r="OMU68"/>
      <c r="OMV68"/>
      <c r="OMW68"/>
      <c r="OMX68"/>
      <c r="OMY68"/>
      <c r="OMZ68"/>
      <c r="ONA68"/>
      <c r="ONB68"/>
      <c r="ONC68"/>
      <c r="OND68"/>
      <c r="ONE68"/>
      <c r="ONF68"/>
      <c r="ONG68"/>
      <c r="ONH68"/>
      <c r="ONI68"/>
      <c r="ONJ68"/>
      <c r="ONK68"/>
      <c r="ONL68"/>
      <c r="ONM68"/>
      <c r="ONN68"/>
      <c r="ONO68"/>
      <c r="ONP68"/>
      <c r="ONQ68"/>
      <c r="ONR68"/>
      <c r="ONS68"/>
      <c r="ONT68"/>
      <c r="ONU68"/>
      <c r="ONV68"/>
      <c r="ONW68"/>
      <c r="ONX68"/>
      <c r="ONY68"/>
      <c r="ONZ68"/>
      <c r="OOA68"/>
      <c r="OOB68"/>
      <c r="OOC68"/>
      <c r="OOD68"/>
      <c r="OOE68"/>
      <c r="OOF68"/>
      <c r="OOG68"/>
      <c r="OOH68"/>
      <c r="OOI68"/>
      <c r="OOJ68"/>
      <c r="OOK68"/>
      <c r="OOL68"/>
      <c r="OOM68"/>
      <c r="OON68"/>
      <c r="OOO68"/>
      <c r="OOP68"/>
      <c r="OOQ68"/>
      <c r="OOR68"/>
      <c r="OOS68"/>
      <c r="OOT68"/>
      <c r="OOU68"/>
      <c r="OOV68"/>
      <c r="OOW68"/>
      <c r="OOX68"/>
      <c r="OOY68"/>
      <c r="OOZ68"/>
      <c r="OPA68"/>
      <c r="OPB68"/>
      <c r="OPC68"/>
      <c r="OPD68"/>
      <c r="OPE68"/>
      <c r="OPF68"/>
      <c r="OPG68"/>
      <c r="OPH68"/>
      <c r="OPI68"/>
      <c r="OPJ68"/>
      <c r="OPK68"/>
      <c r="OPL68"/>
      <c r="OPM68"/>
      <c r="OPN68"/>
      <c r="OPO68"/>
      <c r="OPP68"/>
      <c r="OPQ68"/>
      <c r="OPR68"/>
      <c r="OPS68"/>
      <c r="OPT68"/>
      <c r="OPU68"/>
      <c r="OPV68"/>
      <c r="OPW68"/>
      <c r="OPX68"/>
      <c r="OPY68"/>
      <c r="OPZ68"/>
      <c r="OQA68"/>
      <c r="OQB68"/>
      <c r="OQC68"/>
      <c r="OQD68"/>
      <c r="OQE68"/>
      <c r="OQF68"/>
      <c r="OQG68"/>
      <c r="OQH68"/>
      <c r="OQI68"/>
      <c r="OQJ68"/>
      <c r="OQK68"/>
      <c r="OQL68"/>
      <c r="OQM68"/>
      <c r="OQN68"/>
      <c r="OQO68"/>
      <c r="OQP68"/>
      <c r="OQQ68"/>
      <c r="OQR68"/>
      <c r="OQS68"/>
      <c r="OQT68"/>
      <c r="OQU68"/>
      <c r="OQV68"/>
      <c r="OQW68"/>
      <c r="OQX68"/>
      <c r="OQY68"/>
      <c r="OQZ68"/>
      <c r="ORA68"/>
      <c r="ORB68"/>
      <c r="ORC68"/>
      <c r="ORD68"/>
      <c r="ORE68"/>
      <c r="ORF68"/>
      <c r="ORG68"/>
      <c r="ORH68"/>
      <c r="ORI68"/>
      <c r="ORJ68"/>
      <c r="ORK68"/>
      <c r="ORL68"/>
      <c r="ORM68"/>
      <c r="ORN68"/>
      <c r="ORO68"/>
      <c r="ORP68"/>
      <c r="ORQ68"/>
      <c r="ORR68"/>
      <c r="ORS68"/>
      <c r="ORT68"/>
      <c r="ORU68"/>
      <c r="ORV68"/>
      <c r="ORW68"/>
      <c r="ORX68"/>
      <c r="ORY68"/>
      <c r="ORZ68"/>
      <c r="OSA68"/>
      <c r="OSB68"/>
      <c r="OSC68"/>
      <c r="OSD68"/>
      <c r="OSE68"/>
      <c r="OSF68"/>
      <c r="OSG68"/>
      <c r="OSH68"/>
      <c r="OSI68"/>
      <c r="OSJ68"/>
      <c r="OSK68"/>
      <c r="OSL68"/>
      <c r="OSM68"/>
      <c r="OSN68"/>
      <c r="OSO68"/>
      <c r="OSP68"/>
      <c r="OSQ68"/>
      <c r="OSR68"/>
      <c r="OSS68"/>
      <c r="OST68"/>
      <c r="OSU68"/>
      <c r="OSV68"/>
      <c r="OSW68"/>
      <c r="OSX68"/>
      <c r="OSY68"/>
      <c r="OSZ68"/>
      <c r="OTA68"/>
      <c r="OTB68"/>
      <c r="OTC68"/>
      <c r="OTD68"/>
      <c r="OTE68"/>
      <c r="OTF68"/>
      <c r="OTG68"/>
      <c r="OTH68"/>
      <c r="OTI68"/>
      <c r="OTJ68"/>
      <c r="OTK68"/>
      <c r="OTL68"/>
      <c r="OTM68"/>
      <c r="OTN68"/>
      <c r="OTO68"/>
      <c r="OTP68"/>
      <c r="OTQ68"/>
      <c r="OTR68"/>
      <c r="OTS68"/>
      <c r="OTT68"/>
      <c r="OTU68"/>
      <c r="OTV68"/>
      <c r="OTW68"/>
      <c r="OTX68"/>
      <c r="OTY68"/>
      <c r="OTZ68"/>
      <c r="OUA68"/>
      <c r="OUB68"/>
      <c r="OUC68"/>
      <c r="OUD68"/>
      <c r="OUE68"/>
      <c r="OUF68"/>
      <c r="OUG68"/>
      <c r="OUH68"/>
      <c r="OUI68"/>
      <c r="OUJ68"/>
      <c r="OUK68"/>
      <c r="OUL68"/>
      <c r="OUM68"/>
      <c r="OUN68"/>
      <c r="OUO68"/>
      <c r="OUP68"/>
      <c r="OUQ68"/>
      <c r="OUR68"/>
      <c r="OUS68"/>
      <c r="OUT68"/>
      <c r="OUU68"/>
      <c r="OUV68"/>
      <c r="OUW68"/>
      <c r="OUX68"/>
      <c r="OUY68"/>
      <c r="OUZ68"/>
      <c r="OVA68"/>
      <c r="OVB68"/>
      <c r="OVC68"/>
      <c r="OVD68"/>
      <c r="OVE68"/>
      <c r="OVF68"/>
      <c r="OVG68"/>
      <c r="OVH68"/>
      <c r="OVI68"/>
      <c r="OVJ68"/>
      <c r="OVK68"/>
      <c r="OVL68"/>
      <c r="OVM68"/>
      <c r="OVN68"/>
      <c r="OVO68"/>
      <c r="OVP68"/>
      <c r="OVQ68"/>
      <c r="OVR68"/>
      <c r="OVS68"/>
      <c r="OVT68"/>
      <c r="OVU68"/>
      <c r="OVV68"/>
      <c r="OVW68"/>
      <c r="OVX68"/>
      <c r="OVY68"/>
      <c r="OVZ68"/>
      <c r="OWA68"/>
      <c r="OWB68"/>
      <c r="OWC68"/>
      <c r="OWD68"/>
      <c r="OWE68"/>
      <c r="OWF68"/>
      <c r="OWG68"/>
      <c r="OWH68"/>
      <c r="OWI68"/>
      <c r="OWJ68"/>
      <c r="OWK68"/>
      <c r="OWL68"/>
      <c r="OWM68"/>
      <c r="OWN68"/>
      <c r="OWO68"/>
      <c r="OWP68"/>
      <c r="OWQ68"/>
      <c r="OWR68"/>
      <c r="OWS68"/>
      <c r="OWT68"/>
      <c r="OWU68"/>
      <c r="OWV68"/>
      <c r="OWW68"/>
      <c r="OWX68"/>
      <c r="OWY68"/>
      <c r="OWZ68"/>
      <c r="OXA68"/>
      <c r="OXB68"/>
      <c r="OXC68"/>
      <c r="OXD68"/>
      <c r="OXE68"/>
      <c r="OXF68"/>
      <c r="OXG68"/>
      <c r="OXH68"/>
      <c r="OXI68"/>
      <c r="OXJ68"/>
      <c r="OXK68"/>
      <c r="OXL68"/>
      <c r="OXM68"/>
      <c r="OXN68"/>
      <c r="OXO68"/>
      <c r="OXP68"/>
      <c r="OXQ68"/>
      <c r="OXR68"/>
      <c r="OXS68"/>
      <c r="OXT68"/>
      <c r="OXU68"/>
      <c r="OXV68"/>
      <c r="OXW68"/>
      <c r="OXX68"/>
      <c r="OXY68"/>
      <c r="OXZ68"/>
      <c r="OYA68"/>
      <c r="OYB68"/>
      <c r="OYC68"/>
      <c r="OYD68"/>
      <c r="OYE68"/>
      <c r="OYF68"/>
      <c r="OYG68"/>
      <c r="OYH68"/>
      <c r="OYI68"/>
      <c r="OYJ68"/>
      <c r="OYK68"/>
      <c r="OYL68"/>
      <c r="OYM68"/>
      <c r="OYN68"/>
      <c r="OYO68"/>
      <c r="OYP68"/>
      <c r="OYQ68"/>
      <c r="OYR68"/>
      <c r="OYS68"/>
      <c r="OYT68"/>
      <c r="OYU68"/>
      <c r="OYV68"/>
      <c r="OYW68"/>
      <c r="OYX68"/>
      <c r="OYY68"/>
      <c r="OYZ68"/>
      <c r="OZA68"/>
      <c r="OZB68"/>
      <c r="OZC68"/>
      <c r="OZD68"/>
      <c r="OZE68"/>
      <c r="OZF68"/>
      <c r="OZG68"/>
      <c r="OZH68"/>
      <c r="OZI68"/>
      <c r="OZJ68"/>
      <c r="OZK68"/>
      <c r="OZL68"/>
      <c r="OZM68"/>
      <c r="OZN68"/>
      <c r="OZO68"/>
      <c r="OZP68"/>
      <c r="OZQ68"/>
      <c r="OZR68"/>
      <c r="OZS68"/>
      <c r="OZT68"/>
      <c r="OZU68"/>
      <c r="OZV68"/>
      <c r="OZW68"/>
      <c r="OZX68"/>
      <c r="OZY68"/>
      <c r="OZZ68"/>
      <c r="PAA68"/>
      <c r="PAB68"/>
      <c r="PAC68"/>
      <c r="PAD68"/>
      <c r="PAE68"/>
      <c r="PAF68"/>
      <c r="PAG68"/>
      <c r="PAH68"/>
      <c r="PAI68"/>
      <c r="PAJ68"/>
      <c r="PAK68"/>
      <c r="PAL68"/>
      <c r="PAM68"/>
      <c r="PAN68"/>
      <c r="PAO68"/>
      <c r="PAP68"/>
      <c r="PAQ68"/>
      <c r="PAR68"/>
      <c r="PAS68"/>
      <c r="PAT68"/>
      <c r="PAU68"/>
      <c r="PAV68"/>
      <c r="PAW68"/>
      <c r="PAX68"/>
      <c r="PAY68"/>
      <c r="PAZ68"/>
      <c r="PBA68"/>
      <c r="PBB68"/>
      <c r="PBC68"/>
      <c r="PBD68"/>
      <c r="PBE68"/>
      <c r="PBF68"/>
      <c r="PBG68"/>
      <c r="PBH68"/>
      <c r="PBI68"/>
      <c r="PBJ68"/>
      <c r="PBK68"/>
      <c r="PBL68"/>
      <c r="PBM68"/>
      <c r="PBN68"/>
      <c r="PBO68"/>
      <c r="PBP68"/>
      <c r="PBQ68"/>
      <c r="PBR68"/>
      <c r="PBS68"/>
      <c r="PBT68"/>
      <c r="PBU68"/>
      <c r="PBV68"/>
      <c r="PBW68"/>
      <c r="PBX68"/>
      <c r="PBY68"/>
      <c r="PBZ68"/>
      <c r="PCA68"/>
      <c r="PCB68"/>
      <c r="PCC68"/>
      <c r="PCD68"/>
      <c r="PCE68"/>
      <c r="PCF68"/>
      <c r="PCG68"/>
      <c r="PCH68"/>
      <c r="PCI68"/>
      <c r="PCJ68"/>
      <c r="PCK68"/>
      <c r="PCL68"/>
      <c r="PCM68"/>
      <c r="PCN68"/>
      <c r="PCO68"/>
      <c r="PCP68"/>
      <c r="PCQ68"/>
      <c r="PCR68"/>
      <c r="PCS68"/>
      <c r="PCT68"/>
      <c r="PCU68"/>
      <c r="PCV68"/>
      <c r="PCW68"/>
      <c r="PCX68"/>
      <c r="PCY68"/>
      <c r="PCZ68"/>
      <c r="PDA68"/>
      <c r="PDB68"/>
      <c r="PDC68"/>
      <c r="PDD68"/>
      <c r="PDE68"/>
      <c r="PDF68"/>
      <c r="PDG68"/>
      <c r="PDH68"/>
      <c r="PDI68"/>
      <c r="PDJ68"/>
      <c r="PDK68"/>
      <c r="PDL68"/>
      <c r="PDM68"/>
      <c r="PDN68"/>
      <c r="PDO68"/>
      <c r="PDP68"/>
      <c r="PDQ68"/>
      <c r="PDR68"/>
      <c r="PDS68"/>
      <c r="PDT68"/>
      <c r="PDU68"/>
      <c r="PDV68"/>
      <c r="PDW68"/>
      <c r="PDX68"/>
      <c r="PDY68"/>
      <c r="PDZ68"/>
      <c r="PEA68"/>
      <c r="PEB68"/>
      <c r="PEC68"/>
      <c r="PED68"/>
      <c r="PEE68"/>
      <c r="PEF68"/>
      <c r="PEG68"/>
      <c r="PEH68"/>
      <c r="PEI68"/>
      <c r="PEJ68"/>
      <c r="PEK68"/>
      <c r="PEL68"/>
      <c r="PEM68"/>
      <c r="PEN68"/>
      <c r="PEO68"/>
      <c r="PEP68"/>
      <c r="PEQ68"/>
      <c r="PER68"/>
      <c r="PES68"/>
      <c r="PET68"/>
      <c r="PEU68"/>
      <c r="PEV68"/>
      <c r="PEW68"/>
      <c r="PEX68"/>
      <c r="PEY68"/>
      <c r="PEZ68"/>
      <c r="PFA68"/>
      <c r="PFB68"/>
      <c r="PFC68"/>
      <c r="PFD68"/>
      <c r="PFE68"/>
      <c r="PFF68"/>
      <c r="PFG68"/>
      <c r="PFH68"/>
      <c r="PFI68"/>
      <c r="PFJ68"/>
      <c r="PFK68"/>
      <c r="PFL68"/>
      <c r="PFM68"/>
      <c r="PFN68"/>
      <c r="PFO68"/>
      <c r="PFP68"/>
      <c r="PFQ68"/>
      <c r="PFR68"/>
      <c r="PFS68"/>
      <c r="PFT68"/>
      <c r="PFU68"/>
      <c r="PFV68"/>
      <c r="PFW68"/>
      <c r="PFX68"/>
      <c r="PFY68"/>
      <c r="PFZ68"/>
      <c r="PGA68"/>
      <c r="PGB68"/>
      <c r="PGC68"/>
      <c r="PGD68"/>
      <c r="PGE68"/>
      <c r="PGF68"/>
      <c r="PGG68"/>
      <c r="PGH68"/>
      <c r="PGI68"/>
      <c r="PGJ68"/>
      <c r="PGK68"/>
      <c r="PGL68"/>
      <c r="PGM68"/>
      <c r="PGN68"/>
      <c r="PGO68"/>
      <c r="PGP68"/>
      <c r="PGQ68"/>
      <c r="PGR68"/>
      <c r="PGS68"/>
      <c r="PGT68"/>
      <c r="PGU68"/>
      <c r="PGV68"/>
      <c r="PGW68"/>
      <c r="PGX68"/>
      <c r="PGY68"/>
      <c r="PGZ68"/>
      <c r="PHA68"/>
      <c r="PHB68"/>
      <c r="PHC68"/>
      <c r="PHD68"/>
      <c r="PHE68"/>
      <c r="PHF68"/>
      <c r="PHG68"/>
      <c r="PHH68"/>
      <c r="PHI68"/>
      <c r="PHJ68"/>
      <c r="PHK68"/>
      <c r="PHL68"/>
      <c r="PHM68"/>
      <c r="PHN68"/>
      <c r="PHO68"/>
      <c r="PHP68"/>
      <c r="PHQ68"/>
      <c r="PHR68"/>
      <c r="PHS68"/>
      <c r="PHT68"/>
      <c r="PHU68"/>
      <c r="PHV68"/>
      <c r="PHW68"/>
      <c r="PHX68"/>
      <c r="PHY68"/>
      <c r="PHZ68"/>
      <c r="PIA68"/>
      <c r="PIB68"/>
      <c r="PIC68"/>
      <c r="PID68"/>
      <c r="PIE68"/>
      <c r="PIF68"/>
      <c r="PIG68"/>
      <c r="PIH68"/>
      <c r="PII68"/>
      <c r="PIJ68"/>
      <c r="PIK68"/>
      <c r="PIL68"/>
      <c r="PIM68"/>
      <c r="PIN68"/>
      <c r="PIO68"/>
      <c r="PIP68"/>
      <c r="PIQ68"/>
      <c r="PIR68"/>
      <c r="PIS68"/>
      <c r="PIT68"/>
      <c r="PIU68"/>
      <c r="PIV68"/>
      <c r="PIW68"/>
      <c r="PIX68"/>
      <c r="PIY68"/>
      <c r="PIZ68"/>
      <c r="PJA68"/>
      <c r="PJB68"/>
      <c r="PJC68"/>
      <c r="PJD68"/>
      <c r="PJE68"/>
      <c r="PJF68"/>
      <c r="PJG68"/>
      <c r="PJH68"/>
      <c r="PJI68"/>
      <c r="PJJ68"/>
      <c r="PJK68"/>
      <c r="PJL68"/>
      <c r="PJM68"/>
      <c r="PJN68"/>
      <c r="PJO68"/>
      <c r="PJP68"/>
      <c r="PJQ68"/>
      <c r="PJR68"/>
      <c r="PJS68"/>
      <c r="PJT68"/>
      <c r="PJU68"/>
      <c r="PJV68"/>
      <c r="PJW68"/>
      <c r="PJX68"/>
      <c r="PJY68"/>
      <c r="PJZ68"/>
      <c r="PKA68"/>
      <c r="PKB68"/>
      <c r="PKC68"/>
      <c r="PKD68"/>
      <c r="PKE68"/>
      <c r="PKF68"/>
      <c r="PKG68"/>
      <c r="PKH68"/>
      <c r="PKI68"/>
      <c r="PKJ68"/>
      <c r="PKK68"/>
      <c r="PKL68"/>
      <c r="PKM68"/>
      <c r="PKN68"/>
      <c r="PKO68"/>
      <c r="PKP68"/>
      <c r="PKQ68"/>
      <c r="PKR68"/>
      <c r="PKS68"/>
      <c r="PKT68"/>
      <c r="PKU68"/>
      <c r="PKV68"/>
      <c r="PKW68"/>
      <c r="PKX68"/>
      <c r="PKY68"/>
      <c r="PKZ68"/>
      <c r="PLA68"/>
      <c r="PLB68"/>
      <c r="PLC68"/>
      <c r="PLD68"/>
      <c r="PLE68"/>
      <c r="PLF68"/>
      <c r="PLG68"/>
      <c r="PLH68"/>
      <c r="PLI68"/>
      <c r="PLJ68"/>
      <c r="PLK68"/>
      <c r="PLL68"/>
      <c r="PLM68"/>
      <c r="PLN68"/>
      <c r="PLO68"/>
      <c r="PLP68"/>
      <c r="PLQ68"/>
      <c r="PLR68"/>
      <c r="PLS68"/>
      <c r="PLT68"/>
      <c r="PLU68"/>
      <c r="PLV68"/>
      <c r="PLW68"/>
      <c r="PLX68"/>
      <c r="PLY68"/>
      <c r="PLZ68"/>
      <c r="PMA68"/>
      <c r="PMB68"/>
      <c r="PMC68"/>
      <c r="PMD68"/>
      <c r="PME68"/>
      <c r="PMF68"/>
      <c r="PMG68"/>
      <c r="PMH68"/>
      <c r="PMI68"/>
      <c r="PMJ68"/>
      <c r="PMK68"/>
      <c r="PML68"/>
      <c r="PMM68"/>
      <c r="PMN68"/>
      <c r="PMO68"/>
      <c r="PMP68"/>
      <c r="PMQ68"/>
      <c r="PMR68"/>
      <c r="PMS68"/>
      <c r="PMT68"/>
      <c r="PMU68"/>
      <c r="PMV68"/>
      <c r="PMW68"/>
      <c r="PMX68"/>
      <c r="PMY68"/>
      <c r="PMZ68"/>
      <c r="PNA68"/>
      <c r="PNB68"/>
      <c r="PNC68"/>
      <c r="PND68"/>
      <c r="PNE68"/>
      <c r="PNF68"/>
      <c r="PNG68"/>
      <c r="PNH68"/>
      <c r="PNI68"/>
      <c r="PNJ68"/>
      <c r="PNK68"/>
      <c r="PNL68"/>
      <c r="PNM68"/>
      <c r="PNN68"/>
      <c r="PNO68"/>
      <c r="PNP68"/>
      <c r="PNQ68"/>
      <c r="PNR68"/>
      <c r="PNS68"/>
      <c r="PNT68"/>
      <c r="PNU68"/>
      <c r="PNV68"/>
      <c r="PNW68"/>
      <c r="PNX68"/>
      <c r="PNY68"/>
      <c r="PNZ68"/>
      <c r="POA68"/>
      <c r="POB68"/>
      <c r="POC68"/>
      <c r="POD68"/>
      <c r="POE68"/>
      <c r="POF68"/>
      <c r="POG68"/>
      <c r="POH68"/>
      <c r="POI68"/>
      <c r="POJ68"/>
      <c r="POK68"/>
      <c r="POL68"/>
      <c r="POM68"/>
      <c r="PON68"/>
      <c r="POO68"/>
      <c r="POP68"/>
      <c r="POQ68"/>
      <c r="POR68"/>
      <c r="POS68"/>
      <c r="POT68"/>
      <c r="POU68"/>
      <c r="POV68"/>
      <c r="POW68"/>
      <c r="POX68"/>
      <c r="POY68"/>
      <c r="POZ68"/>
      <c r="PPA68"/>
      <c r="PPB68"/>
      <c r="PPC68"/>
      <c r="PPD68"/>
      <c r="PPE68"/>
      <c r="PPF68"/>
      <c r="PPG68"/>
      <c r="PPH68"/>
      <c r="PPI68"/>
      <c r="PPJ68"/>
      <c r="PPK68"/>
      <c r="PPL68"/>
      <c r="PPM68"/>
      <c r="PPN68"/>
      <c r="PPO68"/>
      <c r="PPP68"/>
      <c r="PPQ68"/>
      <c r="PPR68"/>
      <c r="PPS68"/>
      <c r="PPT68"/>
      <c r="PPU68"/>
      <c r="PPV68"/>
      <c r="PPW68"/>
      <c r="PPX68"/>
      <c r="PPY68"/>
      <c r="PPZ68"/>
      <c r="PQA68"/>
      <c r="PQB68"/>
      <c r="PQC68"/>
      <c r="PQD68"/>
      <c r="PQE68"/>
      <c r="PQF68"/>
      <c r="PQG68"/>
      <c r="PQH68"/>
      <c r="PQI68"/>
      <c r="PQJ68"/>
      <c r="PQK68"/>
      <c r="PQL68"/>
      <c r="PQM68"/>
      <c r="PQN68"/>
      <c r="PQO68"/>
      <c r="PQP68"/>
      <c r="PQQ68"/>
      <c r="PQR68"/>
      <c r="PQS68"/>
      <c r="PQT68"/>
      <c r="PQU68"/>
      <c r="PQV68"/>
      <c r="PQW68"/>
      <c r="PQX68"/>
      <c r="PQY68"/>
      <c r="PQZ68"/>
      <c r="PRA68"/>
      <c r="PRB68"/>
      <c r="PRC68"/>
      <c r="PRD68"/>
      <c r="PRE68"/>
      <c r="PRF68"/>
      <c r="PRG68"/>
      <c r="PRH68"/>
      <c r="PRI68"/>
      <c r="PRJ68"/>
      <c r="PRK68"/>
      <c r="PRL68"/>
      <c r="PRM68"/>
      <c r="PRN68"/>
      <c r="PRO68"/>
      <c r="PRP68"/>
      <c r="PRQ68"/>
      <c r="PRR68"/>
      <c r="PRS68"/>
      <c r="PRT68"/>
      <c r="PRU68"/>
      <c r="PRV68"/>
      <c r="PRW68"/>
      <c r="PRX68"/>
      <c r="PRY68"/>
      <c r="PRZ68"/>
      <c r="PSA68"/>
      <c r="PSB68"/>
      <c r="PSC68"/>
      <c r="PSD68"/>
      <c r="PSE68"/>
      <c r="PSF68"/>
      <c r="PSG68"/>
      <c r="PSH68"/>
      <c r="PSI68"/>
      <c r="PSJ68"/>
      <c r="PSK68"/>
      <c r="PSL68"/>
      <c r="PSM68"/>
      <c r="PSN68"/>
      <c r="PSO68"/>
      <c r="PSP68"/>
      <c r="PSQ68"/>
      <c r="PSR68"/>
      <c r="PSS68"/>
      <c r="PST68"/>
      <c r="PSU68"/>
      <c r="PSV68"/>
      <c r="PSW68"/>
      <c r="PSX68"/>
      <c r="PSY68"/>
      <c r="PSZ68"/>
      <c r="PTA68"/>
      <c r="PTB68"/>
      <c r="PTC68"/>
      <c r="PTD68"/>
      <c r="PTE68"/>
      <c r="PTF68"/>
      <c r="PTG68"/>
      <c r="PTH68"/>
      <c r="PTI68"/>
      <c r="PTJ68"/>
      <c r="PTK68"/>
      <c r="PTL68"/>
      <c r="PTM68"/>
      <c r="PTN68"/>
      <c r="PTO68"/>
      <c r="PTP68"/>
      <c r="PTQ68"/>
      <c r="PTR68"/>
      <c r="PTS68"/>
      <c r="PTT68"/>
      <c r="PTU68"/>
      <c r="PTV68"/>
      <c r="PTW68"/>
      <c r="PTX68"/>
      <c r="PTY68"/>
      <c r="PTZ68"/>
      <c r="PUA68"/>
      <c r="PUB68"/>
      <c r="PUC68"/>
      <c r="PUD68"/>
      <c r="PUE68"/>
      <c r="PUF68"/>
      <c r="PUG68"/>
      <c r="PUH68"/>
      <c r="PUI68"/>
      <c r="PUJ68"/>
      <c r="PUK68"/>
      <c r="PUL68"/>
      <c r="PUM68"/>
      <c r="PUN68"/>
      <c r="PUO68"/>
      <c r="PUP68"/>
      <c r="PUQ68"/>
      <c r="PUR68"/>
      <c r="PUS68"/>
      <c r="PUT68"/>
      <c r="PUU68"/>
      <c r="PUV68"/>
      <c r="PUW68"/>
      <c r="PUX68"/>
      <c r="PUY68"/>
      <c r="PUZ68"/>
      <c r="PVA68"/>
      <c r="PVB68"/>
      <c r="PVC68"/>
      <c r="PVD68"/>
      <c r="PVE68"/>
      <c r="PVF68"/>
      <c r="PVG68"/>
      <c r="PVH68"/>
      <c r="PVI68"/>
      <c r="PVJ68"/>
      <c r="PVK68"/>
      <c r="PVL68"/>
      <c r="PVM68"/>
      <c r="PVN68"/>
      <c r="PVO68"/>
      <c r="PVP68"/>
      <c r="PVQ68"/>
      <c r="PVR68"/>
      <c r="PVS68"/>
      <c r="PVT68"/>
      <c r="PVU68"/>
      <c r="PVV68"/>
      <c r="PVW68"/>
      <c r="PVX68"/>
      <c r="PVY68"/>
      <c r="PVZ68"/>
      <c r="PWA68"/>
      <c r="PWB68"/>
      <c r="PWC68"/>
      <c r="PWD68"/>
      <c r="PWE68"/>
      <c r="PWF68"/>
      <c r="PWG68"/>
      <c r="PWH68"/>
      <c r="PWI68"/>
      <c r="PWJ68"/>
      <c r="PWK68"/>
      <c r="PWL68"/>
      <c r="PWM68"/>
      <c r="PWN68"/>
      <c r="PWO68"/>
      <c r="PWP68"/>
      <c r="PWQ68"/>
      <c r="PWR68"/>
      <c r="PWS68"/>
      <c r="PWT68"/>
      <c r="PWU68"/>
      <c r="PWV68"/>
      <c r="PWW68"/>
      <c r="PWX68"/>
      <c r="PWY68"/>
      <c r="PWZ68"/>
      <c r="PXA68"/>
      <c r="PXB68"/>
      <c r="PXC68"/>
      <c r="PXD68"/>
      <c r="PXE68"/>
      <c r="PXF68"/>
      <c r="PXG68"/>
      <c r="PXH68"/>
      <c r="PXI68"/>
      <c r="PXJ68"/>
      <c r="PXK68"/>
      <c r="PXL68"/>
      <c r="PXM68"/>
      <c r="PXN68"/>
      <c r="PXO68"/>
      <c r="PXP68"/>
      <c r="PXQ68"/>
      <c r="PXR68"/>
      <c r="PXS68"/>
      <c r="PXT68"/>
      <c r="PXU68"/>
      <c r="PXV68"/>
      <c r="PXW68"/>
      <c r="PXX68"/>
      <c r="PXY68"/>
      <c r="PXZ68"/>
      <c r="PYA68"/>
      <c r="PYB68"/>
      <c r="PYC68"/>
      <c r="PYD68"/>
      <c r="PYE68"/>
      <c r="PYF68"/>
      <c r="PYG68"/>
      <c r="PYH68"/>
      <c r="PYI68"/>
      <c r="PYJ68"/>
      <c r="PYK68"/>
      <c r="PYL68"/>
      <c r="PYM68"/>
      <c r="PYN68"/>
      <c r="PYO68"/>
      <c r="PYP68"/>
      <c r="PYQ68"/>
      <c r="PYR68"/>
      <c r="PYS68"/>
      <c r="PYT68"/>
      <c r="PYU68"/>
      <c r="PYV68"/>
      <c r="PYW68"/>
      <c r="PYX68"/>
      <c r="PYY68"/>
      <c r="PYZ68"/>
      <c r="PZA68"/>
      <c r="PZB68"/>
      <c r="PZC68"/>
      <c r="PZD68"/>
      <c r="PZE68"/>
      <c r="PZF68"/>
      <c r="PZG68"/>
      <c r="PZH68"/>
      <c r="PZI68"/>
      <c r="PZJ68"/>
      <c r="PZK68"/>
      <c r="PZL68"/>
      <c r="PZM68"/>
      <c r="PZN68"/>
      <c r="PZO68"/>
      <c r="PZP68"/>
      <c r="PZQ68"/>
      <c r="PZR68"/>
      <c r="PZS68"/>
      <c r="PZT68"/>
      <c r="PZU68"/>
      <c r="PZV68"/>
      <c r="PZW68"/>
      <c r="PZX68"/>
      <c r="PZY68"/>
      <c r="PZZ68"/>
      <c r="QAA68"/>
      <c r="QAB68"/>
      <c r="QAC68"/>
      <c r="QAD68"/>
      <c r="QAE68"/>
      <c r="QAF68"/>
      <c r="QAG68"/>
      <c r="QAH68"/>
      <c r="QAI68"/>
      <c r="QAJ68"/>
      <c r="QAK68"/>
      <c r="QAL68"/>
      <c r="QAM68"/>
      <c r="QAN68"/>
      <c r="QAO68"/>
      <c r="QAP68"/>
      <c r="QAQ68"/>
      <c r="QAR68"/>
      <c r="QAS68"/>
      <c r="QAT68"/>
      <c r="QAU68"/>
      <c r="QAV68"/>
      <c r="QAW68"/>
      <c r="QAX68"/>
      <c r="QAY68"/>
      <c r="QAZ68"/>
      <c r="QBA68"/>
      <c r="QBB68"/>
      <c r="QBC68"/>
      <c r="QBD68"/>
      <c r="QBE68"/>
      <c r="QBF68"/>
      <c r="QBG68"/>
      <c r="QBH68"/>
      <c r="QBI68"/>
      <c r="QBJ68"/>
      <c r="QBK68"/>
      <c r="QBL68"/>
      <c r="QBM68"/>
      <c r="QBN68"/>
      <c r="QBO68"/>
      <c r="QBP68"/>
      <c r="QBQ68"/>
      <c r="QBR68"/>
      <c r="QBS68"/>
      <c r="QBT68"/>
      <c r="QBU68"/>
      <c r="QBV68"/>
      <c r="QBW68"/>
      <c r="QBX68"/>
      <c r="QBY68"/>
      <c r="QBZ68"/>
      <c r="QCA68"/>
      <c r="QCB68"/>
      <c r="QCC68"/>
      <c r="QCD68"/>
      <c r="QCE68"/>
      <c r="QCF68"/>
      <c r="QCG68"/>
      <c r="QCH68"/>
      <c r="QCI68"/>
      <c r="QCJ68"/>
      <c r="QCK68"/>
      <c r="QCL68"/>
      <c r="QCM68"/>
      <c r="QCN68"/>
      <c r="QCO68"/>
      <c r="QCP68"/>
      <c r="QCQ68"/>
      <c r="QCR68"/>
      <c r="QCS68"/>
      <c r="QCT68"/>
      <c r="QCU68"/>
      <c r="QCV68"/>
      <c r="QCW68"/>
      <c r="QCX68"/>
      <c r="QCY68"/>
      <c r="QCZ68"/>
      <c r="QDA68"/>
      <c r="QDB68"/>
      <c r="QDC68"/>
      <c r="QDD68"/>
      <c r="QDE68"/>
      <c r="QDF68"/>
      <c r="QDG68"/>
      <c r="QDH68"/>
      <c r="QDI68"/>
      <c r="QDJ68"/>
      <c r="QDK68"/>
      <c r="QDL68"/>
      <c r="QDM68"/>
      <c r="QDN68"/>
      <c r="QDO68"/>
      <c r="QDP68"/>
      <c r="QDQ68"/>
      <c r="QDR68"/>
      <c r="QDS68"/>
      <c r="QDT68"/>
      <c r="QDU68"/>
      <c r="QDV68"/>
      <c r="QDW68"/>
      <c r="QDX68"/>
      <c r="QDY68"/>
      <c r="QDZ68"/>
      <c r="QEA68"/>
      <c r="QEB68"/>
      <c r="QEC68"/>
      <c r="QED68"/>
      <c r="QEE68"/>
      <c r="QEF68"/>
      <c r="QEG68"/>
      <c r="QEH68"/>
      <c r="QEI68"/>
      <c r="QEJ68"/>
      <c r="QEK68"/>
      <c r="QEL68"/>
      <c r="QEM68"/>
      <c r="QEN68"/>
      <c r="QEO68"/>
      <c r="QEP68"/>
      <c r="QEQ68"/>
      <c r="QER68"/>
      <c r="QES68"/>
      <c r="QET68"/>
      <c r="QEU68"/>
      <c r="QEV68"/>
      <c r="QEW68"/>
      <c r="QEX68"/>
      <c r="QEY68"/>
      <c r="QEZ68"/>
      <c r="QFA68"/>
      <c r="QFB68"/>
      <c r="QFC68"/>
      <c r="QFD68"/>
      <c r="QFE68"/>
      <c r="QFF68"/>
      <c r="QFG68"/>
      <c r="QFH68"/>
      <c r="QFI68"/>
      <c r="QFJ68"/>
      <c r="QFK68"/>
      <c r="QFL68"/>
      <c r="QFM68"/>
      <c r="QFN68"/>
      <c r="QFO68"/>
      <c r="QFP68"/>
      <c r="QFQ68"/>
      <c r="QFR68"/>
      <c r="QFS68"/>
      <c r="QFT68"/>
      <c r="QFU68"/>
      <c r="QFV68"/>
      <c r="QFW68"/>
      <c r="QFX68"/>
      <c r="QFY68"/>
      <c r="QFZ68"/>
      <c r="QGA68"/>
      <c r="QGB68"/>
      <c r="QGC68"/>
      <c r="QGD68"/>
      <c r="QGE68"/>
      <c r="QGF68"/>
      <c r="QGG68"/>
      <c r="QGH68"/>
      <c r="QGI68"/>
      <c r="QGJ68"/>
      <c r="QGK68"/>
      <c r="QGL68"/>
      <c r="QGM68"/>
      <c r="QGN68"/>
      <c r="QGO68"/>
      <c r="QGP68"/>
      <c r="QGQ68"/>
      <c r="QGR68"/>
      <c r="QGS68"/>
      <c r="QGT68"/>
      <c r="QGU68"/>
      <c r="QGV68"/>
      <c r="QGW68"/>
      <c r="QGX68"/>
      <c r="QGY68"/>
      <c r="QGZ68"/>
      <c r="QHA68"/>
      <c r="QHB68"/>
      <c r="QHC68"/>
      <c r="QHD68"/>
      <c r="QHE68"/>
      <c r="QHF68"/>
      <c r="QHG68"/>
      <c r="QHH68"/>
      <c r="QHI68"/>
      <c r="QHJ68"/>
      <c r="QHK68"/>
      <c r="QHL68"/>
      <c r="QHM68"/>
      <c r="QHN68"/>
      <c r="QHO68"/>
      <c r="QHP68"/>
      <c r="QHQ68"/>
      <c r="QHR68"/>
      <c r="QHS68"/>
      <c r="QHT68"/>
      <c r="QHU68"/>
      <c r="QHV68"/>
      <c r="QHW68"/>
      <c r="QHX68"/>
      <c r="QHY68"/>
      <c r="QHZ68"/>
      <c r="QIA68"/>
      <c r="QIB68"/>
      <c r="QIC68"/>
      <c r="QID68"/>
      <c r="QIE68"/>
      <c r="QIF68"/>
      <c r="QIG68"/>
      <c r="QIH68"/>
      <c r="QII68"/>
      <c r="QIJ68"/>
      <c r="QIK68"/>
      <c r="QIL68"/>
      <c r="QIM68"/>
      <c r="QIN68"/>
      <c r="QIO68"/>
      <c r="QIP68"/>
      <c r="QIQ68"/>
      <c r="QIR68"/>
      <c r="QIS68"/>
      <c r="QIT68"/>
      <c r="QIU68"/>
      <c r="QIV68"/>
      <c r="QIW68"/>
      <c r="QIX68"/>
      <c r="QIY68"/>
      <c r="QIZ68"/>
      <c r="QJA68"/>
      <c r="QJB68"/>
      <c r="QJC68"/>
      <c r="QJD68"/>
      <c r="QJE68"/>
      <c r="QJF68"/>
      <c r="QJG68"/>
      <c r="QJH68"/>
      <c r="QJI68"/>
      <c r="QJJ68"/>
      <c r="QJK68"/>
      <c r="QJL68"/>
      <c r="QJM68"/>
      <c r="QJN68"/>
      <c r="QJO68"/>
      <c r="QJP68"/>
      <c r="QJQ68"/>
      <c r="QJR68"/>
      <c r="QJS68"/>
      <c r="QJT68"/>
      <c r="QJU68"/>
      <c r="QJV68"/>
      <c r="QJW68"/>
      <c r="QJX68"/>
      <c r="QJY68"/>
      <c r="QJZ68"/>
      <c r="QKA68"/>
      <c r="QKB68"/>
      <c r="QKC68"/>
      <c r="QKD68"/>
      <c r="QKE68"/>
      <c r="QKF68"/>
      <c r="QKG68"/>
      <c r="QKH68"/>
      <c r="QKI68"/>
      <c r="QKJ68"/>
      <c r="QKK68"/>
      <c r="QKL68"/>
      <c r="QKM68"/>
      <c r="QKN68"/>
      <c r="QKO68"/>
      <c r="QKP68"/>
      <c r="QKQ68"/>
      <c r="QKR68"/>
      <c r="QKS68"/>
      <c r="QKT68"/>
      <c r="QKU68"/>
      <c r="QKV68"/>
      <c r="QKW68"/>
      <c r="QKX68"/>
      <c r="QKY68"/>
      <c r="QKZ68"/>
      <c r="QLA68"/>
      <c r="QLB68"/>
      <c r="QLC68"/>
      <c r="QLD68"/>
      <c r="QLE68"/>
      <c r="QLF68"/>
      <c r="QLG68"/>
      <c r="QLH68"/>
      <c r="QLI68"/>
      <c r="QLJ68"/>
      <c r="QLK68"/>
      <c r="QLL68"/>
      <c r="QLM68"/>
      <c r="QLN68"/>
      <c r="QLO68"/>
      <c r="QLP68"/>
      <c r="QLQ68"/>
      <c r="QLR68"/>
      <c r="QLS68"/>
      <c r="QLT68"/>
      <c r="QLU68"/>
      <c r="QLV68"/>
      <c r="QLW68"/>
      <c r="QLX68"/>
      <c r="QLY68"/>
      <c r="QLZ68"/>
      <c r="QMA68"/>
      <c r="QMB68"/>
      <c r="QMC68"/>
      <c r="QMD68"/>
      <c r="QME68"/>
      <c r="QMF68"/>
      <c r="QMG68"/>
      <c r="QMH68"/>
      <c r="QMI68"/>
      <c r="QMJ68"/>
      <c r="QMK68"/>
      <c r="QML68"/>
      <c r="QMM68"/>
      <c r="QMN68"/>
      <c r="QMO68"/>
      <c r="QMP68"/>
      <c r="QMQ68"/>
      <c r="QMR68"/>
      <c r="QMS68"/>
      <c r="QMT68"/>
      <c r="QMU68"/>
      <c r="QMV68"/>
      <c r="QMW68"/>
      <c r="QMX68"/>
      <c r="QMY68"/>
      <c r="QMZ68"/>
      <c r="QNA68"/>
      <c r="QNB68"/>
      <c r="QNC68"/>
      <c r="QND68"/>
      <c r="QNE68"/>
      <c r="QNF68"/>
      <c r="QNG68"/>
      <c r="QNH68"/>
      <c r="QNI68"/>
      <c r="QNJ68"/>
      <c r="QNK68"/>
      <c r="QNL68"/>
      <c r="QNM68"/>
      <c r="QNN68"/>
      <c r="QNO68"/>
      <c r="QNP68"/>
      <c r="QNQ68"/>
      <c r="QNR68"/>
      <c r="QNS68"/>
      <c r="QNT68"/>
      <c r="QNU68"/>
      <c r="QNV68"/>
      <c r="QNW68"/>
      <c r="QNX68"/>
      <c r="QNY68"/>
      <c r="QNZ68"/>
      <c r="QOA68"/>
      <c r="QOB68"/>
      <c r="QOC68"/>
      <c r="QOD68"/>
      <c r="QOE68"/>
      <c r="QOF68"/>
      <c r="QOG68"/>
      <c r="QOH68"/>
      <c r="QOI68"/>
      <c r="QOJ68"/>
      <c r="QOK68"/>
      <c r="QOL68"/>
      <c r="QOM68"/>
      <c r="QON68"/>
      <c r="QOO68"/>
      <c r="QOP68"/>
      <c r="QOQ68"/>
      <c r="QOR68"/>
      <c r="QOS68"/>
      <c r="QOT68"/>
      <c r="QOU68"/>
      <c r="QOV68"/>
      <c r="QOW68"/>
      <c r="QOX68"/>
      <c r="QOY68"/>
      <c r="QOZ68"/>
      <c r="QPA68"/>
      <c r="QPB68"/>
      <c r="QPC68"/>
      <c r="QPD68"/>
      <c r="QPE68"/>
      <c r="QPF68"/>
      <c r="QPG68"/>
      <c r="QPH68"/>
      <c r="QPI68"/>
      <c r="QPJ68"/>
      <c r="QPK68"/>
      <c r="QPL68"/>
      <c r="QPM68"/>
      <c r="QPN68"/>
      <c r="QPO68"/>
      <c r="QPP68"/>
      <c r="QPQ68"/>
      <c r="QPR68"/>
      <c r="QPS68"/>
      <c r="QPT68"/>
      <c r="QPU68"/>
      <c r="QPV68"/>
      <c r="QPW68"/>
      <c r="QPX68"/>
      <c r="QPY68"/>
      <c r="QPZ68"/>
      <c r="QQA68"/>
      <c r="QQB68"/>
      <c r="QQC68"/>
      <c r="QQD68"/>
      <c r="QQE68"/>
      <c r="QQF68"/>
      <c r="QQG68"/>
      <c r="QQH68"/>
      <c r="QQI68"/>
      <c r="QQJ68"/>
      <c r="QQK68"/>
      <c r="QQL68"/>
      <c r="QQM68"/>
      <c r="QQN68"/>
      <c r="QQO68"/>
      <c r="QQP68"/>
      <c r="QQQ68"/>
      <c r="QQR68"/>
      <c r="QQS68"/>
      <c r="QQT68"/>
      <c r="QQU68"/>
      <c r="QQV68"/>
      <c r="QQW68"/>
      <c r="QQX68"/>
      <c r="QQY68"/>
      <c r="QQZ68"/>
      <c r="QRA68"/>
      <c r="QRB68"/>
      <c r="QRC68"/>
      <c r="QRD68"/>
      <c r="QRE68"/>
      <c r="QRF68"/>
      <c r="QRG68"/>
      <c r="QRH68"/>
      <c r="QRI68"/>
      <c r="QRJ68"/>
      <c r="QRK68"/>
      <c r="QRL68"/>
      <c r="QRM68"/>
      <c r="QRN68"/>
      <c r="QRO68"/>
      <c r="QRP68"/>
      <c r="QRQ68"/>
      <c r="QRR68"/>
      <c r="QRS68"/>
      <c r="QRT68"/>
      <c r="QRU68"/>
      <c r="QRV68"/>
      <c r="QRW68"/>
      <c r="QRX68"/>
      <c r="QRY68"/>
      <c r="QRZ68"/>
      <c r="QSA68"/>
      <c r="QSB68"/>
      <c r="QSC68"/>
      <c r="QSD68"/>
      <c r="QSE68"/>
      <c r="QSF68"/>
      <c r="QSG68"/>
      <c r="QSH68"/>
      <c r="QSI68"/>
      <c r="QSJ68"/>
      <c r="QSK68"/>
      <c r="QSL68"/>
      <c r="QSM68"/>
      <c r="QSN68"/>
      <c r="QSO68"/>
      <c r="QSP68"/>
      <c r="QSQ68"/>
      <c r="QSR68"/>
      <c r="QSS68"/>
      <c r="QST68"/>
      <c r="QSU68"/>
      <c r="QSV68"/>
      <c r="QSW68"/>
      <c r="QSX68"/>
      <c r="QSY68"/>
      <c r="QSZ68"/>
      <c r="QTA68"/>
      <c r="QTB68"/>
      <c r="QTC68"/>
      <c r="QTD68"/>
      <c r="QTE68"/>
      <c r="QTF68"/>
      <c r="QTG68"/>
      <c r="QTH68"/>
      <c r="QTI68"/>
      <c r="QTJ68"/>
      <c r="QTK68"/>
      <c r="QTL68"/>
      <c r="QTM68"/>
      <c r="QTN68"/>
      <c r="QTO68"/>
      <c r="QTP68"/>
      <c r="QTQ68"/>
      <c r="QTR68"/>
      <c r="QTS68"/>
      <c r="QTT68"/>
      <c r="QTU68"/>
      <c r="QTV68"/>
      <c r="QTW68"/>
      <c r="QTX68"/>
      <c r="QTY68"/>
      <c r="QTZ68"/>
      <c r="QUA68"/>
      <c r="QUB68"/>
      <c r="QUC68"/>
      <c r="QUD68"/>
      <c r="QUE68"/>
      <c r="QUF68"/>
      <c r="QUG68"/>
      <c r="QUH68"/>
      <c r="QUI68"/>
      <c r="QUJ68"/>
      <c r="QUK68"/>
      <c r="QUL68"/>
      <c r="QUM68"/>
      <c r="QUN68"/>
      <c r="QUO68"/>
      <c r="QUP68"/>
      <c r="QUQ68"/>
      <c r="QUR68"/>
      <c r="QUS68"/>
      <c r="QUT68"/>
      <c r="QUU68"/>
      <c r="QUV68"/>
      <c r="QUW68"/>
      <c r="QUX68"/>
      <c r="QUY68"/>
      <c r="QUZ68"/>
      <c r="QVA68"/>
      <c r="QVB68"/>
      <c r="QVC68"/>
      <c r="QVD68"/>
      <c r="QVE68"/>
      <c r="QVF68"/>
      <c r="QVG68"/>
      <c r="QVH68"/>
      <c r="QVI68"/>
      <c r="QVJ68"/>
      <c r="QVK68"/>
      <c r="QVL68"/>
      <c r="QVM68"/>
      <c r="QVN68"/>
      <c r="QVO68"/>
      <c r="QVP68"/>
      <c r="QVQ68"/>
      <c r="QVR68"/>
      <c r="QVS68"/>
      <c r="QVT68"/>
      <c r="QVU68"/>
      <c r="QVV68"/>
      <c r="QVW68"/>
      <c r="QVX68"/>
      <c r="QVY68"/>
      <c r="QVZ68"/>
      <c r="QWA68"/>
      <c r="QWB68"/>
      <c r="QWC68"/>
      <c r="QWD68"/>
      <c r="QWE68"/>
      <c r="QWF68"/>
      <c r="QWG68"/>
      <c r="QWH68"/>
      <c r="QWI68"/>
      <c r="QWJ68"/>
      <c r="QWK68"/>
      <c r="QWL68"/>
      <c r="QWM68"/>
      <c r="QWN68"/>
      <c r="QWO68"/>
      <c r="QWP68"/>
      <c r="QWQ68"/>
      <c r="QWR68"/>
      <c r="QWS68"/>
      <c r="QWT68"/>
      <c r="QWU68"/>
      <c r="QWV68"/>
      <c r="QWW68"/>
      <c r="QWX68"/>
      <c r="QWY68"/>
      <c r="QWZ68"/>
      <c r="QXA68"/>
      <c r="QXB68"/>
      <c r="QXC68"/>
      <c r="QXD68"/>
      <c r="QXE68"/>
      <c r="QXF68"/>
      <c r="QXG68"/>
      <c r="QXH68"/>
      <c r="QXI68"/>
      <c r="QXJ68"/>
      <c r="QXK68"/>
      <c r="QXL68"/>
      <c r="QXM68"/>
      <c r="QXN68"/>
      <c r="QXO68"/>
      <c r="QXP68"/>
      <c r="QXQ68"/>
      <c r="QXR68"/>
      <c r="QXS68"/>
      <c r="QXT68"/>
      <c r="QXU68"/>
      <c r="QXV68"/>
      <c r="QXW68"/>
      <c r="QXX68"/>
      <c r="QXY68"/>
      <c r="QXZ68"/>
      <c r="QYA68"/>
      <c r="QYB68"/>
      <c r="QYC68"/>
      <c r="QYD68"/>
      <c r="QYE68"/>
      <c r="QYF68"/>
      <c r="QYG68"/>
      <c r="QYH68"/>
      <c r="QYI68"/>
      <c r="QYJ68"/>
      <c r="QYK68"/>
      <c r="QYL68"/>
      <c r="QYM68"/>
      <c r="QYN68"/>
      <c r="QYO68"/>
      <c r="QYP68"/>
      <c r="QYQ68"/>
      <c r="QYR68"/>
      <c r="QYS68"/>
      <c r="QYT68"/>
      <c r="QYU68"/>
      <c r="QYV68"/>
      <c r="QYW68"/>
      <c r="QYX68"/>
      <c r="QYY68"/>
      <c r="QYZ68"/>
      <c r="QZA68"/>
      <c r="QZB68"/>
      <c r="QZC68"/>
      <c r="QZD68"/>
      <c r="QZE68"/>
      <c r="QZF68"/>
      <c r="QZG68"/>
      <c r="QZH68"/>
      <c r="QZI68"/>
      <c r="QZJ68"/>
      <c r="QZK68"/>
      <c r="QZL68"/>
      <c r="QZM68"/>
      <c r="QZN68"/>
      <c r="QZO68"/>
      <c r="QZP68"/>
      <c r="QZQ68"/>
      <c r="QZR68"/>
      <c r="QZS68"/>
      <c r="QZT68"/>
      <c r="QZU68"/>
      <c r="QZV68"/>
      <c r="QZW68"/>
      <c r="QZX68"/>
      <c r="QZY68"/>
      <c r="QZZ68"/>
      <c r="RAA68"/>
      <c r="RAB68"/>
      <c r="RAC68"/>
      <c r="RAD68"/>
      <c r="RAE68"/>
      <c r="RAF68"/>
      <c r="RAG68"/>
      <c r="RAH68"/>
      <c r="RAI68"/>
      <c r="RAJ68"/>
      <c r="RAK68"/>
      <c r="RAL68"/>
      <c r="RAM68"/>
      <c r="RAN68"/>
      <c r="RAO68"/>
      <c r="RAP68"/>
      <c r="RAQ68"/>
      <c r="RAR68"/>
      <c r="RAS68"/>
      <c r="RAT68"/>
      <c r="RAU68"/>
      <c r="RAV68"/>
      <c r="RAW68"/>
      <c r="RAX68"/>
      <c r="RAY68"/>
      <c r="RAZ68"/>
      <c r="RBA68"/>
      <c r="RBB68"/>
      <c r="RBC68"/>
      <c r="RBD68"/>
      <c r="RBE68"/>
      <c r="RBF68"/>
      <c r="RBG68"/>
      <c r="RBH68"/>
      <c r="RBI68"/>
      <c r="RBJ68"/>
      <c r="RBK68"/>
      <c r="RBL68"/>
      <c r="RBM68"/>
      <c r="RBN68"/>
      <c r="RBO68"/>
      <c r="RBP68"/>
      <c r="RBQ68"/>
      <c r="RBR68"/>
      <c r="RBS68"/>
      <c r="RBT68"/>
      <c r="RBU68"/>
      <c r="RBV68"/>
      <c r="RBW68"/>
      <c r="RBX68"/>
      <c r="RBY68"/>
      <c r="RBZ68"/>
      <c r="RCA68"/>
      <c r="RCB68"/>
      <c r="RCC68"/>
      <c r="RCD68"/>
      <c r="RCE68"/>
      <c r="RCF68"/>
      <c r="RCG68"/>
      <c r="RCH68"/>
      <c r="RCI68"/>
      <c r="RCJ68"/>
      <c r="RCK68"/>
      <c r="RCL68"/>
      <c r="RCM68"/>
      <c r="RCN68"/>
      <c r="RCO68"/>
      <c r="RCP68"/>
      <c r="RCQ68"/>
      <c r="RCR68"/>
      <c r="RCS68"/>
      <c r="RCT68"/>
      <c r="RCU68"/>
      <c r="RCV68"/>
      <c r="RCW68"/>
      <c r="RCX68"/>
      <c r="RCY68"/>
      <c r="RCZ68"/>
      <c r="RDA68"/>
      <c r="RDB68"/>
      <c r="RDC68"/>
      <c r="RDD68"/>
      <c r="RDE68"/>
      <c r="RDF68"/>
      <c r="RDG68"/>
      <c r="RDH68"/>
      <c r="RDI68"/>
      <c r="RDJ68"/>
      <c r="RDK68"/>
      <c r="RDL68"/>
      <c r="RDM68"/>
      <c r="RDN68"/>
      <c r="RDO68"/>
      <c r="RDP68"/>
      <c r="RDQ68"/>
      <c r="RDR68"/>
      <c r="RDS68"/>
      <c r="RDT68"/>
      <c r="RDU68"/>
      <c r="RDV68"/>
      <c r="RDW68"/>
      <c r="RDX68"/>
      <c r="RDY68"/>
      <c r="RDZ68"/>
      <c r="REA68"/>
      <c r="REB68"/>
      <c r="REC68"/>
      <c r="RED68"/>
      <c r="REE68"/>
      <c r="REF68"/>
      <c r="REG68"/>
      <c r="REH68"/>
      <c r="REI68"/>
      <c r="REJ68"/>
      <c r="REK68"/>
      <c r="REL68"/>
      <c r="REM68"/>
      <c r="REN68"/>
      <c r="REO68"/>
      <c r="REP68"/>
      <c r="REQ68"/>
      <c r="RER68"/>
      <c r="RES68"/>
      <c r="RET68"/>
      <c r="REU68"/>
      <c r="REV68"/>
      <c r="REW68"/>
      <c r="REX68"/>
      <c r="REY68"/>
      <c r="REZ68"/>
      <c r="RFA68"/>
      <c r="RFB68"/>
      <c r="RFC68"/>
      <c r="RFD68"/>
      <c r="RFE68"/>
      <c r="RFF68"/>
      <c r="RFG68"/>
      <c r="RFH68"/>
      <c r="RFI68"/>
      <c r="RFJ68"/>
      <c r="RFK68"/>
      <c r="RFL68"/>
      <c r="RFM68"/>
      <c r="RFN68"/>
      <c r="RFO68"/>
      <c r="RFP68"/>
      <c r="RFQ68"/>
      <c r="RFR68"/>
      <c r="RFS68"/>
      <c r="RFT68"/>
      <c r="RFU68"/>
      <c r="RFV68"/>
      <c r="RFW68"/>
      <c r="RFX68"/>
      <c r="RFY68"/>
      <c r="RFZ68"/>
      <c r="RGA68"/>
      <c r="RGB68"/>
      <c r="RGC68"/>
      <c r="RGD68"/>
      <c r="RGE68"/>
      <c r="RGF68"/>
      <c r="RGG68"/>
      <c r="RGH68"/>
      <c r="RGI68"/>
      <c r="RGJ68"/>
      <c r="RGK68"/>
      <c r="RGL68"/>
      <c r="RGM68"/>
      <c r="RGN68"/>
      <c r="RGO68"/>
      <c r="RGP68"/>
      <c r="RGQ68"/>
      <c r="RGR68"/>
      <c r="RGS68"/>
      <c r="RGT68"/>
      <c r="RGU68"/>
      <c r="RGV68"/>
      <c r="RGW68"/>
      <c r="RGX68"/>
      <c r="RGY68"/>
      <c r="RGZ68"/>
      <c r="RHA68"/>
      <c r="RHB68"/>
      <c r="RHC68"/>
      <c r="RHD68"/>
      <c r="RHE68"/>
      <c r="RHF68"/>
      <c r="RHG68"/>
      <c r="RHH68"/>
      <c r="RHI68"/>
      <c r="RHJ68"/>
      <c r="RHK68"/>
      <c r="RHL68"/>
      <c r="RHM68"/>
      <c r="RHN68"/>
      <c r="RHO68"/>
      <c r="RHP68"/>
      <c r="RHQ68"/>
      <c r="RHR68"/>
      <c r="RHS68"/>
      <c r="RHT68"/>
      <c r="RHU68"/>
      <c r="RHV68"/>
      <c r="RHW68"/>
      <c r="RHX68"/>
      <c r="RHY68"/>
      <c r="RHZ68"/>
      <c r="RIA68"/>
      <c r="RIB68"/>
      <c r="RIC68"/>
      <c r="RID68"/>
      <c r="RIE68"/>
      <c r="RIF68"/>
      <c r="RIG68"/>
      <c r="RIH68"/>
      <c r="RII68"/>
      <c r="RIJ68"/>
      <c r="RIK68"/>
      <c r="RIL68"/>
      <c r="RIM68"/>
      <c r="RIN68"/>
      <c r="RIO68"/>
      <c r="RIP68"/>
      <c r="RIQ68"/>
      <c r="RIR68"/>
      <c r="RIS68"/>
      <c r="RIT68"/>
      <c r="RIU68"/>
      <c r="RIV68"/>
      <c r="RIW68"/>
      <c r="RIX68"/>
      <c r="RIY68"/>
      <c r="RIZ68"/>
      <c r="RJA68"/>
      <c r="RJB68"/>
      <c r="RJC68"/>
      <c r="RJD68"/>
      <c r="RJE68"/>
      <c r="RJF68"/>
      <c r="RJG68"/>
      <c r="RJH68"/>
      <c r="RJI68"/>
      <c r="RJJ68"/>
      <c r="RJK68"/>
      <c r="RJL68"/>
      <c r="RJM68"/>
      <c r="RJN68"/>
      <c r="RJO68"/>
      <c r="RJP68"/>
      <c r="RJQ68"/>
      <c r="RJR68"/>
      <c r="RJS68"/>
      <c r="RJT68"/>
      <c r="RJU68"/>
      <c r="RJV68"/>
      <c r="RJW68"/>
      <c r="RJX68"/>
      <c r="RJY68"/>
      <c r="RJZ68"/>
      <c r="RKA68"/>
      <c r="RKB68"/>
      <c r="RKC68"/>
      <c r="RKD68"/>
      <c r="RKE68"/>
      <c r="RKF68"/>
      <c r="RKG68"/>
      <c r="RKH68"/>
      <c r="RKI68"/>
      <c r="RKJ68"/>
      <c r="RKK68"/>
      <c r="RKL68"/>
      <c r="RKM68"/>
      <c r="RKN68"/>
      <c r="RKO68"/>
      <c r="RKP68"/>
      <c r="RKQ68"/>
      <c r="RKR68"/>
      <c r="RKS68"/>
      <c r="RKT68"/>
      <c r="RKU68"/>
      <c r="RKV68"/>
      <c r="RKW68"/>
      <c r="RKX68"/>
      <c r="RKY68"/>
      <c r="RKZ68"/>
      <c r="RLA68"/>
      <c r="RLB68"/>
      <c r="RLC68"/>
      <c r="RLD68"/>
      <c r="RLE68"/>
      <c r="RLF68"/>
      <c r="RLG68"/>
      <c r="RLH68"/>
      <c r="RLI68"/>
      <c r="RLJ68"/>
      <c r="RLK68"/>
      <c r="RLL68"/>
      <c r="RLM68"/>
      <c r="RLN68"/>
      <c r="RLO68"/>
      <c r="RLP68"/>
      <c r="RLQ68"/>
      <c r="RLR68"/>
      <c r="RLS68"/>
      <c r="RLT68"/>
      <c r="RLU68"/>
      <c r="RLV68"/>
      <c r="RLW68"/>
      <c r="RLX68"/>
      <c r="RLY68"/>
      <c r="RLZ68"/>
      <c r="RMA68"/>
      <c r="RMB68"/>
      <c r="RMC68"/>
      <c r="RMD68"/>
      <c r="RME68"/>
      <c r="RMF68"/>
      <c r="RMG68"/>
      <c r="RMH68"/>
      <c r="RMI68"/>
      <c r="RMJ68"/>
      <c r="RMK68"/>
      <c r="RML68"/>
      <c r="RMM68"/>
      <c r="RMN68"/>
      <c r="RMO68"/>
      <c r="RMP68"/>
      <c r="RMQ68"/>
      <c r="RMR68"/>
      <c r="RMS68"/>
      <c r="RMT68"/>
      <c r="RMU68"/>
      <c r="RMV68"/>
      <c r="RMW68"/>
      <c r="RMX68"/>
      <c r="RMY68"/>
      <c r="RMZ68"/>
      <c r="RNA68"/>
      <c r="RNB68"/>
      <c r="RNC68"/>
      <c r="RND68"/>
      <c r="RNE68"/>
      <c r="RNF68"/>
      <c r="RNG68"/>
      <c r="RNH68"/>
      <c r="RNI68"/>
      <c r="RNJ68"/>
      <c r="RNK68"/>
      <c r="RNL68"/>
      <c r="RNM68"/>
      <c r="RNN68"/>
      <c r="RNO68"/>
      <c r="RNP68"/>
      <c r="RNQ68"/>
      <c r="RNR68"/>
      <c r="RNS68"/>
      <c r="RNT68"/>
      <c r="RNU68"/>
      <c r="RNV68"/>
      <c r="RNW68"/>
      <c r="RNX68"/>
      <c r="RNY68"/>
      <c r="RNZ68"/>
      <c r="ROA68"/>
      <c r="ROB68"/>
      <c r="ROC68"/>
      <c r="ROD68"/>
      <c r="ROE68"/>
      <c r="ROF68"/>
      <c r="ROG68"/>
      <c r="ROH68"/>
      <c r="ROI68"/>
      <c r="ROJ68"/>
      <c r="ROK68"/>
      <c r="ROL68"/>
      <c r="ROM68"/>
      <c r="RON68"/>
      <c r="ROO68"/>
      <c r="ROP68"/>
      <c r="ROQ68"/>
      <c r="ROR68"/>
      <c r="ROS68"/>
      <c r="ROT68"/>
      <c r="ROU68"/>
      <c r="ROV68"/>
      <c r="ROW68"/>
      <c r="ROX68"/>
      <c r="ROY68"/>
      <c r="ROZ68"/>
      <c r="RPA68"/>
      <c r="RPB68"/>
      <c r="RPC68"/>
      <c r="RPD68"/>
      <c r="RPE68"/>
      <c r="RPF68"/>
      <c r="RPG68"/>
      <c r="RPH68"/>
      <c r="RPI68"/>
      <c r="RPJ68"/>
      <c r="RPK68"/>
      <c r="RPL68"/>
      <c r="RPM68"/>
      <c r="RPN68"/>
      <c r="RPO68"/>
      <c r="RPP68"/>
      <c r="RPQ68"/>
      <c r="RPR68"/>
      <c r="RPS68"/>
      <c r="RPT68"/>
      <c r="RPU68"/>
      <c r="RPV68"/>
      <c r="RPW68"/>
      <c r="RPX68"/>
      <c r="RPY68"/>
      <c r="RPZ68"/>
      <c r="RQA68"/>
      <c r="RQB68"/>
      <c r="RQC68"/>
      <c r="RQD68"/>
      <c r="RQE68"/>
      <c r="RQF68"/>
      <c r="RQG68"/>
      <c r="RQH68"/>
      <c r="RQI68"/>
      <c r="RQJ68"/>
      <c r="RQK68"/>
      <c r="RQL68"/>
      <c r="RQM68"/>
      <c r="RQN68"/>
      <c r="RQO68"/>
      <c r="RQP68"/>
      <c r="RQQ68"/>
      <c r="RQR68"/>
      <c r="RQS68"/>
      <c r="RQT68"/>
      <c r="RQU68"/>
      <c r="RQV68"/>
      <c r="RQW68"/>
      <c r="RQX68"/>
      <c r="RQY68"/>
      <c r="RQZ68"/>
      <c r="RRA68"/>
      <c r="RRB68"/>
      <c r="RRC68"/>
      <c r="RRD68"/>
      <c r="RRE68"/>
      <c r="RRF68"/>
      <c r="RRG68"/>
      <c r="RRH68"/>
      <c r="RRI68"/>
      <c r="RRJ68"/>
      <c r="RRK68"/>
      <c r="RRL68"/>
      <c r="RRM68"/>
      <c r="RRN68"/>
      <c r="RRO68"/>
      <c r="RRP68"/>
      <c r="RRQ68"/>
      <c r="RRR68"/>
      <c r="RRS68"/>
      <c r="RRT68"/>
      <c r="RRU68"/>
      <c r="RRV68"/>
      <c r="RRW68"/>
      <c r="RRX68"/>
      <c r="RRY68"/>
      <c r="RRZ68"/>
      <c r="RSA68"/>
      <c r="RSB68"/>
      <c r="RSC68"/>
      <c r="RSD68"/>
      <c r="RSE68"/>
      <c r="RSF68"/>
      <c r="RSG68"/>
      <c r="RSH68"/>
      <c r="RSI68"/>
      <c r="RSJ68"/>
      <c r="RSK68"/>
      <c r="RSL68"/>
      <c r="RSM68"/>
      <c r="RSN68"/>
      <c r="RSO68"/>
      <c r="RSP68"/>
      <c r="RSQ68"/>
      <c r="RSR68"/>
      <c r="RSS68"/>
      <c r="RST68"/>
      <c r="RSU68"/>
      <c r="RSV68"/>
      <c r="RSW68"/>
      <c r="RSX68"/>
      <c r="RSY68"/>
      <c r="RSZ68"/>
      <c r="RTA68"/>
      <c r="RTB68"/>
      <c r="RTC68"/>
      <c r="RTD68"/>
      <c r="RTE68"/>
      <c r="RTF68"/>
      <c r="RTG68"/>
      <c r="RTH68"/>
      <c r="RTI68"/>
      <c r="RTJ68"/>
      <c r="RTK68"/>
      <c r="RTL68"/>
      <c r="RTM68"/>
      <c r="RTN68"/>
      <c r="RTO68"/>
      <c r="RTP68"/>
      <c r="RTQ68"/>
      <c r="RTR68"/>
      <c r="RTS68"/>
      <c r="RTT68"/>
      <c r="RTU68"/>
      <c r="RTV68"/>
      <c r="RTW68"/>
      <c r="RTX68"/>
      <c r="RTY68"/>
      <c r="RTZ68"/>
      <c r="RUA68"/>
      <c r="RUB68"/>
      <c r="RUC68"/>
      <c r="RUD68"/>
      <c r="RUE68"/>
      <c r="RUF68"/>
      <c r="RUG68"/>
      <c r="RUH68"/>
      <c r="RUI68"/>
      <c r="RUJ68"/>
      <c r="RUK68"/>
      <c r="RUL68"/>
      <c r="RUM68"/>
      <c r="RUN68"/>
      <c r="RUO68"/>
      <c r="RUP68"/>
      <c r="RUQ68"/>
      <c r="RUR68"/>
      <c r="RUS68"/>
      <c r="RUT68"/>
      <c r="RUU68"/>
      <c r="RUV68"/>
      <c r="RUW68"/>
      <c r="RUX68"/>
      <c r="RUY68"/>
      <c r="RUZ68"/>
      <c r="RVA68"/>
      <c r="RVB68"/>
      <c r="RVC68"/>
      <c r="RVD68"/>
      <c r="RVE68"/>
      <c r="RVF68"/>
      <c r="RVG68"/>
      <c r="RVH68"/>
      <c r="RVI68"/>
      <c r="RVJ68"/>
      <c r="RVK68"/>
      <c r="RVL68"/>
      <c r="RVM68"/>
      <c r="RVN68"/>
      <c r="RVO68"/>
      <c r="RVP68"/>
      <c r="RVQ68"/>
      <c r="RVR68"/>
      <c r="RVS68"/>
      <c r="RVT68"/>
      <c r="RVU68"/>
      <c r="RVV68"/>
      <c r="RVW68"/>
      <c r="RVX68"/>
      <c r="RVY68"/>
      <c r="RVZ68"/>
      <c r="RWA68"/>
      <c r="RWB68"/>
      <c r="RWC68"/>
      <c r="RWD68"/>
      <c r="RWE68"/>
      <c r="RWF68"/>
      <c r="RWG68"/>
      <c r="RWH68"/>
      <c r="RWI68"/>
      <c r="RWJ68"/>
      <c r="RWK68"/>
      <c r="RWL68"/>
      <c r="RWM68"/>
      <c r="RWN68"/>
      <c r="RWO68"/>
      <c r="RWP68"/>
      <c r="RWQ68"/>
      <c r="RWR68"/>
      <c r="RWS68"/>
      <c r="RWT68"/>
      <c r="RWU68"/>
      <c r="RWV68"/>
      <c r="RWW68"/>
      <c r="RWX68"/>
      <c r="RWY68"/>
      <c r="RWZ68"/>
      <c r="RXA68"/>
      <c r="RXB68"/>
      <c r="RXC68"/>
      <c r="RXD68"/>
      <c r="RXE68"/>
      <c r="RXF68"/>
      <c r="RXG68"/>
      <c r="RXH68"/>
      <c r="RXI68"/>
      <c r="RXJ68"/>
      <c r="RXK68"/>
      <c r="RXL68"/>
      <c r="RXM68"/>
      <c r="RXN68"/>
      <c r="RXO68"/>
      <c r="RXP68"/>
      <c r="RXQ68"/>
      <c r="RXR68"/>
      <c r="RXS68"/>
      <c r="RXT68"/>
      <c r="RXU68"/>
      <c r="RXV68"/>
      <c r="RXW68"/>
      <c r="RXX68"/>
      <c r="RXY68"/>
      <c r="RXZ68"/>
      <c r="RYA68"/>
      <c r="RYB68"/>
      <c r="RYC68"/>
      <c r="RYD68"/>
      <c r="RYE68"/>
      <c r="RYF68"/>
      <c r="RYG68"/>
      <c r="RYH68"/>
      <c r="RYI68"/>
      <c r="RYJ68"/>
      <c r="RYK68"/>
      <c r="RYL68"/>
      <c r="RYM68"/>
      <c r="RYN68"/>
      <c r="RYO68"/>
      <c r="RYP68"/>
      <c r="RYQ68"/>
      <c r="RYR68"/>
      <c r="RYS68"/>
      <c r="RYT68"/>
      <c r="RYU68"/>
      <c r="RYV68"/>
      <c r="RYW68"/>
      <c r="RYX68"/>
      <c r="RYY68"/>
      <c r="RYZ68"/>
      <c r="RZA68"/>
      <c r="RZB68"/>
      <c r="RZC68"/>
      <c r="RZD68"/>
      <c r="RZE68"/>
      <c r="RZF68"/>
      <c r="RZG68"/>
      <c r="RZH68"/>
      <c r="RZI68"/>
      <c r="RZJ68"/>
      <c r="RZK68"/>
      <c r="RZL68"/>
      <c r="RZM68"/>
      <c r="RZN68"/>
      <c r="RZO68"/>
      <c r="RZP68"/>
      <c r="RZQ68"/>
      <c r="RZR68"/>
      <c r="RZS68"/>
      <c r="RZT68"/>
      <c r="RZU68"/>
      <c r="RZV68"/>
      <c r="RZW68"/>
      <c r="RZX68"/>
      <c r="RZY68"/>
      <c r="RZZ68"/>
      <c r="SAA68"/>
      <c r="SAB68"/>
      <c r="SAC68"/>
      <c r="SAD68"/>
      <c r="SAE68"/>
      <c r="SAF68"/>
      <c r="SAG68"/>
      <c r="SAH68"/>
      <c r="SAI68"/>
      <c r="SAJ68"/>
      <c r="SAK68"/>
      <c r="SAL68"/>
      <c r="SAM68"/>
      <c r="SAN68"/>
      <c r="SAO68"/>
      <c r="SAP68"/>
      <c r="SAQ68"/>
      <c r="SAR68"/>
      <c r="SAS68"/>
      <c r="SAT68"/>
      <c r="SAU68"/>
      <c r="SAV68"/>
      <c r="SAW68"/>
      <c r="SAX68"/>
      <c r="SAY68"/>
      <c r="SAZ68"/>
      <c r="SBA68"/>
      <c r="SBB68"/>
      <c r="SBC68"/>
      <c r="SBD68"/>
      <c r="SBE68"/>
      <c r="SBF68"/>
      <c r="SBG68"/>
      <c r="SBH68"/>
      <c r="SBI68"/>
      <c r="SBJ68"/>
      <c r="SBK68"/>
      <c r="SBL68"/>
      <c r="SBM68"/>
      <c r="SBN68"/>
      <c r="SBO68"/>
      <c r="SBP68"/>
      <c r="SBQ68"/>
      <c r="SBR68"/>
      <c r="SBS68"/>
      <c r="SBT68"/>
      <c r="SBU68"/>
      <c r="SBV68"/>
      <c r="SBW68"/>
      <c r="SBX68"/>
      <c r="SBY68"/>
      <c r="SBZ68"/>
      <c r="SCA68"/>
      <c r="SCB68"/>
      <c r="SCC68"/>
      <c r="SCD68"/>
      <c r="SCE68"/>
      <c r="SCF68"/>
      <c r="SCG68"/>
      <c r="SCH68"/>
      <c r="SCI68"/>
      <c r="SCJ68"/>
      <c r="SCK68"/>
      <c r="SCL68"/>
      <c r="SCM68"/>
      <c r="SCN68"/>
      <c r="SCO68"/>
      <c r="SCP68"/>
      <c r="SCQ68"/>
      <c r="SCR68"/>
      <c r="SCS68"/>
      <c r="SCT68"/>
      <c r="SCU68"/>
      <c r="SCV68"/>
      <c r="SCW68"/>
      <c r="SCX68"/>
      <c r="SCY68"/>
      <c r="SCZ68"/>
      <c r="SDA68"/>
      <c r="SDB68"/>
      <c r="SDC68"/>
      <c r="SDD68"/>
      <c r="SDE68"/>
      <c r="SDF68"/>
      <c r="SDG68"/>
      <c r="SDH68"/>
      <c r="SDI68"/>
      <c r="SDJ68"/>
      <c r="SDK68"/>
      <c r="SDL68"/>
      <c r="SDM68"/>
      <c r="SDN68"/>
      <c r="SDO68"/>
      <c r="SDP68"/>
      <c r="SDQ68"/>
      <c r="SDR68"/>
      <c r="SDS68"/>
      <c r="SDT68"/>
      <c r="SDU68"/>
      <c r="SDV68"/>
      <c r="SDW68"/>
      <c r="SDX68"/>
      <c r="SDY68"/>
      <c r="SDZ68"/>
      <c r="SEA68"/>
      <c r="SEB68"/>
      <c r="SEC68"/>
      <c r="SED68"/>
      <c r="SEE68"/>
      <c r="SEF68"/>
      <c r="SEG68"/>
      <c r="SEH68"/>
      <c r="SEI68"/>
      <c r="SEJ68"/>
      <c r="SEK68"/>
      <c r="SEL68"/>
      <c r="SEM68"/>
      <c r="SEN68"/>
      <c r="SEO68"/>
      <c r="SEP68"/>
      <c r="SEQ68"/>
      <c r="SER68"/>
      <c r="SES68"/>
      <c r="SET68"/>
      <c r="SEU68"/>
      <c r="SEV68"/>
      <c r="SEW68"/>
      <c r="SEX68"/>
      <c r="SEY68"/>
      <c r="SEZ68"/>
      <c r="SFA68"/>
      <c r="SFB68"/>
      <c r="SFC68"/>
      <c r="SFD68"/>
      <c r="SFE68"/>
      <c r="SFF68"/>
      <c r="SFG68"/>
      <c r="SFH68"/>
      <c r="SFI68"/>
      <c r="SFJ68"/>
      <c r="SFK68"/>
      <c r="SFL68"/>
      <c r="SFM68"/>
      <c r="SFN68"/>
      <c r="SFO68"/>
      <c r="SFP68"/>
      <c r="SFQ68"/>
      <c r="SFR68"/>
      <c r="SFS68"/>
      <c r="SFT68"/>
      <c r="SFU68"/>
      <c r="SFV68"/>
      <c r="SFW68"/>
      <c r="SFX68"/>
      <c r="SFY68"/>
      <c r="SFZ68"/>
      <c r="SGA68"/>
      <c r="SGB68"/>
      <c r="SGC68"/>
      <c r="SGD68"/>
      <c r="SGE68"/>
      <c r="SGF68"/>
      <c r="SGG68"/>
      <c r="SGH68"/>
      <c r="SGI68"/>
      <c r="SGJ68"/>
      <c r="SGK68"/>
      <c r="SGL68"/>
      <c r="SGM68"/>
      <c r="SGN68"/>
      <c r="SGO68"/>
      <c r="SGP68"/>
      <c r="SGQ68"/>
      <c r="SGR68"/>
      <c r="SGS68"/>
      <c r="SGT68"/>
      <c r="SGU68"/>
      <c r="SGV68"/>
      <c r="SGW68"/>
      <c r="SGX68"/>
      <c r="SGY68"/>
      <c r="SGZ68"/>
      <c r="SHA68"/>
      <c r="SHB68"/>
      <c r="SHC68"/>
      <c r="SHD68"/>
      <c r="SHE68"/>
      <c r="SHF68"/>
      <c r="SHG68"/>
      <c r="SHH68"/>
      <c r="SHI68"/>
      <c r="SHJ68"/>
      <c r="SHK68"/>
      <c r="SHL68"/>
      <c r="SHM68"/>
      <c r="SHN68"/>
      <c r="SHO68"/>
      <c r="SHP68"/>
      <c r="SHQ68"/>
      <c r="SHR68"/>
      <c r="SHS68"/>
      <c r="SHT68"/>
      <c r="SHU68"/>
      <c r="SHV68"/>
      <c r="SHW68"/>
      <c r="SHX68"/>
      <c r="SHY68"/>
      <c r="SHZ68"/>
      <c r="SIA68"/>
      <c r="SIB68"/>
      <c r="SIC68"/>
      <c r="SID68"/>
      <c r="SIE68"/>
      <c r="SIF68"/>
      <c r="SIG68"/>
      <c r="SIH68"/>
      <c r="SII68"/>
      <c r="SIJ68"/>
      <c r="SIK68"/>
      <c r="SIL68"/>
      <c r="SIM68"/>
      <c r="SIN68"/>
      <c r="SIO68"/>
      <c r="SIP68"/>
      <c r="SIQ68"/>
      <c r="SIR68"/>
      <c r="SIS68"/>
      <c r="SIT68"/>
      <c r="SIU68"/>
      <c r="SIV68"/>
      <c r="SIW68"/>
      <c r="SIX68"/>
      <c r="SIY68"/>
      <c r="SIZ68"/>
      <c r="SJA68"/>
      <c r="SJB68"/>
      <c r="SJC68"/>
      <c r="SJD68"/>
      <c r="SJE68"/>
      <c r="SJF68"/>
      <c r="SJG68"/>
      <c r="SJH68"/>
      <c r="SJI68"/>
      <c r="SJJ68"/>
      <c r="SJK68"/>
      <c r="SJL68"/>
      <c r="SJM68"/>
      <c r="SJN68"/>
      <c r="SJO68"/>
      <c r="SJP68"/>
      <c r="SJQ68"/>
      <c r="SJR68"/>
      <c r="SJS68"/>
      <c r="SJT68"/>
      <c r="SJU68"/>
      <c r="SJV68"/>
      <c r="SJW68"/>
      <c r="SJX68"/>
      <c r="SJY68"/>
      <c r="SJZ68"/>
      <c r="SKA68"/>
      <c r="SKB68"/>
      <c r="SKC68"/>
      <c r="SKD68"/>
      <c r="SKE68"/>
      <c r="SKF68"/>
      <c r="SKG68"/>
      <c r="SKH68"/>
      <c r="SKI68"/>
      <c r="SKJ68"/>
      <c r="SKK68"/>
      <c r="SKL68"/>
      <c r="SKM68"/>
      <c r="SKN68"/>
      <c r="SKO68"/>
      <c r="SKP68"/>
      <c r="SKQ68"/>
      <c r="SKR68"/>
      <c r="SKS68"/>
      <c r="SKT68"/>
      <c r="SKU68"/>
      <c r="SKV68"/>
      <c r="SKW68"/>
      <c r="SKX68"/>
      <c r="SKY68"/>
      <c r="SKZ68"/>
      <c r="SLA68"/>
      <c r="SLB68"/>
      <c r="SLC68"/>
      <c r="SLD68"/>
      <c r="SLE68"/>
      <c r="SLF68"/>
      <c r="SLG68"/>
      <c r="SLH68"/>
      <c r="SLI68"/>
      <c r="SLJ68"/>
      <c r="SLK68"/>
      <c r="SLL68"/>
      <c r="SLM68"/>
      <c r="SLN68"/>
      <c r="SLO68"/>
      <c r="SLP68"/>
      <c r="SLQ68"/>
      <c r="SLR68"/>
      <c r="SLS68"/>
      <c r="SLT68"/>
      <c r="SLU68"/>
      <c r="SLV68"/>
      <c r="SLW68"/>
      <c r="SLX68"/>
      <c r="SLY68"/>
      <c r="SLZ68"/>
      <c r="SMA68"/>
      <c r="SMB68"/>
      <c r="SMC68"/>
      <c r="SMD68"/>
      <c r="SME68"/>
      <c r="SMF68"/>
      <c r="SMG68"/>
      <c r="SMH68"/>
      <c r="SMI68"/>
      <c r="SMJ68"/>
      <c r="SMK68"/>
      <c r="SML68"/>
      <c r="SMM68"/>
      <c r="SMN68"/>
      <c r="SMO68"/>
      <c r="SMP68"/>
      <c r="SMQ68"/>
      <c r="SMR68"/>
      <c r="SMS68"/>
      <c r="SMT68"/>
      <c r="SMU68"/>
      <c r="SMV68"/>
      <c r="SMW68"/>
      <c r="SMX68"/>
      <c r="SMY68"/>
      <c r="SMZ68"/>
      <c r="SNA68"/>
      <c r="SNB68"/>
      <c r="SNC68"/>
      <c r="SND68"/>
      <c r="SNE68"/>
      <c r="SNF68"/>
      <c r="SNG68"/>
      <c r="SNH68"/>
      <c r="SNI68"/>
      <c r="SNJ68"/>
      <c r="SNK68"/>
      <c r="SNL68"/>
      <c r="SNM68"/>
      <c r="SNN68"/>
      <c r="SNO68"/>
      <c r="SNP68"/>
      <c r="SNQ68"/>
      <c r="SNR68"/>
      <c r="SNS68"/>
      <c r="SNT68"/>
      <c r="SNU68"/>
      <c r="SNV68"/>
      <c r="SNW68"/>
      <c r="SNX68"/>
      <c r="SNY68"/>
      <c r="SNZ68"/>
      <c r="SOA68"/>
      <c r="SOB68"/>
      <c r="SOC68"/>
      <c r="SOD68"/>
      <c r="SOE68"/>
      <c r="SOF68"/>
      <c r="SOG68"/>
      <c r="SOH68"/>
      <c r="SOI68"/>
      <c r="SOJ68"/>
      <c r="SOK68"/>
      <c r="SOL68"/>
      <c r="SOM68"/>
      <c r="SON68"/>
      <c r="SOO68"/>
      <c r="SOP68"/>
      <c r="SOQ68"/>
      <c r="SOR68"/>
      <c r="SOS68"/>
      <c r="SOT68"/>
      <c r="SOU68"/>
      <c r="SOV68"/>
      <c r="SOW68"/>
      <c r="SOX68"/>
      <c r="SOY68"/>
      <c r="SOZ68"/>
      <c r="SPA68"/>
      <c r="SPB68"/>
      <c r="SPC68"/>
      <c r="SPD68"/>
      <c r="SPE68"/>
      <c r="SPF68"/>
      <c r="SPG68"/>
      <c r="SPH68"/>
      <c r="SPI68"/>
      <c r="SPJ68"/>
      <c r="SPK68"/>
      <c r="SPL68"/>
      <c r="SPM68"/>
      <c r="SPN68"/>
      <c r="SPO68"/>
      <c r="SPP68"/>
      <c r="SPQ68"/>
      <c r="SPR68"/>
      <c r="SPS68"/>
      <c r="SPT68"/>
      <c r="SPU68"/>
      <c r="SPV68"/>
      <c r="SPW68"/>
      <c r="SPX68"/>
      <c r="SPY68"/>
      <c r="SPZ68"/>
      <c r="SQA68"/>
      <c r="SQB68"/>
      <c r="SQC68"/>
      <c r="SQD68"/>
      <c r="SQE68"/>
      <c r="SQF68"/>
      <c r="SQG68"/>
      <c r="SQH68"/>
      <c r="SQI68"/>
      <c r="SQJ68"/>
      <c r="SQK68"/>
      <c r="SQL68"/>
      <c r="SQM68"/>
      <c r="SQN68"/>
      <c r="SQO68"/>
      <c r="SQP68"/>
      <c r="SQQ68"/>
      <c r="SQR68"/>
      <c r="SQS68"/>
      <c r="SQT68"/>
      <c r="SQU68"/>
      <c r="SQV68"/>
      <c r="SQW68"/>
      <c r="SQX68"/>
      <c r="SQY68"/>
      <c r="SQZ68"/>
      <c r="SRA68"/>
      <c r="SRB68"/>
      <c r="SRC68"/>
      <c r="SRD68"/>
      <c r="SRE68"/>
      <c r="SRF68"/>
      <c r="SRG68"/>
      <c r="SRH68"/>
      <c r="SRI68"/>
      <c r="SRJ68"/>
      <c r="SRK68"/>
      <c r="SRL68"/>
      <c r="SRM68"/>
      <c r="SRN68"/>
      <c r="SRO68"/>
      <c r="SRP68"/>
      <c r="SRQ68"/>
      <c r="SRR68"/>
      <c r="SRS68"/>
      <c r="SRT68"/>
      <c r="SRU68"/>
      <c r="SRV68"/>
      <c r="SRW68"/>
      <c r="SRX68"/>
      <c r="SRY68"/>
      <c r="SRZ68"/>
      <c r="SSA68"/>
      <c r="SSB68"/>
      <c r="SSC68"/>
      <c r="SSD68"/>
      <c r="SSE68"/>
      <c r="SSF68"/>
      <c r="SSG68"/>
      <c r="SSH68"/>
      <c r="SSI68"/>
      <c r="SSJ68"/>
      <c r="SSK68"/>
      <c r="SSL68"/>
      <c r="SSM68"/>
      <c r="SSN68"/>
      <c r="SSO68"/>
      <c r="SSP68"/>
      <c r="SSQ68"/>
      <c r="SSR68"/>
      <c r="SSS68"/>
      <c r="SST68"/>
      <c r="SSU68"/>
      <c r="SSV68"/>
      <c r="SSW68"/>
      <c r="SSX68"/>
      <c r="SSY68"/>
      <c r="SSZ68"/>
      <c r="STA68"/>
      <c r="STB68"/>
      <c r="STC68"/>
      <c r="STD68"/>
      <c r="STE68"/>
      <c r="STF68"/>
      <c r="STG68"/>
      <c r="STH68"/>
      <c r="STI68"/>
      <c r="STJ68"/>
      <c r="STK68"/>
      <c r="STL68"/>
      <c r="STM68"/>
      <c r="STN68"/>
      <c r="STO68"/>
      <c r="STP68"/>
      <c r="STQ68"/>
      <c r="STR68"/>
      <c r="STS68"/>
      <c r="STT68"/>
      <c r="STU68"/>
      <c r="STV68"/>
      <c r="STW68"/>
      <c r="STX68"/>
      <c r="STY68"/>
      <c r="STZ68"/>
      <c r="SUA68"/>
      <c r="SUB68"/>
      <c r="SUC68"/>
      <c r="SUD68"/>
      <c r="SUE68"/>
      <c r="SUF68"/>
      <c r="SUG68"/>
      <c r="SUH68"/>
      <c r="SUI68"/>
      <c r="SUJ68"/>
      <c r="SUK68"/>
      <c r="SUL68"/>
      <c r="SUM68"/>
      <c r="SUN68"/>
      <c r="SUO68"/>
      <c r="SUP68"/>
      <c r="SUQ68"/>
      <c r="SUR68"/>
      <c r="SUS68"/>
      <c r="SUT68"/>
      <c r="SUU68"/>
      <c r="SUV68"/>
      <c r="SUW68"/>
      <c r="SUX68"/>
      <c r="SUY68"/>
      <c r="SUZ68"/>
      <c r="SVA68"/>
      <c r="SVB68"/>
      <c r="SVC68"/>
      <c r="SVD68"/>
      <c r="SVE68"/>
      <c r="SVF68"/>
      <c r="SVG68"/>
      <c r="SVH68"/>
      <c r="SVI68"/>
      <c r="SVJ68"/>
      <c r="SVK68"/>
      <c r="SVL68"/>
      <c r="SVM68"/>
      <c r="SVN68"/>
      <c r="SVO68"/>
      <c r="SVP68"/>
      <c r="SVQ68"/>
      <c r="SVR68"/>
      <c r="SVS68"/>
      <c r="SVT68"/>
      <c r="SVU68"/>
      <c r="SVV68"/>
      <c r="SVW68"/>
      <c r="SVX68"/>
      <c r="SVY68"/>
      <c r="SVZ68"/>
      <c r="SWA68"/>
      <c r="SWB68"/>
      <c r="SWC68"/>
      <c r="SWD68"/>
      <c r="SWE68"/>
      <c r="SWF68"/>
      <c r="SWG68"/>
      <c r="SWH68"/>
      <c r="SWI68"/>
      <c r="SWJ68"/>
      <c r="SWK68"/>
      <c r="SWL68"/>
      <c r="SWM68"/>
      <c r="SWN68"/>
      <c r="SWO68"/>
      <c r="SWP68"/>
      <c r="SWQ68"/>
      <c r="SWR68"/>
      <c r="SWS68"/>
      <c r="SWT68"/>
      <c r="SWU68"/>
      <c r="SWV68"/>
      <c r="SWW68"/>
      <c r="SWX68"/>
      <c r="SWY68"/>
      <c r="SWZ68"/>
      <c r="SXA68"/>
      <c r="SXB68"/>
      <c r="SXC68"/>
      <c r="SXD68"/>
      <c r="SXE68"/>
      <c r="SXF68"/>
      <c r="SXG68"/>
      <c r="SXH68"/>
      <c r="SXI68"/>
      <c r="SXJ68"/>
      <c r="SXK68"/>
      <c r="SXL68"/>
      <c r="SXM68"/>
      <c r="SXN68"/>
      <c r="SXO68"/>
      <c r="SXP68"/>
      <c r="SXQ68"/>
      <c r="SXR68"/>
      <c r="SXS68"/>
      <c r="SXT68"/>
      <c r="SXU68"/>
      <c r="SXV68"/>
      <c r="SXW68"/>
      <c r="SXX68"/>
      <c r="SXY68"/>
      <c r="SXZ68"/>
      <c r="SYA68"/>
      <c r="SYB68"/>
      <c r="SYC68"/>
      <c r="SYD68"/>
      <c r="SYE68"/>
      <c r="SYF68"/>
      <c r="SYG68"/>
      <c r="SYH68"/>
      <c r="SYI68"/>
      <c r="SYJ68"/>
      <c r="SYK68"/>
      <c r="SYL68"/>
      <c r="SYM68"/>
      <c r="SYN68"/>
      <c r="SYO68"/>
      <c r="SYP68"/>
      <c r="SYQ68"/>
      <c r="SYR68"/>
      <c r="SYS68"/>
      <c r="SYT68"/>
      <c r="SYU68"/>
      <c r="SYV68"/>
      <c r="SYW68"/>
      <c r="SYX68"/>
      <c r="SYY68"/>
      <c r="SYZ68"/>
      <c r="SZA68"/>
      <c r="SZB68"/>
      <c r="SZC68"/>
      <c r="SZD68"/>
      <c r="SZE68"/>
      <c r="SZF68"/>
      <c r="SZG68"/>
      <c r="SZH68"/>
      <c r="SZI68"/>
      <c r="SZJ68"/>
      <c r="SZK68"/>
      <c r="SZL68"/>
      <c r="SZM68"/>
      <c r="SZN68"/>
      <c r="SZO68"/>
      <c r="SZP68"/>
      <c r="SZQ68"/>
      <c r="SZR68"/>
      <c r="SZS68"/>
      <c r="SZT68"/>
      <c r="SZU68"/>
      <c r="SZV68"/>
      <c r="SZW68"/>
      <c r="SZX68"/>
      <c r="SZY68"/>
      <c r="SZZ68"/>
      <c r="TAA68"/>
      <c r="TAB68"/>
      <c r="TAC68"/>
      <c r="TAD68"/>
      <c r="TAE68"/>
      <c r="TAF68"/>
      <c r="TAG68"/>
      <c r="TAH68"/>
      <c r="TAI68"/>
      <c r="TAJ68"/>
      <c r="TAK68"/>
      <c r="TAL68"/>
      <c r="TAM68"/>
      <c r="TAN68"/>
      <c r="TAO68"/>
      <c r="TAP68"/>
      <c r="TAQ68"/>
      <c r="TAR68"/>
      <c r="TAS68"/>
      <c r="TAT68"/>
      <c r="TAU68"/>
      <c r="TAV68"/>
      <c r="TAW68"/>
      <c r="TAX68"/>
      <c r="TAY68"/>
      <c r="TAZ68"/>
      <c r="TBA68"/>
      <c r="TBB68"/>
      <c r="TBC68"/>
      <c r="TBD68"/>
      <c r="TBE68"/>
      <c r="TBF68"/>
      <c r="TBG68"/>
      <c r="TBH68"/>
      <c r="TBI68"/>
      <c r="TBJ68"/>
      <c r="TBK68"/>
      <c r="TBL68"/>
      <c r="TBM68"/>
      <c r="TBN68"/>
      <c r="TBO68"/>
      <c r="TBP68"/>
      <c r="TBQ68"/>
      <c r="TBR68"/>
      <c r="TBS68"/>
      <c r="TBT68"/>
      <c r="TBU68"/>
      <c r="TBV68"/>
      <c r="TBW68"/>
      <c r="TBX68"/>
      <c r="TBY68"/>
      <c r="TBZ68"/>
      <c r="TCA68"/>
      <c r="TCB68"/>
      <c r="TCC68"/>
      <c r="TCD68"/>
      <c r="TCE68"/>
      <c r="TCF68"/>
      <c r="TCG68"/>
      <c r="TCH68"/>
      <c r="TCI68"/>
      <c r="TCJ68"/>
      <c r="TCK68"/>
      <c r="TCL68"/>
      <c r="TCM68"/>
      <c r="TCN68"/>
      <c r="TCO68"/>
      <c r="TCP68"/>
      <c r="TCQ68"/>
      <c r="TCR68"/>
      <c r="TCS68"/>
      <c r="TCT68"/>
      <c r="TCU68"/>
      <c r="TCV68"/>
      <c r="TCW68"/>
      <c r="TCX68"/>
      <c r="TCY68"/>
      <c r="TCZ68"/>
      <c r="TDA68"/>
      <c r="TDB68"/>
      <c r="TDC68"/>
      <c r="TDD68"/>
      <c r="TDE68"/>
      <c r="TDF68"/>
      <c r="TDG68"/>
      <c r="TDH68"/>
      <c r="TDI68"/>
      <c r="TDJ68"/>
      <c r="TDK68"/>
      <c r="TDL68"/>
      <c r="TDM68"/>
      <c r="TDN68"/>
      <c r="TDO68"/>
      <c r="TDP68"/>
      <c r="TDQ68"/>
      <c r="TDR68"/>
      <c r="TDS68"/>
      <c r="TDT68"/>
      <c r="TDU68"/>
      <c r="TDV68"/>
      <c r="TDW68"/>
      <c r="TDX68"/>
      <c r="TDY68"/>
      <c r="TDZ68"/>
      <c r="TEA68"/>
      <c r="TEB68"/>
      <c r="TEC68"/>
      <c r="TED68"/>
      <c r="TEE68"/>
      <c r="TEF68"/>
      <c r="TEG68"/>
      <c r="TEH68"/>
      <c r="TEI68"/>
      <c r="TEJ68"/>
      <c r="TEK68"/>
      <c r="TEL68"/>
      <c r="TEM68"/>
      <c r="TEN68"/>
      <c r="TEO68"/>
      <c r="TEP68"/>
      <c r="TEQ68"/>
      <c r="TER68"/>
      <c r="TES68"/>
      <c r="TET68"/>
      <c r="TEU68"/>
      <c r="TEV68"/>
      <c r="TEW68"/>
      <c r="TEX68"/>
      <c r="TEY68"/>
      <c r="TEZ68"/>
      <c r="TFA68"/>
      <c r="TFB68"/>
      <c r="TFC68"/>
      <c r="TFD68"/>
      <c r="TFE68"/>
      <c r="TFF68"/>
      <c r="TFG68"/>
      <c r="TFH68"/>
      <c r="TFI68"/>
      <c r="TFJ68"/>
      <c r="TFK68"/>
      <c r="TFL68"/>
      <c r="TFM68"/>
      <c r="TFN68"/>
      <c r="TFO68"/>
      <c r="TFP68"/>
      <c r="TFQ68"/>
      <c r="TFR68"/>
      <c r="TFS68"/>
      <c r="TFT68"/>
      <c r="TFU68"/>
      <c r="TFV68"/>
      <c r="TFW68"/>
      <c r="TFX68"/>
      <c r="TFY68"/>
      <c r="TFZ68"/>
      <c r="TGA68"/>
      <c r="TGB68"/>
      <c r="TGC68"/>
      <c r="TGD68"/>
      <c r="TGE68"/>
      <c r="TGF68"/>
      <c r="TGG68"/>
      <c r="TGH68"/>
      <c r="TGI68"/>
      <c r="TGJ68"/>
      <c r="TGK68"/>
      <c r="TGL68"/>
      <c r="TGM68"/>
      <c r="TGN68"/>
      <c r="TGO68"/>
      <c r="TGP68"/>
      <c r="TGQ68"/>
      <c r="TGR68"/>
      <c r="TGS68"/>
      <c r="TGT68"/>
      <c r="TGU68"/>
      <c r="TGV68"/>
      <c r="TGW68"/>
      <c r="TGX68"/>
      <c r="TGY68"/>
      <c r="TGZ68"/>
      <c r="THA68"/>
      <c r="THB68"/>
      <c r="THC68"/>
      <c r="THD68"/>
      <c r="THE68"/>
      <c r="THF68"/>
      <c r="THG68"/>
      <c r="THH68"/>
      <c r="THI68"/>
      <c r="THJ68"/>
      <c r="THK68"/>
      <c r="THL68"/>
      <c r="THM68"/>
      <c r="THN68"/>
      <c r="THO68"/>
      <c r="THP68"/>
      <c r="THQ68"/>
      <c r="THR68"/>
      <c r="THS68"/>
      <c r="THT68"/>
      <c r="THU68"/>
      <c r="THV68"/>
      <c r="THW68"/>
      <c r="THX68"/>
      <c r="THY68"/>
      <c r="THZ68"/>
      <c r="TIA68"/>
      <c r="TIB68"/>
      <c r="TIC68"/>
      <c r="TID68"/>
      <c r="TIE68"/>
      <c r="TIF68"/>
      <c r="TIG68"/>
      <c r="TIH68"/>
      <c r="TII68"/>
      <c r="TIJ68"/>
      <c r="TIK68"/>
      <c r="TIL68"/>
      <c r="TIM68"/>
      <c r="TIN68"/>
      <c r="TIO68"/>
      <c r="TIP68"/>
      <c r="TIQ68"/>
      <c r="TIR68"/>
      <c r="TIS68"/>
      <c r="TIT68"/>
      <c r="TIU68"/>
      <c r="TIV68"/>
      <c r="TIW68"/>
      <c r="TIX68"/>
      <c r="TIY68"/>
      <c r="TIZ68"/>
      <c r="TJA68"/>
      <c r="TJB68"/>
      <c r="TJC68"/>
      <c r="TJD68"/>
      <c r="TJE68"/>
      <c r="TJF68"/>
      <c r="TJG68"/>
      <c r="TJH68"/>
      <c r="TJI68"/>
      <c r="TJJ68"/>
      <c r="TJK68"/>
      <c r="TJL68"/>
      <c r="TJM68"/>
      <c r="TJN68"/>
      <c r="TJO68"/>
      <c r="TJP68"/>
      <c r="TJQ68"/>
      <c r="TJR68"/>
      <c r="TJS68"/>
      <c r="TJT68"/>
      <c r="TJU68"/>
      <c r="TJV68"/>
      <c r="TJW68"/>
      <c r="TJX68"/>
      <c r="TJY68"/>
      <c r="TJZ68"/>
      <c r="TKA68"/>
      <c r="TKB68"/>
      <c r="TKC68"/>
      <c r="TKD68"/>
      <c r="TKE68"/>
      <c r="TKF68"/>
      <c r="TKG68"/>
      <c r="TKH68"/>
      <c r="TKI68"/>
      <c r="TKJ68"/>
      <c r="TKK68"/>
      <c r="TKL68"/>
      <c r="TKM68"/>
      <c r="TKN68"/>
      <c r="TKO68"/>
      <c r="TKP68"/>
      <c r="TKQ68"/>
      <c r="TKR68"/>
      <c r="TKS68"/>
      <c r="TKT68"/>
      <c r="TKU68"/>
      <c r="TKV68"/>
      <c r="TKW68"/>
      <c r="TKX68"/>
      <c r="TKY68"/>
      <c r="TKZ68"/>
      <c r="TLA68"/>
      <c r="TLB68"/>
      <c r="TLC68"/>
      <c r="TLD68"/>
      <c r="TLE68"/>
      <c r="TLF68"/>
      <c r="TLG68"/>
      <c r="TLH68"/>
      <c r="TLI68"/>
      <c r="TLJ68"/>
      <c r="TLK68"/>
      <c r="TLL68"/>
      <c r="TLM68"/>
      <c r="TLN68"/>
      <c r="TLO68"/>
      <c r="TLP68"/>
      <c r="TLQ68"/>
      <c r="TLR68"/>
      <c r="TLS68"/>
      <c r="TLT68"/>
      <c r="TLU68"/>
      <c r="TLV68"/>
      <c r="TLW68"/>
      <c r="TLX68"/>
      <c r="TLY68"/>
      <c r="TLZ68"/>
      <c r="TMA68"/>
      <c r="TMB68"/>
      <c r="TMC68"/>
      <c r="TMD68"/>
      <c r="TME68"/>
      <c r="TMF68"/>
      <c r="TMG68"/>
      <c r="TMH68"/>
      <c r="TMI68"/>
      <c r="TMJ68"/>
      <c r="TMK68"/>
      <c r="TML68"/>
      <c r="TMM68"/>
      <c r="TMN68"/>
      <c r="TMO68"/>
      <c r="TMP68"/>
      <c r="TMQ68"/>
      <c r="TMR68"/>
      <c r="TMS68"/>
      <c r="TMT68"/>
      <c r="TMU68"/>
      <c r="TMV68"/>
      <c r="TMW68"/>
      <c r="TMX68"/>
      <c r="TMY68"/>
      <c r="TMZ68"/>
      <c r="TNA68"/>
      <c r="TNB68"/>
      <c r="TNC68"/>
      <c r="TND68"/>
      <c r="TNE68"/>
      <c r="TNF68"/>
      <c r="TNG68"/>
      <c r="TNH68"/>
      <c r="TNI68"/>
      <c r="TNJ68"/>
      <c r="TNK68"/>
      <c r="TNL68"/>
      <c r="TNM68"/>
      <c r="TNN68"/>
      <c r="TNO68"/>
      <c r="TNP68"/>
      <c r="TNQ68"/>
      <c r="TNR68"/>
      <c r="TNS68"/>
      <c r="TNT68"/>
      <c r="TNU68"/>
      <c r="TNV68"/>
      <c r="TNW68"/>
      <c r="TNX68"/>
      <c r="TNY68"/>
      <c r="TNZ68"/>
      <c r="TOA68"/>
      <c r="TOB68"/>
      <c r="TOC68"/>
      <c r="TOD68"/>
      <c r="TOE68"/>
      <c r="TOF68"/>
      <c r="TOG68"/>
      <c r="TOH68"/>
      <c r="TOI68"/>
      <c r="TOJ68"/>
      <c r="TOK68"/>
      <c r="TOL68"/>
      <c r="TOM68"/>
      <c r="TON68"/>
      <c r="TOO68"/>
      <c r="TOP68"/>
      <c r="TOQ68"/>
      <c r="TOR68"/>
      <c r="TOS68"/>
      <c r="TOT68"/>
      <c r="TOU68"/>
      <c r="TOV68"/>
      <c r="TOW68"/>
      <c r="TOX68"/>
      <c r="TOY68"/>
      <c r="TOZ68"/>
      <c r="TPA68"/>
      <c r="TPB68"/>
      <c r="TPC68"/>
      <c r="TPD68"/>
      <c r="TPE68"/>
      <c r="TPF68"/>
      <c r="TPG68"/>
      <c r="TPH68"/>
      <c r="TPI68"/>
      <c r="TPJ68"/>
      <c r="TPK68"/>
      <c r="TPL68"/>
      <c r="TPM68"/>
      <c r="TPN68"/>
      <c r="TPO68"/>
      <c r="TPP68"/>
      <c r="TPQ68"/>
      <c r="TPR68"/>
      <c r="TPS68"/>
      <c r="TPT68"/>
      <c r="TPU68"/>
      <c r="TPV68"/>
      <c r="TPW68"/>
      <c r="TPX68"/>
      <c r="TPY68"/>
      <c r="TPZ68"/>
      <c r="TQA68"/>
      <c r="TQB68"/>
      <c r="TQC68"/>
      <c r="TQD68"/>
      <c r="TQE68"/>
      <c r="TQF68"/>
      <c r="TQG68"/>
      <c r="TQH68"/>
      <c r="TQI68"/>
      <c r="TQJ68"/>
      <c r="TQK68"/>
      <c r="TQL68"/>
      <c r="TQM68"/>
      <c r="TQN68"/>
      <c r="TQO68"/>
      <c r="TQP68"/>
      <c r="TQQ68"/>
      <c r="TQR68"/>
      <c r="TQS68"/>
      <c r="TQT68"/>
      <c r="TQU68"/>
      <c r="TQV68"/>
      <c r="TQW68"/>
      <c r="TQX68"/>
      <c r="TQY68"/>
      <c r="TQZ68"/>
      <c r="TRA68"/>
      <c r="TRB68"/>
      <c r="TRC68"/>
      <c r="TRD68"/>
      <c r="TRE68"/>
      <c r="TRF68"/>
      <c r="TRG68"/>
      <c r="TRH68"/>
      <c r="TRI68"/>
      <c r="TRJ68"/>
      <c r="TRK68"/>
      <c r="TRL68"/>
      <c r="TRM68"/>
      <c r="TRN68"/>
      <c r="TRO68"/>
      <c r="TRP68"/>
      <c r="TRQ68"/>
      <c r="TRR68"/>
      <c r="TRS68"/>
      <c r="TRT68"/>
      <c r="TRU68"/>
      <c r="TRV68"/>
      <c r="TRW68"/>
      <c r="TRX68"/>
      <c r="TRY68"/>
      <c r="TRZ68"/>
      <c r="TSA68"/>
      <c r="TSB68"/>
      <c r="TSC68"/>
      <c r="TSD68"/>
      <c r="TSE68"/>
      <c r="TSF68"/>
      <c r="TSG68"/>
      <c r="TSH68"/>
      <c r="TSI68"/>
      <c r="TSJ68"/>
      <c r="TSK68"/>
      <c r="TSL68"/>
      <c r="TSM68"/>
      <c r="TSN68"/>
      <c r="TSO68"/>
      <c r="TSP68"/>
      <c r="TSQ68"/>
      <c r="TSR68"/>
      <c r="TSS68"/>
      <c r="TST68"/>
      <c r="TSU68"/>
      <c r="TSV68"/>
      <c r="TSW68"/>
      <c r="TSX68"/>
      <c r="TSY68"/>
      <c r="TSZ68"/>
      <c r="TTA68"/>
      <c r="TTB68"/>
      <c r="TTC68"/>
      <c r="TTD68"/>
      <c r="TTE68"/>
      <c r="TTF68"/>
      <c r="TTG68"/>
      <c r="TTH68"/>
      <c r="TTI68"/>
      <c r="TTJ68"/>
      <c r="TTK68"/>
      <c r="TTL68"/>
      <c r="TTM68"/>
      <c r="TTN68"/>
      <c r="TTO68"/>
      <c r="TTP68"/>
      <c r="TTQ68"/>
      <c r="TTR68"/>
      <c r="TTS68"/>
      <c r="TTT68"/>
      <c r="TTU68"/>
      <c r="TTV68"/>
      <c r="TTW68"/>
      <c r="TTX68"/>
      <c r="TTY68"/>
      <c r="TTZ68"/>
      <c r="TUA68"/>
      <c r="TUB68"/>
      <c r="TUC68"/>
      <c r="TUD68"/>
      <c r="TUE68"/>
      <c r="TUF68"/>
      <c r="TUG68"/>
      <c r="TUH68"/>
      <c r="TUI68"/>
      <c r="TUJ68"/>
      <c r="TUK68"/>
      <c r="TUL68"/>
      <c r="TUM68"/>
      <c r="TUN68"/>
      <c r="TUO68"/>
      <c r="TUP68"/>
      <c r="TUQ68"/>
      <c r="TUR68"/>
      <c r="TUS68"/>
      <c r="TUT68"/>
      <c r="TUU68"/>
      <c r="TUV68"/>
      <c r="TUW68"/>
      <c r="TUX68"/>
      <c r="TUY68"/>
      <c r="TUZ68"/>
      <c r="TVA68"/>
      <c r="TVB68"/>
      <c r="TVC68"/>
      <c r="TVD68"/>
      <c r="TVE68"/>
      <c r="TVF68"/>
      <c r="TVG68"/>
      <c r="TVH68"/>
      <c r="TVI68"/>
      <c r="TVJ68"/>
      <c r="TVK68"/>
      <c r="TVL68"/>
      <c r="TVM68"/>
      <c r="TVN68"/>
      <c r="TVO68"/>
      <c r="TVP68"/>
      <c r="TVQ68"/>
      <c r="TVR68"/>
      <c r="TVS68"/>
      <c r="TVT68"/>
      <c r="TVU68"/>
      <c r="TVV68"/>
      <c r="TVW68"/>
      <c r="TVX68"/>
      <c r="TVY68"/>
      <c r="TVZ68"/>
      <c r="TWA68"/>
      <c r="TWB68"/>
      <c r="TWC68"/>
      <c r="TWD68"/>
      <c r="TWE68"/>
      <c r="TWF68"/>
      <c r="TWG68"/>
      <c r="TWH68"/>
      <c r="TWI68"/>
      <c r="TWJ68"/>
      <c r="TWK68"/>
      <c r="TWL68"/>
      <c r="TWM68"/>
      <c r="TWN68"/>
      <c r="TWO68"/>
      <c r="TWP68"/>
      <c r="TWQ68"/>
      <c r="TWR68"/>
      <c r="TWS68"/>
      <c r="TWT68"/>
      <c r="TWU68"/>
      <c r="TWV68"/>
      <c r="TWW68"/>
      <c r="TWX68"/>
      <c r="TWY68"/>
      <c r="TWZ68"/>
      <c r="TXA68"/>
      <c r="TXB68"/>
      <c r="TXC68"/>
      <c r="TXD68"/>
      <c r="TXE68"/>
      <c r="TXF68"/>
      <c r="TXG68"/>
      <c r="TXH68"/>
      <c r="TXI68"/>
      <c r="TXJ68"/>
      <c r="TXK68"/>
      <c r="TXL68"/>
      <c r="TXM68"/>
      <c r="TXN68"/>
      <c r="TXO68"/>
      <c r="TXP68"/>
      <c r="TXQ68"/>
      <c r="TXR68"/>
      <c r="TXS68"/>
      <c r="TXT68"/>
      <c r="TXU68"/>
      <c r="TXV68"/>
      <c r="TXW68"/>
      <c r="TXX68"/>
      <c r="TXY68"/>
      <c r="TXZ68"/>
      <c r="TYA68"/>
      <c r="TYB68"/>
      <c r="TYC68"/>
      <c r="TYD68"/>
      <c r="TYE68"/>
      <c r="TYF68"/>
      <c r="TYG68"/>
      <c r="TYH68"/>
      <c r="TYI68"/>
      <c r="TYJ68"/>
      <c r="TYK68"/>
      <c r="TYL68"/>
      <c r="TYM68"/>
      <c r="TYN68"/>
      <c r="TYO68"/>
      <c r="TYP68"/>
      <c r="TYQ68"/>
      <c r="TYR68"/>
      <c r="TYS68"/>
      <c r="TYT68"/>
      <c r="TYU68"/>
      <c r="TYV68"/>
      <c r="TYW68"/>
      <c r="TYX68"/>
      <c r="TYY68"/>
      <c r="TYZ68"/>
      <c r="TZA68"/>
      <c r="TZB68"/>
      <c r="TZC68"/>
      <c r="TZD68"/>
      <c r="TZE68"/>
      <c r="TZF68"/>
      <c r="TZG68"/>
      <c r="TZH68"/>
      <c r="TZI68"/>
      <c r="TZJ68"/>
      <c r="TZK68"/>
      <c r="TZL68"/>
      <c r="TZM68"/>
      <c r="TZN68"/>
      <c r="TZO68"/>
      <c r="TZP68"/>
      <c r="TZQ68"/>
      <c r="TZR68"/>
      <c r="TZS68"/>
      <c r="TZT68"/>
      <c r="TZU68"/>
      <c r="TZV68"/>
      <c r="TZW68"/>
      <c r="TZX68"/>
      <c r="TZY68"/>
      <c r="TZZ68"/>
      <c r="UAA68"/>
      <c r="UAB68"/>
      <c r="UAC68"/>
      <c r="UAD68"/>
      <c r="UAE68"/>
      <c r="UAF68"/>
      <c r="UAG68"/>
      <c r="UAH68"/>
      <c r="UAI68"/>
      <c r="UAJ68"/>
      <c r="UAK68"/>
      <c r="UAL68"/>
      <c r="UAM68"/>
      <c r="UAN68"/>
      <c r="UAO68"/>
      <c r="UAP68"/>
      <c r="UAQ68"/>
      <c r="UAR68"/>
      <c r="UAS68"/>
      <c r="UAT68"/>
      <c r="UAU68"/>
      <c r="UAV68"/>
      <c r="UAW68"/>
      <c r="UAX68"/>
      <c r="UAY68"/>
      <c r="UAZ68"/>
      <c r="UBA68"/>
      <c r="UBB68"/>
      <c r="UBC68"/>
      <c r="UBD68"/>
      <c r="UBE68"/>
      <c r="UBF68"/>
      <c r="UBG68"/>
      <c r="UBH68"/>
      <c r="UBI68"/>
      <c r="UBJ68"/>
      <c r="UBK68"/>
      <c r="UBL68"/>
      <c r="UBM68"/>
      <c r="UBN68"/>
      <c r="UBO68"/>
      <c r="UBP68"/>
      <c r="UBQ68"/>
      <c r="UBR68"/>
      <c r="UBS68"/>
      <c r="UBT68"/>
      <c r="UBU68"/>
      <c r="UBV68"/>
      <c r="UBW68"/>
      <c r="UBX68"/>
      <c r="UBY68"/>
      <c r="UBZ68"/>
      <c r="UCA68"/>
      <c r="UCB68"/>
      <c r="UCC68"/>
      <c r="UCD68"/>
      <c r="UCE68"/>
      <c r="UCF68"/>
      <c r="UCG68"/>
      <c r="UCH68"/>
      <c r="UCI68"/>
      <c r="UCJ68"/>
      <c r="UCK68"/>
      <c r="UCL68"/>
      <c r="UCM68"/>
      <c r="UCN68"/>
      <c r="UCO68"/>
      <c r="UCP68"/>
      <c r="UCQ68"/>
      <c r="UCR68"/>
      <c r="UCS68"/>
      <c r="UCT68"/>
      <c r="UCU68"/>
      <c r="UCV68"/>
      <c r="UCW68"/>
      <c r="UCX68"/>
      <c r="UCY68"/>
      <c r="UCZ68"/>
      <c r="UDA68"/>
      <c r="UDB68"/>
      <c r="UDC68"/>
      <c r="UDD68"/>
      <c r="UDE68"/>
      <c r="UDF68"/>
      <c r="UDG68"/>
      <c r="UDH68"/>
      <c r="UDI68"/>
      <c r="UDJ68"/>
      <c r="UDK68"/>
      <c r="UDL68"/>
      <c r="UDM68"/>
      <c r="UDN68"/>
      <c r="UDO68"/>
      <c r="UDP68"/>
      <c r="UDQ68"/>
      <c r="UDR68"/>
      <c r="UDS68"/>
      <c r="UDT68"/>
      <c r="UDU68"/>
      <c r="UDV68"/>
      <c r="UDW68"/>
      <c r="UDX68"/>
      <c r="UDY68"/>
      <c r="UDZ68"/>
      <c r="UEA68"/>
      <c r="UEB68"/>
      <c r="UEC68"/>
      <c r="UED68"/>
      <c r="UEE68"/>
      <c r="UEF68"/>
      <c r="UEG68"/>
      <c r="UEH68"/>
      <c r="UEI68"/>
      <c r="UEJ68"/>
      <c r="UEK68"/>
      <c r="UEL68"/>
      <c r="UEM68"/>
      <c r="UEN68"/>
      <c r="UEO68"/>
      <c r="UEP68"/>
      <c r="UEQ68"/>
      <c r="UER68"/>
      <c r="UES68"/>
      <c r="UET68"/>
      <c r="UEU68"/>
      <c r="UEV68"/>
      <c r="UEW68"/>
      <c r="UEX68"/>
      <c r="UEY68"/>
      <c r="UEZ68"/>
      <c r="UFA68"/>
      <c r="UFB68"/>
      <c r="UFC68"/>
      <c r="UFD68"/>
      <c r="UFE68"/>
      <c r="UFF68"/>
      <c r="UFG68"/>
      <c r="UFH68"/>
      <c r="UFI68"/>
      <c r="UFJ68"/>
      <c r="UFK68"/>
      <c r="UFL68"/>
      <c r="UFM68"/>
      <c r="UFN68"/>
      <c r="UFO68"/>
      <c r="UFP68"/>
      <c r="UFQ68"/>
      <c r="UFR68"/>
      <c r="UFS68"/>
      <c r="UFT68"/>
      <c r="UFU68"/>
      <c r="UFV68"/>
      <c r="UFW68"/>
      <c r="UFX68"/>
      <c r="UFY68"/>
      <c r="UFZ68"/>
      <c r="UGA68"/>
      <c r="UGB68"/>
      <c r="UGC68"/>
      <c r="UGD68"/>
      <c r="UGE68"/>
      <c r="UGF68"/>
      <c r="UGG68"/>
      <c r="UGH68"/>
      <c r="UGI68"/>
      <c r="UGJ68"/>
      <c r="UGK68"/>
      <c r="UGL68"/>
      <c r="UGM68"/>
      <c r="UGN68"/>
      <c r="UGO68"/>
      <c r="UGP68"/>
      <c r="UGQ68"/>
      <c r="UGR68"/>
      <c r="UGS68"/>
      <c r="UGT68"/>
      <c r="UGU68"/>
      <c r="UGV68"/>
      <c r="UGW68"/>
      <c r="UGX68"/>
      <c r="UGY68"/>
      <c r="UGZ68"/>
      <c r="UHA68"/>
      <c r="UHB68"/>
      <c r="UHC68"/>
      <c r="UHD68"/>
      <c r="UHE68"/>
      <c r="UHF68"/>
      <c r="UHG68"/>
      <c r="UHH68"/>
      <c r="UHI68"/>
      <c r="UHJ68"/>
      <c r="UHK68"/>
      <c r="UHL68"/>
      <c r="UHM68"/>
      <c r="UHN68"/>
      <c r="UHO68"/>
      <c r="UHP68"/>
      <c r="UHQ68"/>
      <c r="UHR68"/>
      <c r="UHS68"/>
      <c r="UHT68"/>
      <c r="UHU68"/>
      <c r="UHV68"/>
      <c r="UHW68"/>
      <c r="UHX68"/>
      <c r="UHY68"/>
      <c r="UHZ68"/>
      <c r="UIA68"/>
      <c r="UIB68"/>
      <c r="UIC68"/>
      <c r="UID68"/>
      <c r="UIE68"/>
      <c r="UIF68"/>
      <c r="UIG68"/>
      <c r="UIH68"/>
      <c r="UII68"/>
      <c r="UIJ68"/>
      <c r="UIK68"/>
      <c r="UIL68"/>
      <c r="UIM68"/>
      <c r="UIN68"/>
      <c r="UIO68"/>
      <c r="UIP68"/>
      <c r="UIQ68"/>
      <c r="UIR68"/>
      <c r="UIS68"/>
      <c r="UIT68"/>
      <c r="UIU68"/>
      <c r="UIV68"/>
      <c r="UIW68"/>
      <c r="UIX68"/>
      <c r="UIY68"/>
      <c r="UIZ68"/>
      <c r="UJA68"/>
      <c r="UJB68"/>
      <c r="UJC68"/>
      <c r="UJD68"/>
      <c r="UJE68"/>
      <c r="UJF68"/>
      <c r="UJG68"/>
      <c r="UJH68"/>
      <c r="UJI68"/>
      <c r="UJJ68"/>
      <c r="UJK68"/>
      <c r="UJL68"/>
      <c r="UJM68"/>
      <c r="UJN68"/>
      <c r="UJO68"/>
      <c r="UJP68"/>
      <c r="UJQ68"/>
      <c r="UJR68"/>
      <c r="UJS68"/>
      <c r="UJT68"/>
      <c r="UJU68"/>
      <c r="UJV68"/>
      <c r="UJW68"/>
      <c r="UJX68"/>
      <c r="UJY68"/>
      <c r="UJZ68"/>
      <c r="UKA68"/>
      <c r="UKB68"/>
      <c r="UKC68"/>
      <c r="UKD68"/>
      <c r="UKE68"/>
      <c r="UKF68"/>
      <c r="UKG68"/>
      <c r="UKH68"/>
      <c r="UKI68"/>
      <c r="UKJ68"/>
      <c r="UKK68"/>
      <c r="UKL68"/>
      <c r="UKM68"/>
      <c r="UKN68"/>
      <c r="UKO68"/>
      <c r="UKP68"/>
      <c r="UKQ68"/>
      <c r="UKR68"/>
      <c r="UKS68"/>
      <c r="UKT68"/>
      <c r="UKU68"/>
      <c r="UKV68"/>
      <c r="UKW68"/>
      <c r="UKX68"/>
      <c r="UKY68"/>
      <c r="UKZ68"/>
      <c r="ULA68"/>
      <c r="ULB68"/>
      <c r="ULC68"/>
      <c r="ULD68"/>
      <c r="ULE68"/>
      <c r="ULF68"/>
      <c r="ULG68"/>
      <c r="ULH68"/>
      <c r="ULI68"/>
      <c r="ULJ68"/>
      <c r="ULK68"/>
      <c r="ULL68"/>
      <c r="ULM68"/>
      <c r="ULN68"/>
      <c r="ULO68"/>
      <c r="ULP68"/>
      <c r="ULQ68"/>
      <c r="ULR68"/>
      <c r="ULS68"/>
      <c r="ULT68"/>
      <c r="ULU68"/>
      <c r="ULV68"/>
      <c r="ULW68"/>
      <c r="ULX68"/>
      <c r="ULY68"/>
      <c r="ULZ68"/>
      <c r="UMA68"/>
      <c r="UMB68"/>
      <c r="UMC68"/>
      <c r="UMD68"/>
      <c r="UME68"/>
      <c r="UMF68"/>
      <c r="UMG68"/>
      <c r="UMH68"/>
      <c r="UMI68"/>
      <c r="UMJ68"/>
      <c r="UMK68"/>
      <c r="UML68"/>
      <c r="UMM68"/>
      <c r="UMN68"/>
      <c r="UMO68"/>
      <c r="UMP68"/>
      <c r="UMQ68"/>
      <c r="UMR68"/>
      <c r="UMS68"/>
      <c r="UMT68"/>
      <c r="UMU68"/>
      <c r="UMV68"/>
      <c r="UMW68"/>
      <c r="UMX68"/>
      <c r="UMY68"/>
      <c r="UMZ68"/>
      <c r="UNA68"/>
      <c r="UNB68"/>
      <c r="UNC68"/>
      <c r="UND68"/>
      <c r="UNE68"/>
      <c r="UNF68"/>
      <c r="UNG68"/>
      <c r="UNH68"/>
      <c r="UNI68"/>
      <c r="UNJ68"/>
      <c r="UNK68"/>
      <c r="UNL68"/>
      <c r="UNM68"/>
      <c r="UNN68"/>
      <c r="UNO68"/>
      <c r="UNP68"/>
      <c r="UNQ68"/>
      <c r="UNR68"/>
      <c r="UNS68"/>
      <c r="UNT68"/>
      <c r="UNU68"/>
      <c r="UNV68"/>
      <c r="UNW68"/>
      <c r="UNX68"/>
      <c r="UNY68"/>
      <c r="UNZ68"/>
      <c r="UOA68"/>
      <c r="UOB68"/>
      <c r="UOC68"/>
      <c r="UOD68"/>
      <c r="UOE68"/>
      <c r="UOF68"/>
      <c r="UOG68"/>
      <c r="UOH68"/>
      <c r="UOI68"/>
      <c r="UOJ68"/>
      <c r="UOK68"/>
      <c r="UOL68"/>
      <c r="UOM68"/>
      <c r="UON68"/>
      <c r="UOO68"/>
      <c r="UOP68"/>
      <c r="UOQ68"/>
      <c r="UOR68"/>
      <c r="UOS68"/>
      <c r="UOT68"/>
      <c r="UOU68"/>
      <c r="UOV68"/>
      <c r="UOW68"/>
      <c r="UOX68"/>
      <c r="UOY68"/>
      <c r="UOZ68"/>
      <c r="UPA68"/>
      <c r="UPB68"/>
      <c r="UPC68"/>
      <c r="UPD68"/>
      <c r="UPE68"/>
      <c r="UPF68"/>
      <c r="UPG68"/>
      <c r="UPH68"/>
      <c r="UPI68"/>
      <c r="UPJ68"/>
      <c r="UPK68"/>
      <c r="UPL68"/>
      <c r="UPM68"/>
      <c r="UPN68"/>
      <c r="UPO68"/>
      <c r="UPP68"/>
      <c r="UPQ68"/>
      <c r="UPR68"/>
      <c r="UPS68"/>
      <c r="UPT68"/>
      <c r="UPU68"/>
      <c r="UPV68"/>
      <c r="UPW68"/>
      <c r="UPX68"/>
      <c r="UPY68"/>
      <c r="UPZ68"/>
      <c r="UQA68"/>
      <c r="UQB68"/>
      <c r="UQC68"/>
      <c r="UQD68"/>
      <c r="UQE68"/>
      <c r="UQF68"/>
      <c r="UQG68"/>
      <c r="UQH68"/>
      <c r="UQI68"/>
      <c r="UQJ68"/>
      <c r="UQK68"/>
      <c r="UQL68"/>
      <c r="UQM68"/>
      <c r="UQN68"/>
      <c r="UQO68"/>
      <c r="UQP68"/>
      <c r="UQQ68"/>
      <c r="UQR68"/>
      <c r="UQS68"/>
      <c r="UQT68"/>
      <c r="UQU68"/>
      <c r="UQV68"/>
      <c r="UQW68"/>
      <c r="UQX68"/>
      <c r="UQY68"/>
      <c r="UQZ68"/>
      <c r="URA68"/>
      <c r="URB68"/>
      <c r="URC68"/>
      <c r="URD68"/>
      <c r="URE68"/>
      <c r="URF68"/>
      <c r="URG68"/>
      <c r="URH68"/>
      <c r="URI68"/>
      <c r="URJ68"/>
      <c r="URK68"/>
      <c r="URL68"/>
      <c r="URM68"/>
      <c r="URN68"/>
      <c r="URO68"/>
      <c r="URP68"/>
      <c r="URQ68"/>
      <c r="URR68"/>
      <c r="URS68"/>
      <c r="URT68"/>
      <c r="URU68"/>
      <c r="URV68"/>
      <c r="URW68"/>
      <c r="URX68"/>
      <c r="URY68"/>
      <c r="URZ68"/>
      <c r="USA68"/>
      <c r="USB68"/>
      <c r="USC68"/>
      <c r="USD68"/>
      <c r="USE68"/>
      <c r="USF68"/>
      <c r="USG68"/>
      <c r="USH68"/>
      <c r="USI68"/>
      <c r="USJ68"/>
      <c r="USK68"/>
      <c r="USL68"/>
      <c r="USM68"/>
      <c r="USN68"/>
      <c r="USO68"/>
      <c r="USP68"/>
      <c r="USQ68"/>
      <c r="USR68"/>
      <c r="USS68"/>
      <c r="UST68"/>
      <c r="USU68"/>
      <c r="USV68"/>
      <c r="USW68"/>
      <c r="USX68"/>
      <c r="USY68"/>
      <c r="USZ68"/>
      <c r="UTA68"/>
      <c r="UTB68"/>
      <c r="UTC68"/>
      <c r="UTD68"/>
      <c r="UTE68"/>
      <c r="UTF68"/>
      <c r="UTG68"/>
      <c r="UTH68"/>
      <c r="UTI68"/>
      <c r="UTJ68"/>
      <c r="UTK68"/>
      <c r="UTL68"/>
      <c r="UTM68"/>
      <c r="UTN68"/>
      <c r="UTO68"/>
      <c r="UTP68"/>
      <c r="UTQ68"/>
      <c r="UTR68"/>
      <c r="UTS68"/>
      <c r="UTT68"/>
      <c r="UTU68"/>
      <c r="UTV68"/>
      <c r="UTW68"/>
      <c r="UTX68"/>
      <c r="UTY68"/>
      <c r="UTZ68"/>
      <c r="UUA68"/>
      <c r="UUB68"/>
      <c r="UUC68"/>
      <c r="UUD68"/>
      <c r="UUE68"/>
      <c r="UUF68"/>
      <c r="UUG68"/>
      <c r="UUH68"/>
      <c r="UUI68"/>
      <c r="UUJ68"/>
      <c r="UUK68"/>
      <c r="UUL68"/>
      <c r="UUM68"/>
      <c r="UUN68"/>
      <c r="UUO68"/>
      <c r="UUP68"/>
      <c r="UUQ68"/>
      <c r="UUR68"/>
      <c r="UUS68"/>
      <c r="UUT68"/>
      <c r="UUU68"/>
      <c r="UUV68"/>
      <c r="UUW68"/>
      <c r="UUX68"/>
      <c r="UUY68"/>
      <c r="UUZ68"/>
      <c r="UVA68"/>
      <c r="UVB68"/>
      <c r="UVC68"/>
      <c r="UVD68"/>
      <c r="UVE68"/>
      <c r="UVF68"/>
      <c r="UVG68"/>
      <c r="UVH68"/>
      <c r="UVI68"/>
      <c r="UVJ68"/>
      <c r="UVK68"/>
      <c r="UVL68"/>
      <c r="UVM68"/>
      <c r="UVN68"/>
      <c r="UVO68"/>
      <c r="UVP68"/>
      <c r="UVQ68"/>
      <c r="UVR68"/>
      <c r="UVS68"/>
      <c r="UVT68"/>
      <c r="UVU68"/>
      <c r="UVV68"/>
      <c r="UVW68"/>
      <c r="UVX68"/>
      <c r="UVY68"/>
      <c r="UVZ68"/>
      <c r="UWA68"/>
      <c r="UWB68"/>
      <c r="UWC68"/>
      <c r="UWD68"/>
      <c r="UWE68"/>
      <c r="UWF68"/>
      <c r="UWG68"/>
      <c r="UWH68"/>
      <c r="UWI68"/>
      <c r="UWJ68"/>
      <c r="UWK68"/>
      <c r="UWL68"/>
      <c r="UWM68"/>
      <c r="UWN68"/>
      <c r="UWO68"/>
      <c r="UWP68"/>
      <c r="UWQ68"/>
      <c r="UWR68"/>
      <c r="UWS68"/>
      <c r="UWT68"/>
      <c r="UWU68"/>
      <c r="UWV68"/>
      <c r="UWW68"/>
      <c r="UWX68"/>
      <c r="UWY68"/>
      <c r="UWZ68"/>
      <c r="UXA68"/>
      <c r="UXB68"/>
      <c r="UXC68"/>
      <c r="UXD68"/>
      <c r="UXE68"/>
      <c r="UXF68"/>
      <c r="UXG68"/>
      <c r="UXH68"/>
      <c r="UXI68"/>
      <c r="UXJ68"/>
      <c r="UXK68"/>
      <c r="UXL68"/>
      <c r="UXM68"/>
      <c r="UXN68"/>
      <c r="UXO68"/>
      <c r="UXP68"/>
      <c r="UXQ68"/>
      <c r="UXR68"/>
      <c r="UXS68"/>
      <c r="UXT68"/>
      <c r="UXU68"/>
      <c r="UXV68"/>
      <c r="UXW68"/>
      <c r="UXX68"/>
      <c r="UXY68"/>
      <c r="UXZ68"/>
      <c r="UYA68"/>
      <c r="UYB68"/>
      <c r="UYC68"/>
      <c r="UYD68"/>
      <c r="UYE68"/>
      <c r="UYF68"/>
      <c r="UYG68"/>
      <c r="UYH68"/>
      <c r="UYI68"/>
      <c r="UYJ68"/>
      <c r="UYK68"/>
      <c r="UYL68"/>
      <c r="UYM68"/>
      <c r="UYN68"/>
      <c r="UYO68"/>
      <c r="UYP68"/>
      <c r="UYQ68"/>
      <c r="UYR68"/>
      <c r="UYS68"/>
      <c r="UYT68"/>
      <c r="UYU68"/>
      <c r="UYV68"/>
      <c r="UYW68"/>
      <c r="UYX68"/>
      <c r="UYY68"/>
      <c r="UYZ68"/>
      <c r="UZA68"/>
      <c r="UZB68"/>
      <c r="UZC68"/>
      <c r="UZD68"/>
      <c r="UZE68"/>
      <c r="UZF68"/>
      <c r="UZG68"/>
      <c r="UZH68"/>
      <c r="UZI68"/>
      <c r="UZJ68"/>
      <c r="UZK68"/>
      <c r="UZL68"/>
      <c r="UZM68"/>
      <c r="UZN68"/>
      <c r="UZO68"/>
      <c r="UZP68"/>
      <c r="UZQ68"/>
      <c r="UZR68"/>
      <c r="UZS68"/>
      <c r="UZT68"/>
      <c r="UZU68"/>
      <c r="UZV68"/>
      <c r="UZW68"/>
      <c r="UZX68"/>
      <c r="UZY68"/>
      <c r="UZZ68"/>
      <c r="VAA68"/>
      <c r="VAB68"/>
      <c r="VAC68"/>
      <c r="VAD68"/>
      <c r="VAE68"/>
      <c r="VAF68"/>
      <c r="VAG68"/>
      <c r="VAH68"/>
      <c r="VAI68"/>
      <c r="VAJ68"/>
      <c r="VAK68"/>
      <c r="VAL68"/>
      <c r="VAM68"/>
      <c r="VAN68"/>
      <c r="VAO68"/>
      <c r="VAP68"/>
      <c r="VAQ68"/>
      <c r="VAR68"/>
      <c r="VAS68"/>
      <c r="VAT68"/>
      <c r="VAU68"/>
      <c r="VAV68"/>
      <c r="VAW68"/>
      <c r="VAX68"/>
      <c r="VAY68"/>
      <c r="VAZ68"/>
      <c r="VBA68"/>
      <c r="VBB68"/>
      <c r="VBC68"/>
      <c r="VBD68"/>
      <c r="VBE68"/>
      <c r="VBF68"/>
      <c r="VBG68"/>
      <c r="VBH68"/>
      <c r="VBI68"/>
      <c r="VBJ68"/>
      <c r="VBK68"/>
      <c r="VBL68"/>
      <c r="VBM68"/>
      <c r="VBN68"/>
      <c r="VBO68"/>
      <c r="VBP68"/>
      <c r="VBQ68"/>
      <c r="VBR68"/>
      <c r="VBS68"/>
      <c r="VBT68"/>
      <c r="VBU68"/>
      <c r="VBV68"/>
      <c r="VBW68"/>
      <c r="VBX68"/>
      <c r="VBY68"/>
      <c r="VBZ68"/>
      <c r="VCA68"/>
      <c r="VCB68"/>
      <c r="VCC68"/>
      <c r="VCD68"/>
      <c r="VCE68"/>
      <c r="VCF68"/>
      <c r="VCG68"/>
      <c r="VCH68"/>
      <c r="VCI68"/>
      <c r="VCJ68"/>
      <c r="VCK68"/>
      <c r="VCL68"/>
      <c r="VCM68"/>
      <c r="VCN68"/>
      <c r="VCO68"/>
      <c r="VCP68"/>
      <c r="VCQ68"/>
      <c r="VCR68"/>
      <c r="VCS68"/>
      <c r="VCT68"/>
      <c r="VCU68"/>
      <c r="VCV68"/>
      <c r="VCW68"/>
      <c r="VCX68"/>
      <c r="VCY68"/>
      <c r="VCZ68"/>
      <c r="VDA68"/>
      <c r="VDB68"/>
      <c r="VDC68"/>
      <c r="VDD68"/>
      <c r="VDE68"/>
      <c r="VDF68"/>
      <c r="VDG68"/>
      <c r="VDH68"/>
      <c r="VDI68"/>
      <c r="VDJ68"/>
      <c r="VDK68"/>
      <c r="VDL68"/>
      <c r="VDM68"/>
      <c r="VDN68"/>
      <c r="VDO68"/>
      <c r="VDP68"/>
      <c r="VDQ68"/>
      <c r="VDR68"/>
      <c r="VDS68"/>
      <c r="VDT68"/>
      <c r="VDU68"/>
      <c r="VDV68"/>
      <c r="VDW68"/>
      <c r="VDX68"/>
      <c r="VDY68"/>
      <c r="VDZ68"/>
      <c r="VEA68"/>
      <c r="VEB68"/>
      <c r="VEC68"/>
      <c r="VED68"/>
      <c r="VEE68"/>
      <c r="VEF68"/>
      <c r="VEG68"/>
      <c r="VEH68"/>
      <c r="VEI68"/>
      <c r="VEJ68"/>
      <c r="VEK68"/>
      <c r="VEL68"/>
      <c r="VEM68"/>
      <c r="VEN68"/>
      <c r="VEO68"/>
      <c r="VEP68"/>
      <c r="VEQ68"/>
      <c r="VER68"/>
      <c r="VES68"/>
      <c r="VET68"/>
      <c r="VEU68"/>
      <c r="VEV68"/>
      <c r="VEW68"/>
      <c r="VEX68"/>
      <c r="VEY68"/>
      <c r="VEZ68"/>
      <c r="VFA68"/>
      <c r="VFB68"/>
      <c r="VFC68"/>
      <c r="VFD68"/>
      <c r="VFE68"/>
      <c r="VFF68"/>
      <c r="VFG68"/>
      <c r="VFH68"/>
      <c r="VFI68"/>
      <c r="VFJ68"/>
      <c r="VFK68"/>
      <c r="VFL68"/>
      <c r="VFM68"/>
      <c r="VFN68"/>
      <c r="VFO68"/>
      <c r="VFP68"/>
      <c r="VFQ68"/>
      <c r="VFR68"/>
      <c r="VFS68"/>
      <c r="VFT68"/>
      <c r="VFU68"/>
      <c r="VFV68"/>
      <c r="VFW68"/>
      <c r="VFX68"/>
      <c r="VFY68"/>
      <c r="VFZ68"/>
      <c r="VGA68"/>
      <c r="VGB68"/>
      <c r="VGC68"/>
      <c r="VGD68"/>
      <c r="VGE68"/>
      <c r="VGF68"/>
      <c r="VGG68"/>
      <c r="VGH68"/>
      <c r="VGI68"/>
      <c r="VGJ68"/>
      <c r="VGK68"/>
      <c r="VGL68"/>
      <c r="VGM68"/>
      <c r="VGN68"/>
      <c r="VGO68"/>
      <c r="VGP68"/>
      <c r="VGQ68"/>
      <c r="VGR68"/>
      <c r="VGS68"/>
      <c r="VGT68"/>
      <c r="VGU68"/>
      <c r="VGV68"/>
      <c r="VGW68"/>
      <c r="VGX68"/>
      <c r="VGY68"/>
      <c r="VGZ68"/>
      <c r="VHA68"/>
      <c r="VHB68"/>
      <c r="VHC68"/>
      <c r="VHD68"/>
      <c r="VHE68"/>
      <c r="VHF68"/>
      <c r="VHG68"/>
      <c r="VHH68"/>
      <c r="VHI68"/>
      <c r="VHJ68"/>
      <c r="VHK68"/>
      <c r="VHL68"/>
      <c r="VHM68"/>
      <c r="VHN68"/>
      <c r="VHO68"/>
      <c r="VHP68"/>
      <c r="VHQ68"/>
      <c r="VHR68"/>
      <c r="VHS68"/>
      <c r="VHT68"/>
      <c r="VHU68"/>
      <c r="VHV68"/>
      <c r="VHW68"/>
      <c r="VHX68"/>
      <c r="VHY68"/>
      <c r="VHZ68"/>
      <c r="VIA68"/>
      <c r="VIB68"/>
      <c r="VIC68"/>
      <c r="VID68"/>
      <c r="VIE68"/>
      <c r="VIF68"/>
      <c r="VIG68"/>
      <c r="VIH68"/>
      <c r="VII68"/>
      <c r="VIJ68"/>
      <c r="VIK68"/>
      <c r="VIL68"/>
      <c r="VIM68"/>
      <c r="VIN68"/>
      <c r="VIO68"/>
      <c r="VIP68"/>
      <c r="VIQ68"/>
      <c r="VIR68"/>
      <c r="VIS68"/>
      <c r="VIT68"/>
      <c r="VIU68"/>
      <c r="VIV68"/>
      <c r="VIW68"/>
      <c r="VIX68"/>
      <c r="VIY68"/>
      <c r="VIZ68"/>
      <c r="VJA68"/>
      <c r="VJB68"/>
      <c r="VJC68"/>
      <c r="VJD68"/>
      <c r="VJE68"/>
      <c r="VJF68"/>
      <c r="VJG68"/>
      <c r="VJH68"/>
      <c r="VJI68"/>
      <c r="VJJ68"/>
      <c r="VJK68"/>
      <c r="VJL68"/>
      <c r="VJM68"/>
      <c r="VJN68"/>
      <c r="VJO68"/>
      <c r="VJP68"/>
      <c r="VJQ68"/>
      <c r="VJR68"/>
      <c r="VJS68"/>
      <c r="VJT68"/>
      <c r="VJU68"/>
      <c r="VJV68"/>
      <c r="VJW68"/>
      <c r="VJX68"/>
      <c r="VJY68"/>
      <c r="VJZ68"/>
      <c r="VKA68"/>
      <c r="VKB68"/>
      <c r="VKC68"/>
      <c r="VKD68"/>
      <c r="VKE68"/>
      <c r="VKF68"/>
      <c r="VKG68"/>
      <c r="VKH68"/>
      <c r="VKI68"/>
      <c r="VKJ68"/>
      <c r="VKK68"/>
      <c r="VKL68"/>
      <c r="VKM68"/>
      <c r="VKN68"/>
      <c r="VKO68"/>
      <c r="VKP68"/>
      <c r="VKQ68"/>
      <c r="VKR68"/>
      <c r="VKS68"/>
      <c r="VKT68"/>
      <c r="VKU68"/>
      <c r="VKV68"/>
      <c r="VKW68"/>
      <c r="VKX68"/>
      <c r="VKY68"/>
      <c r="VKZ68"/>
      <c r="VLA68"/>
      <c r="VLB68"/>
      <c r="VLC68"/>
      <c r="VLD68"/>
      <c r="VLE68"/>
      <c r="VLF68"/>
      <c r="VLG68"/>
      <c r="VLH68"/>
      <c r="VLI68"/>
      <c r="VLJ68"/>
      <c r="VLK68"/>
      <c r="VLL68"/>
      <c r="VLM68"/>
      <c r="VLN68"/>
      <c r="VLO68"/>
      <c r="VLP68"/>
      <c r="VLQ68"/>
      <c r="VLR68"/>
      <c r="VLS68"/>
      <c r="VLT68"/>
      <c r="VLU68"/>
      <c r="VLV68"/>
      <c r="VLW68"/>
      <c r="VLX68"/>
      <c r="VLY68"/>
      <c r="VLZ68"/>
      <c r="VMA68"/>
      <c r="VMB68"/>
      <c r="VMC68"/>
      <c r="VMD68"/>
      <c r="VME68"/>
      <c r="VMF68"/>
      <c r="VMG68"/>
      <c r="VMH68"/>
      <c r="VMI68"/>
      <c r="VMJ68"/>
      <c r="VMK68"/>
      <c r="VML68"/>
      <c r="VMM68"/>
      <c r="VMN68"/>
      <c r="VMO68"/>
      <c r="VMP68"/>
      <c r="VMQ68"/>
      <c r="VMR68"/>
      <c r="VMS68"/>
      <c r="VMT68"/>
      <c r="VMU68"/>
      <c r="VMV68"/>
      <c r="VMW68"/>
      <c r="VMX68"/>
      <c r="VMY68"/>
      <c r="VMZ68"/>
      <c r="VNA68"/>
      <c r="VNB68"/>
      <c r="VNC68"/>
      <c r="VND68"/>
      <c r="VNE68"/>
      <c r="VNF68"/>
      <c r="VNG68"/>
      <c r="VNH68"/>
      <c r="VNI68"/>
      <c r="VNJ68"/>
      <c r="VNK68"/>
      <c r="VNL68"/>
      <c r="VNM68"/>
      <c r="VNN68"/>
      <c r="VNO68"/>
      <c r="VNP68"/>
      <c r="VNQ68"/>
      <c r="VNR68"/>
      <c r="VNS68"/>
      <c r="VNT68"/>
      <c r="VNU68"/>
      <c r="VNV68"/>
      <c r="VNW68"/>
      <c r="VNX68"/>
      <c r="VNY68"/>
      <c r="VNZ68"/>
      <c r="VOA68"/>
      <c r="VOB68"/>
      <c r="VOC68"/>
      <c r="VOD68"/>
      <c r="VOE68"/>
      <c r="VOF68"/>
      <c r="VOG68"/>
      <c r="VOH68"/>
      <c r="VOI68"/>
      <c r="VOJ68"/>
      <c r="VOK68"/>
      <c r="VOL68"/>
      <c r="VOM68"/>
      <c r="VON68"/>
      <c r="VOO68"/>
      <c r="VOP68"/>
      <c r="VOQ68"/>
      <c r="VOR68"/>
      <c r="VOS68"/>
      <c r="VOT68"/>
      <c r="VOU68"/>
      <c r="VOV68"/>
      <c r="VOW68"/>
      <c r="VOX68"/>
      <c r="VOY68"/>
      <c r="VOZ68"/>
      <c r="VPA68"/>
      <c r="VPB68"/>
      <c r="VPC68"/>
      <c r="VPD68"/>
      <c r="VPE68"/>
      <c r="VPF68"/>
      <c r="VPG68"/>
      <c r="VPH68"/>
      <c r="VPI68"/>
      <c r="VPJ68"/>
      <c r="VPK68"/>
      <c r="VPL68"/>
      <c r="VPM68"/>
      <c r="VPN68"/>
      <c r="VPO68"/>
      <c r="VPP68"/>
      <c r="VPQ68"/>
      <c r="VPR68"/>
      <c r="VPS68"/>
      <c r="VPT68"/>
      <c r="VPU68"/>
      <c r="VPV68"/>
      <c r="VPW68"/>
      <c r="VPX68"/>
      <c r="VPY68"/>
      <c r="VPZ68"/>
      <c r="VQA68"/>
      <c r="VQB68"/>
      <c r="VQC68"/>
      <c r="VQD68"/>
      <c r="VQE68"/>
      <c r="VQF68"/>
      <c r="VQG68"/>
      <c r="VQH68"/>
      <c r="VQI68"/>
      <c r="VQJ68"/>
      <c r="VQK68"/>
      <c r="VQL68"/>
      <c r="VQM68"/>
      <c r="VQN68"/>
      <c r="VQO68"/>
      <c r="VQP68"/>
      <c r="VQQ68"/>
      <c r="VQR68"/>
      <c r="VQS68"/>
      <c r="VQT68"/>
      <c r="VQU68"/>
      <c r="VQV68"/>
      <c r="VQW68"/>
      <c r="VQX68"/>
      <c r="VQY68"/>
      <c r="VQZ68"/>
      <c r="VRA68"/>
      <c r="VRB68"/>
      <c r="VRC68"/>
      <c r="VRD68"/>
      <c r="VRE68"/>
      <c r="VRF68"/>
      <c r="VRG68"/>
      <c r="VRH68"/>
      <c r="VRI68"/>
      <c r="VRJ68"/>
      <c r="VRK68"/>
      <c r="VRL68"/>
      <c r="VRM68"/>
      <c r="VRN68"/>
      <c r="VRO68"/>
      <c r="VRP68"/>
      <c r="VRQ68"/>
      <c r="VRR68"/>
      <c r="VRS68"/>
      <c r="VRT68"/>
      <c r="VRU68"/>
      <c r="VRV68"/>
      <c r="VRW68"/>
      <c r="VRX68"/>
      <c r="VRY68"/>
      <c r="VRZ68"/>
      <c r="VSA68"/>
      <c r="VSB68"/>
      <c r="VSC68"/>
      <c r="VSD68"/>
      <c r="VSE68"/>
      <c r="VSF68"/>
      <c r="VSG68"/>
      <c r="VSH68"/>
      <c r="VSI68"/>
      <c r="VSJ68"/>
      <c r="VSK68"/>
      <c r="VSL68"/>
      <c r="VSM68"/>
      <c r="VSN68"/>
      <c r="VSO68"/>
      <c r="VSP68"/>
      <c r="VSQ68"/>
      <c r="VSR68"/>
      <c r="VSS68"/>
      <c r="VST68"/>
      <c r="VSU68"/>
      <c r="VSV68"/>
      <c r="VSW68"/>
      <c r="VSX68"/>
      <c r="VSY68"/>
      <c r="VSZ68"/>
      <c r="VTA68"/>
      <c r="VTB68"/>
      <c r="VTC68"/>
      <c r="VTD68"/>
      <c r="VTE68"/>
      <c r="VTF68"/>
      <c r="VTG68"/>
      <c r="VTH68"/>
      <c r="VTI68"/>
      <c r="VTJ68"/>
      <c r="VTK68"/>
      <c r="VTL68"/>
      <c r="VTM68"/>
      <c r="VTN68"/>
      <c r="VTO68"/>
      <c r="VTP68"/>
      <c r="VTQ68"/>
      <c r="VTR68"/>
      <c r="VTS68"/>
      <c r="VTT68"/>
      <c r="VTU68"/>
      <c r="VTV68"/>
      <c r="VTW68"/>
      <c r="VTX68"/>
      <c r="VTY68"/>
      <c r="VTZ68"/>
      <c r="VUA68"/>
      <c r="VUB68"/>
      <c r="VUC68"/>
      <c r="VUD68"/>
      <c r="VUE68"/>
      <c r="VUF68"/>
      <c r="VUG68"/>
      <c r="VUH68"/>
      <c r="VUI68"/>
      <c r="VUJ68"/>
      <c r="VUK68"/>
      <c r="VUL68"/>
      <c r="VUM68"/>
      <c r="VUN68"/>
      <c r="VUO68"/>
      <c r="VUP68"/>
      <c r="VUQ68"/>
      <c r="VUR68"/>
      <c r="VUS68"/>
      <c r="VUT68"/>
      <c r="VUU68"/>
      <c r="VUV68"/>
      <c r="VUW68"/>
      <c r="VUX68"/>
      <c r="VUY68"/>
      <c r="VUZ68"/>
      <c r="VVA68"/>
      <c r="VVB68"/>
      <c r="VVC68"/>
      <c r="VVD68"/>
      <c r="VVE68"/>
      <c r="VVF68"/>
      <c r="VVG68"/>
      <c r="VVH68"/>
      <c r="VVI68"/>
      <c r="VVJ68"/>
      <c r="VVK68"/>
      <c r="VVL68"/>
      <c r="VVM68"/>
      <c r="VVN68"/>
      <c r="VVO68"/>
      <c r="VVP68"/>
      <c r="VVQ68"/>
      <c r="VVR68"/>
      <c r="VVS68"/>
      <c r="VVT68"/>
      <c r="VVU68"/>
      <c r="VVV68"/>
      <c r="VVW68"/>
      <c r="VVX68"/>
      <c r="VVY68"/>
      <c r="VVZ68"/>
      <c r="VWA68"/>
      <c r="VWB68"/>
      <c r="VWC68"/>
      <c r="VWD68"/>
      <c r="VWE68"/>
      <c r="VWF68"/>
      <c r="VWG68"/>
      <c r="VWH68"/>
      <c r="VWI68"/>
      <c r="VWJ68"/>
      <c r="VWK68"/>
      <c r="VWL68"/>
      <c r="VWM68"/>
      <c r="VWN68"/>
      <c r="VWO68"/>
      <c r="VWP68"/>
      <c r="VWQ68"/>
      <c r="VWR68"/>
      <c r="VWS68"/>
      <c r="VWT68"/>
      <c r="VWU68"/>
      <c r="VWV68"/>
      <c r="VWW68"/>
      <c r="VWX68"/>
      <c r="VWY68"/>
      <c r="VWZ68"/>
      <c r="VXA68"/>
      <c r="VXB68"/>
      <c r="VXC68"/>
      <c r="VXD68"/>
      <c r="VXE68"/>
      <c r="VXF68"/>
      <c r="VXG68"/>
      <c r="VXH68"/>
      <c r="VXI68"/>
      <c r="VXJ68"/>
      <c r="VXK68"/>
      <c r="VXL68"/>
      <c r="VXM68"/>
      <c r="VXN68"/>
      <c r="VXO68"/>
      <c r="VXP68"/>
      <c r="VXQ68"/>
      <c r="VXR68"/>
      <c r="VXS68"/>
      <c r="VXT68"/>
      <c r="VXU68"/>
      <c r="VXV68"/>
      <c r="VXW68"/>
      <c r="VXX68"/>
      <c r="VXY68"/>
      <c r="VXZ68"/>
      <c r="VYA68"/>
      <c r="VYB68"/>
      <c r="VYC68"/>
      <c r="VYD68"/>
      <c r="VYE68"/>
      <c r="VYF68"/>
      <c r="VYG68"/>
      <c r="VYH68"/>
      <c r="VYI68"/>
      <c r="VYJ68"/>
      <c r="VYK68"/>
      <c r="VYL68"/>
      <c r="VYM68"/>
      <c r="VYN68"/>
      <c r="VYO68"/>
      <c r="VYP68"/>
      <c r="VYQ68"/>
      <c r="VYR68"/>
      <c r="VYS68"/>
      <c r="VYT68"/>
      <c r="VYU68"/>
      <c r="VYV68"/>
      <c r="VYW68"/>
      <c r="VYX68"/>
      <c r="VYY68"/>
      <c r="VYZ68"/>
      <c r="VZA68"/>
      <c r="VZB68"/>
      <c r="VZC68"/>
      <c r="VZD68"/>
      <c r="VZE68"/>
      <c r="VZF68"/>
      <c r="VZG68"/>
      <c r="VZH68"/>
      <c r="VZI68"/>
      <c r="VZJ68"/>
      <c r="VZK68"/>
      <c r="VZL68"/>
      <c r="VZM68"/>
      <c r="VZN68"/>
      <c r="VZO68"/>
      <c r="VZP68"/>
      <c r="VZQ68"/>
      <c r="VZR68"/>
      <c r="VZS68"/>
      <c r="VZT68"/>
      <c r="VZU68"/>
      <c r="VZV68"/>
      <c r="VZW68"/>
      <c r="VZX68"/>
      <c r="VZY68"/>
      <c r="VZZ68"/>
      <c r="WAA68"/>
      <c r="WAB68"/>
      <c r="WAC68"/>
      <c r="WAD68"/>
      <c r="WAE68"/>
      <c r="WAF68"/>
      <c r="WAG68"/>
      <c r="WAH68"/>
      <c r="WAI68"/>
      <c r="WAJ68"/>
      <c r="WAK68"/>
      <c r="WAL68"/>
      <c r="WAM68"/>
      <c r="WAN68"/>
      <c r="WAO68"/>
      <c r="WAP68"/>
      <c r="WAQ68"/>
      <c r="WAR68"/>
      <c r="WAS68"/>
      <c r="WAT68"/>
      <c r="WAU68"/>
      <c r="WAV68"/>
      <c r="WAW68"/>
      <c r="WAX68"/>
      <c r="WAY68"/>
      <c r="WAZ68"/>
      <c r="WBA68"/>
      <c r="WBB68"/>
      <c r="WBC68"/>
      <c r="WBD68"/>
      <c r="WBE68"/>
      <c r="WBF68"/>
      <c r="WBG68"/>
      <c r="WBH68"/>
      <c r="WBI68"/>
      <c r="WBJ68"/>
      <c r="WBK68"/>
      <c r="WBL68"/>
      <c r="WBM68"/>
      <c r="WBN68"/>
      <c r="WBO68"/>
      <c r="WBP68"/>
      <c r="WBQ68"/>
      <c r="WBR68"/>
      <c r="WBS68"/>
      <c r="WBT68"/>
      <c r="WBU68"/>
      <c r="WBV68"/>
      <c r="WBW68"/>
      <c r="WBX68"/>
      <c r="WBY68"/>
      <c r="WBZ68"/>
      <c r="WCA68"/>
      <c r="WCB68"/>
      <c r="WCC68"/>
      <c r="WCD68"/>
      <c r="WCE68"/>
      <c r="WCF68"/>
      <c r="WCG68"/>
      <c r="WCH68"/>
      <c r="WCI68"/>
      <c r="WCJ68"/>
      <c r="WCK68"/>
      <c r="WCL68"/>
      <c r="WCM68"/>
      <c r="WCN68"/>
      <c r="WCO68"/>
      <c r="WCP68"/>
      <c r="WCQ68"/>
      <c r="WCR68"/>
      <c r="WCS68"/>
      <c r="WCT68"/>
      <c r="WCU68"/>
      <c r="WCV68"/>
      <c r="WCW68"/>
      <c r="WCX68"/>
      <c r="WCY68"/>
      <c r="WCZ68"/>
      <c r="WDA68"/>
      <c r="WDB68"/>
      <c r="WDC68"/>
      <c r="WDD68"/>
      <c r="WDE68"/>
      <c r="WDF68"/>
      <c r="WDG68"/>
      <c r="WDH68"/>
      <c r="WDI68"/>
      <c r="WDJ68"/>
      <c r="WDK68"/>
      <c r="WDL68"/>
      <c r="WDM68"/>
      <c r="WDN68"/>
      <c r="WDO68"/>
      <c r="WDP68"/>
      <c r="WDQ68"/>
      <c r="WDR68"/>
      <c r="WDS68"/>
      <c r="WDT68"/>
      <c r="WDU68"/>
      <c r="WDV68"/>
      <c r="WDW68"/>
      <c r="WDX68"/>
      <c r="WDY68"/>
      <c r="WDZ68"/>
      <c r="WEA68"/>
      <c r="WEB68"/>
      <c r="WEC68"/>
      <c r="WED68"/>
      <c r="WEE68"/>
      <c r="WEF68"/>
      <c r="WEG68"/>
      <c r="WEH68"/>
      <c r="WEI68"/>
      <c r="WEJ68"/>
      <c r="WEK68"/>
      <c r="WEL68"/>
      <c r="WEM68"/>
      <c r="WEN68"/>
      <c r="WEO68"/>
      <c r="WEP68"/>
      <c r="WEQ68"/>
      <c r="WER68"/>
      <c r="WES68"/>
      <c r="WET68"/>
      <c r="WEU68"/>
      <c r="WEV68"/>
      <c r="WEW68"/>
      <c r="WEX68"/>
      <c r="WEY68"/>
      <c r="WEZ68"/>
      <c r="WFA68"/>
      <c r="WFB68"/>
      <c r="WFC68"/>
      <c r="WFD68"/>
      <c r="WFE68"/>
      <c r="WFF68"/>
      <c r="WFG68"/>
      <c r="WFH68"/>
      <c r="WFI68"/>
      <c r="WFJ68"/>
      <c r="WFK68"/>
      <c r="WFL68"/>
      <c r="WFM68"/>
      <c r="WFN68"/>
      <c r="WFO68"/>
      <c r="WFP68"/>
      <c r="WFQ68"/>
      <c r="WFR68"/>
      <c r="WFS68"/>
      <c r="WFT68"/>
      <c r="WFU68"/>
      <c r="WFV68"/>
      <c r="WFW68"/>
      <c r="WFX68"/>
      <c r="WFY68"/>
      <c r="WFZ68"/>
      <c r="WGA68"/>
      <c r="WGB68"/>
      <c r="WGC68"/>
      <c r="WGD68"/>
      <c r="WGE68"/>
      <c r="WGF68"/>
      <c r="WGG68"/>
      <c r="WGH68"/>
      <c r="WGI68"/>
      <c r="WGJ68"/>
      <c r="WGK68"/>
      <c r="WGL68"/>
      <c r="WGM68"/>
      <c r="WGN68"/>
      <c r="WGO68"/>
      <c r="WGP68"/>
      <c r="WGQ68"/>
      <c r="WGR68"/>
      <c r="WGS68"/>
      <c r="WGT68"/>
      <c r="WGU68"/>
      <c r="WGV68"/>
      <c r="WGW68"/>
      <c r="WGX68"/>
      <c r="WGY68"/>
      <c r="WGZ68"/>
      <c r="WHA68"/>
      <c r="WHB68"/>
      <c r="WHC68"/>
      <c r="WHD68"/>
      <c r="WHE68"/>
      <c r="WHF68"/>
      <c r="WHG68"/>
      <c r="WHH68"/>
      <c r="WHI68"/>
      <c r="WHJ68"/>
      <c r="WHK68"/>
      <c r="WHL68"/>
      <c r="WHM68"/>
      <c r="WHN68"/>
      <c r="WHO68"/>
      <c r="WHP68"/>
      <c r="WHQ68"/>
      <c r="WHR68"/>
      <c r="WHS68"/>
      <c r="WHT68"/>
      <c r="WHU68"/>
      <c r="WHV68"/>
      <c r="WHW68"/>
      <c r="WHX68"/>
      <c r="WHY68"/>
      <c r="WHZ68"/>
      <c r="WIA68"/>
      <c r="WIB68"/>
      <c r="WIC68"/>
      <c r="WID68"/>
      <c r="WIE68"/>
      <c r="WIF68"/>
      <c r="WIG68"/>
      <c r="WIH68"/>
      <c r="WII68"/>
      <c r="WIJ68"/>
      <c r="WIK68"/>
      <c r="WIL68"/>
      <c r="WIM68"/>
      <c r="WIN68"/>
      <c r="WIO68"/>
      <c r="WIP68"/>
      <c r="WIQ68"/>
      <c r="WIR68"/>
      <c r="WIS68"/>
      <c r="WIT68"/>
      <c r="WIU68"/>
      <c r="WIV68"/>
      <c r="WIW68"/>
      <c r="WIX68"/>
      <c r="WIY68"/>
      <c r="WIZ68"/>
      <c r="WJA68"/>
      <c r="WJB68"/>
      <c r="WJC68"/>
      <c r="WJD68"/>
      <c r="WJE68"/>
      <c r="WJF68"/>
      <c r="WJG68"/>
      <c r="WJH68"/>
      <c r="WJI68"/>
      <c r="WJJ68"/>
      <c r="WJK68"/>
      <c r="WJL68"/>
      <c r="WJM68"/>
      <c r="WJN68"/>
      <c r="WJO68"/>
      <c r="WJP68"/>
      <c r="WJQ68"/>
      <c r="WJR68"/>
      <c r="WJS68"/>
      <c r="WJT68"/>
      <c r="WJU68"/>
      <c r="WJV68"/>
      <c r="WJW68"/>
      <c r="WJX68"/>
      <c r="WJY68"/>
      <c r="WJZ68"/>
      <c r="WKA68"/>
      <c r="WKB68"/>
      <c r="WKC68"/>
      <c r="WKD68"/>
      <c r="WKE68"/>
      <c r="WKF68"/>
      <c r="WKG68"/>
      <c r="WKH68"/>
      <c r="WKI68"/>
      <c r="WKJ68"/>
      <c r="WKK68"/>
      <c r="WKL68"/>
      <c r="WKM68"/>
      <c r="WKN68"/>
      <c r="WKO68"/>
      <c r="WKP68"/>
      <c r="WKQ68"/>
      <c r="WKR68"/>
      <c r="WKS68"/>
      <c r="WKT68"/>
      <c r="WKU68"/>
      <c r="WKV68"/>
      <c r="WKW68"/>
      <c r="WKX68"/>
      <c r="WKY68"/>
      <c r="WKZ68"/>
      <c r="WLA68"/>
      <c r="WLB68"/>
      <c r="WLC68"/>
      <c r="WLD68"/>
      <c r="WLE68"/>
      <c r="WLF68"/>
      <c r="WLG68"/>
      <c r="WLH68"/>
      <c r="WLI68"/>
      <c r="WLJ68"/>
      <c r="WLK68"/>
      <c r="WLL68"/>
      <c r="WLM68"/>
      <c r="WLN68"/>
      <c r="WLO68"/>
      <c r="WLP68"/>
      <c r="WLQ68"/>
      <c r="WLR68"/>
      <c r="WLS68"/>
      <c r="WLT68"/>
      <c r="WLU68"/>
      <c r="WLV68"/>
      <c r="WLW68"/>
      <c r="WLX68"/>
      <c r="WLY68"/>
      <c r="WLZ68"/>
      <c r="WMA68"/>
      <c r="WMB68"/>
      <c r="WMC68"/>
      <c r="WMD68"/>
      <c r="WME68"/>
      <c r="WMF68"/>
      <c r="WMG68"/>
      <c r="WMH68"/>
      <c r="WMI68"/>
      <c r="WMJ68"/>
      <c r="WMK68"/>
      <c r="WML68"/>
      <c r="WMM68"/>
      <c r="WMN68"/>
      <c r="WMO68"/>
      <c r="WMP68"/>
      <c r="WMQ68"/>
      <c r="WMR68"/>
      <c r="WMS68"/>
      <c r="WMT68"/>
      <c r="WMU68"/>
      <c r="WMV68"/>
      <c r="WMW68"/>
      <c r="WMX68"/>
      <c r="WMY68"/>
      <c r="WMZ68"/>
      <c r="WNA68"/>
      <c r="WNB68"/>
      <c r="WNC68"/>
      <c r="WND68"/>
      <c r="WNE68"/>
      <c r="WNF68"/>
      <c r="WNG68"/>
      <c r="WNH68"/>
      <c r="WNI68"/>
      <c r="WNJ68"/>
      <c r="WNK68"/>
      <c r="WNL68"/>
      <c r="WNM68"/>
      <c r="WNN68"/>
      <c r="WNO68"/>
      <c r="WNP68"/>
      <c r="WNQ68"/>
      <c r="WNR68"/>
      <c r="WNS68"/>
      <c r="WNT68"/>
      <c r="WNU68"/>
      <c r="WNV68"/>
      <c r="WNW68"/>
      <c r="WNX68"/>
      <c r="WNY68"/>
      <c r="WNZ68"/>
      <c r="WOA68"/>
      <c r="WOB68"/>
      <c r="WOC68"/>
      <c r="WOD68"/>
      <c r="WOE68"/>
      <c r="WOF68"/>
      <c r="WOG68"/>
      <c r="WOH68"/>
      <c r="WOI68"/>
      <c r="WOJ68"/>
      <c r="WOK68"/>
      <c r="WOL68"/>
      <c r="WOM68"/>
      <c r="WON68"/>
      <c r="WOO68"/>
      <c r="WOP68"/>
      <c r="WOQ68"/>
      <c r="WOR68"/>
      <c r="WOS68"/>
      <c r="WOT68"/>
      <c r="WOU68"/>
      <c r="WOV68"/>
      <c r="WOW68"/>
    </row>
    <row r="69" spans="1:15961" s="1" customFormat="1">
      <c r="A69" s="1" t="s">
        <v>89</v>
      </c>
      <c r="B69" s="107">
        <v>32</v>
      </c>
      <c r="C69">
        <v>8</v>
      </c>
      <c r="D69">
        <v>8.5</v>
      </c>
      <c r="E69">
        <v>8.4</v>
      </c>
      <c r="F69">
        <v>8.6</v>
      </c>
      <c r="G69">
        <v>7.8</v>
      </c>
      <c r="H69">
        <v>7.4</v>
      </c>
      <c r="I69">
        <v>6.1</v>
      </c>
      <c r="J69">
        <v>7.4</v>
      </c>
      <c r="K69">
        <v>0</v>
      </c>
      <c r="L69">
        <v>0</v>
      </c>
      <c r="M69">
        <v>0</v>
      </c>
      <c r="N69">
        <v>0</v>
      </c>
      <c r="O69">
        <v>0</v>
      </c>
      <c r="P69">
        <v>0</v>
      </c>
      <c r="Q69">
        <v>0</v>
      </c>
      <c r="R69">
        <v>0</v>
      </c>
      <c r="S69">
        <v>0</v>
      </c>
      <c r="T69">
        <v>0</v>
      </c>
      <c r="U69">
        <v>0</v>
      </c>
      <c r="V69">
        <v>0</v>
      </c>
      <c r="W69">
        <v>0</v>
      </c>
      <c r="X69">
        <v>0</v>
      </c>
      <c r="Y69">
        <v>0</v>
      </c>
      <c r="Z69">
        <v>0</v>
      </c>
      <c r="AA69">
        <v>0</v>
      </c>
      <c r="AB69">
        <v>0</v>
      </c>
      <c r="AC69">
        <v>0</v>
      </c>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c r="AMK69"/>
      <c r="AML69"/>
      <c r="AMM69"/>
      <c r="AMN69"/>
      <c r="AMO69"/>
      <c r="AMP69"/>
      <c r="AMQ69"/>
      <c r="AMR69"/>
      <c r="AMS69"/>
      <c r="AMT69"/>
      <c r="AMU69"/>
      <c r="AMV69"/>
      <c r="AMW69"/>
      <c r="AMX69"/>
      <c r="AMY69"/>
      <c r="AMZ69"/>
      <c r="ANA69"/>
      <c r="ANB69"/>
      <c r="ANC69"/>
      <c r="AND69"/>
      <c r="ANE69"/>
      <c r="ANF69"/>
      <c r="ANG69"/>
      <c r="ANH69"/>
      <c r="ANI69"/>
      <c r="ANJ69"/>
      <c r="ANK69"/>
      <c r="ANL69"/>
      <c r="ANM69"/>
      <c r="ANN69"/>
      <c r="ANO69"/>
      <c r="ANP69"/>
      <c r="ANQ69"/>
      <c r="ANR69"/>
      <c r="ANS69"/>
      <c r="ANT69"/>
      <c r="ANU69"/>
      <c r="ANV69"/>
      <c r="ANW69"/>
      <c r="ANX69"/>
      <c r="ANY69"/>
      <c r="ANZ69"/>
      <c r="AOA69"/>
      <c r="AOB69"/>
      <c r="AOC69"/>
      <c r="AOD69"/>
      <c r="AOE69"/>
      <c r="AOF69"/>
      <c r="AOG69"/>
      <c r="AOH69"/>
      <c r="AOI69"/>
      <c r="AOJ69"/>
      <c r="AOK69"/>
      <c r="AOL69"/>
      <c r="AOM69"/>
      <c r="AON69"/>
      <c r="AOO69"/>
      <c r="AOP69"/>
      <c r="AOQ69"/>
      <c r="AOR69"/>
      <c r="AOS69"/>
      <c r="AOT69"/>
      <c r="AOU69"/>
      <c r="AOV69"/>
      <c r="AOW69"/>
      <c r="AOX69"/>
      <c r="AOY69"/>
      <c r="AOZ69"/>
      <c r="APA69"/>
      <c r="APB69"/>
      <c r="APC69"/>
      <c r="APD69"/>
      <c r="APE69"/>
      <c r="APF69"/>
      <c r="APG69"/>
      <c r="APH69"/>
      <c r="API69"/>
      <c r="APJ69"/>
      <c r="APK69"/>
      <c r="APL69"/>
      <c r="APM69"/>
      <c r="APN69"/>
      <c r="APO69"/>
      <c r="APP69"/>
      <c r="APQ69"/>
      <c r="APR69"/>
      <c r="APS69"/>
      <c r="APT69"/>
      <c r="APU69"/>
      <c r="APV69"/>
      <c r="APW69"/>
      <c r="APX69"/>
      <c r="APY69"/>
      <c r="APZ69"/>
      <c r="AQA69"/>
      <c r="AQB69"/>
      <c r="AQC69"/>
      <c r="AQD69"/>
      <c r="AQE69"/>
      <c r="AQF69"/>
      <c r="AQG69"/>
      <c r="AQH69"/>
      <c r="AQI69"/>
      <c r="AQJ69"/>
      <c r="AQK69"/>
      <c r="AQL69"/>
      <c r="AQM69"/>
      <c r="AQN69"/>
      <c r="AQO69"/>
      <c r="AQP69"/>
      <c r="AQQ69"/>
      <c r="AQR69"/>
      <c r="AQS69"/>
      <c r="AQT69"/>
      <c r="AQU69"/>
      <c r="AQV69"/>
      <c r="AQW69"/>
      <c r="AQX69"/>
      <c r="AQY69"/>
      <c r="AQZ69"/>
      <c r="ARA69"/>
      <c r="ARB69"/>
      <c r="ARC69"/>
      <c r="ARD69"/>
      <c r="ARE69"/>
      <c r="ARF69"/>
      <c r="ARG69"/>
      <c r="ARH69"/>
      <c r="ARI69"/>
      <c r="ARJ69"/>
      <c r="ARK69"/>
      <c r="ARL69"/>
      <c r="ARM69"/>
      <c r="ARN69"/>
      <c r="ARO69"/>
      <c r="ARP69"/>
      <c r="ARQ69"/>
      <c r="ARR69"/>
      <c r="ARS69"/>
      <c r="ART69"/>
      <c r="ARU69"/>
      <c r="ARV69"/>
      <c r="ARW69"/>
      <c r="ARX69"/>
      <c r="ARY69"/>
      <c r="ARZ69"/>
      <c r="ASA69"/>
      <c r="ASB69"/>
      <c r="ASC69"/>
      <c r="ASD69"/>
      <c r="ASE69"/>
      <c r="ASF69"/>
      <c r="ASG69"/>
      <c r="ASH69"/>
      <c r="ASI69"/>
      <c r="ASJ69"/>
      <c r="ASK69"/>
      <c r="ASL69"/>
      <c r="ASM69"/>
      <c r="ASN69"/>
      <c r="ASO69"/>
      <c r="ASP69"/>
      <c r="ASQ69"/>
      <c r="ASR69"/>
      <c r="ASS69"/>
      <c r="AST69"/>
      <c r="ASU69"/>
      <c r="ASV69"/>
      <c r="ASW69"/>
      <c r="ASX69"/>
      <c r="ASY69"/>
      <c r="ASZ69"/>
      <c r="ATA69"/>
      <c r="ATB69"/>
      <c r="ATC69"/>
      <c r="ATD69"/>
      <c r="ATE69"/>
      <c r="ATF69"/>
      <c r="ATG69"/>
      <c r="ATH69"/>
      <c r="ATI69"/>
      <c r="ATJ69"/>
      <c r="ATK69"/>
      <c r="ATL69"/>
      <c r="ATM69"/>
      <c r="ATN69"/>
      <c r="ATO69"/>
      <c r="ATP69"/>
      <c r="ATQ69"/>
      <c r="ATR69"/>
      <c r="ATS69"/>
      <c r="ATT69"/>
      <c r="ATU69"/>
      <c r="ATV69"/>
      <c r="ATW69"/>
      <c r="ATX69"/>
      <c r="ATY69"/>
      <c r="ATZ69"/>
      <c r="AUA69"/>
      <c r="AUB69"/>
      <c r="AUC69"/>
      <c r="AUD69"/>
      <c r="AUE69"/>
      <c r="AUF69"/>
      <c r="AUG69"/>
      <c r="AUH69"/>
      <c r="AUI69"/>
      <c r="AUJ69"/>
      <c r="AUK69"/>
      <c r="AUL69"/>
      <c r="AUM69"/>
      <c r="AUN69"/>
      <c r="AUO69"/>
      <c r="AUP69"/>
      <c r="AUQ69"/>
      <c r="AUR69"/>
      <c r="AUS69"/>
      <c r="AUT69"/>
      <c r="AUU69"/>
      <c r="AUV69"/>
      <c r="AUW69"/>
      <c r="AUX69"/>
      <c r="AUY69"/>
      <c r="AUZ69"/>
      <c r="AVA69"/>
      <c r="AVB69"/>
      <c r="AVC69"/>
      <c r="AVD69"/>
      <c r="AVE69"/>
      <c r="AVF69"/>
      <c r="AVG69"/>
      <c r="AVH69"/>
      <c r="AVI69"/>
      <c r="AVJ69"/>
      <c r="AVK69"/>
      <c r="AVL69"/>
      <c r="AVM69"/>
      <c r="AVN69"/>
      <c r="AVO69"/>
      <c r="AVP69"/>
      <c r="AVQ69"/>
      <c r="AVR69"/>
      <c r="AVS69"/>
      <c r="AVT69"/>
      <c r="AVU69"/>
      <c r="AVV69"/>
      <c r="AVW69"/>
      <c r="AVX69"/>
      <c r="AVY69"/>
      <c r="AVZ69"/>
      <c r="AWA69"/>
      <c r="AWB69"/>
      <c r="AWC69"/>
      <c r="AWD69"/>
      <c r="AWE69"/>
      <c r="AWF69"/>
      <c r="AWG69"/>
      <c r="AWH69"/>
      <c r="AWI69"/>
      <c r="AWJ69"/>
      <c r="AWK69"/>
      <c r="AWL69"/>
      <c r="AWM69"/>
      <c r="AWN69"/>
      <c r="AWO69"/>
      <c r="AWP69"/>
      <c r="AWQ69"/>
      <c r="AWR69"/>
      <c r="AWS69"/>
      <c r="AWT69"/>
      <c r="AWU69"/>
      <c r="AWV69"/>
      <c r="AWW69"/>
      <c r="AWX69"/>
      <c r="AWY69"/>
      <c r="AWZ69"/>
      <c r="AXA69"/>
      <c r="AXB69"/>
      <c r="AXC69"/>
      <c r="AXD69"/>
      <c r="AXE69"/>
      <c r="AXF69"/>
      <c r="AXG69"/>
      <c r="AXH69"/>
      <c r="AXI69"/>
      <c r="AXJ69"/>
      <c r="AXK69"/>
      <c r="AXL69"/>
      <c r="AXM69"/>
      <c r="AXN69"/>
      <c r="AXO69"/>
      <c r="AXP69"/>
      <c r="AXQ69"/>
      <c r="AXR69"/>
      <c r="AXS69"/>
      <c r="AXT69"/>
      <c r="AXU69"/>
      <c r="AXV69"/>
      <c r="AXW69"/>
      <c r="AXX69"/>
      <c r="AXY69"/>
      <c r="AXZ69"/>
      <c r="AYA69"/>
      <c r="AYB69"/>
      <c r="AYC69"/>
      <c r="AYD69"/>
      <c r="AYE69"/>
      <c r="AYF69"/>
      <c r="AYG69"/>
      <c r="AYH69"/>
      <c r="AYI69"/>
      <c r="AYJ69"/>
      <c r="AYK69"/>
      <c r="AYL69"/>
      <c r="AYM69"/>
      <c r="AYN69"/>
      <c r="AYO69"/>
      <c r="AYP69"/>
      <c r="AYQ69"/>
      <c r="AYR69"/>
      <c r="AYS69"/>
      <c r="AYT69"/>
      <c r="AYU69"/>
      <c r="AYV69"/>
      <c r="AYW69"/>
      <c r="AYX69"/>
      <c r="AYY69"/>
      <c r="AYZ69"/>
      <c r="AZA69"/>
      <c r="AZB69"/>
      <c r="AZC69"/>
      <c r="AZD69"/>
      <c r="AZE69"/>
      <c r="AZF69"/>
      <c r="AZG69"/>
      <c r="AZH69"/>
      <c r="AZI69"/>
      <c r="AZJ69"/>
      <c r="AZK69"/>
      <c r="AZL69"/>
      <c r="AZM69"/>
      <c r="AZN69"/>
      <c r="AZO69"/>
      <c r="AZP69"/>
      <c r="AZQ69"/>
      <c r="AZR69"/>
      <c r="AZS69"/>
      <c r="AZT69"/>
      <c r="AZU69"/>
      <c r="AZV69"/>
      <c r="AZW69"/>
      <c r="AZX69"/>
      <c r="AZY69"/>
      <c r="AZZ69"/>
      <c r="BAA69"/>
      <c r="BAB69"/>
      <c r="BAC69"/>
      <c r="BAD69"/>
      <c r="BAE69"/>
      <c r="BAF69"/>
      <c r="BAG69"/>
      <c r="BAH69"/>
      <c r="BAI69"/>
      <c r="BAJ69"/>
      <c r="BAK69"/>
      <c r="BAL69"/>
      <c r="BAM69"/>
      <c r="BAN69"/>
      <c r="BAO69"/>
      <c r="BAP69"/>
      <c r="BAQ69"/>
      <c r="BAR69"/>
      <c r="BAS69"/>
      <c r="BAT69"/>
      <c r="BAU69"/>
      <c r="BAV69"/>
      <c r="BAW69"/>
      <c r="BAX69"/>
      <c r="BAY69"/>
      <c r="BAZ69"/>
      <c r="BBA69"/>
      <c r="BBB69"/>
      <c r="BBC69"/>
      <c r="BBD69"/>
      <c r="BBE69"/>
      <c r="BBF69"/>
      <c r="BBG69"/>
      <c r="BBH69"/>
      <c r="BBI69"/>
      <c r="BBJ69"/>
      <c r="BBK69"/>
      <c r="BBL69"/>
      <c r="BBM69"/>
      <c r="BBN69"/>
      <c r="BBO69"/>
      <c r="BBP69"/>
      <c r="BBQ69"/>
      <c r="BBR69"/>
      <c r="BBS69"/>
      <c r="BBT69"/>
      <c r="BBU69"/>
      <c r="BBV69"/>
      <c r="BBW69"/>
      <c r="BBX69"/>
      <c r="BBY69"/>
      <c r="BBZ69"/>
      <c r="BCA69"/>
      <c r="BCB69"/>
      <c r="BCC69"/>
      <c r="BCD69"/>
      <c r="BCE69"/>
      <c r="BCF69"/>
      <c r="BCG69"/>
      <c r="BCH69"/>
      <c r="BCI69"/>
      <c r="BCJ69"/>
      <c r="BCK69"/>
      <c r="BCL69"/>
      <c r="BCM69"/>
      <c r="BCN69"/>
      <c r="BCO69"/>
      <c r="BCP69"/>
      <c r="BCQ69"/>
      <c r="BCR69"/>
      <c r="BCS69"/>
      <c r="BCT69"/>
      <c r="BCU69"/>
      <c r="BCV69"/>
      <c r="BCW69"/>
      <c r="BCX69"/>
      <c r="BCY69"/>
      <c r="BCZ69"/>
      <c r="BDA69"/>
      <c r="BDB69"/>
      <c r="BDC69"/>
      <c r="BDD69"/>
      <c r="BDE69"/>
      <c r="BDF69"/>
      <c r="BDG69"/>
      <c r="BDH69"/>
      <c r="BDI69"/>
      <c r="BDJ69"/>
      <c r="BDK69"/>
      <c r="BDL69"/>
      <c r="BDM69"/>
      <c r="BDN69"/>
      <c r="BDO69"/>
      <c r="BDP69"/>
      <c r="BDQ69"/>
      <c r="BDR69"/>
      <c r="BDS69"/>
      <c r="BDT69"/>
      <c r="BDU69"/>
      <c r="BDV69"/>
      <c r="BDW69"/>
      <c r="BDX69"/>
      <c r="BDY69"/>
      <c r="BDZ69"/>
      <c r="BEA69"/>
      <c r="BEB69"/>
      <c r="BEC69"/>
      <c r="BED69"/>
      <c r="BEE69"/>
      <c r="BEF69"/>
      <c r="BEG69"/>
      <c r="BEH69"/>
      <c r="BEI69"/>
      <c r="BEJ69"/>
      <c r="BEK69"/>
      <c r="BEL69"/>
      <c r="BEM69"/>
      <c r="BEN69"/>
      <c r="BEO69"/>
      <c r="BEP69"/>
      <c r="BEQ69"/>
      <c r="BER69"/>
      <c r="BES69"/>
      <c r="BET69"/>
      <c r="BEU69"/>
      <c r="BEV69"/>
      <c r="BEW69"/>
      <c r="BEX69"/>
      <c r="BEY69"/>
      <c r="BEZ69"/>
      <c r="BFA69"/>
      <c r="BFB69"/>
      <c r="BFC69"/>
      <c r="BFD69"/>
      <c r="BFE69"/>
      <c r="BFF69"/>
      <c r="BFG69"/>
      <c r="BFH69"/>
      <c r="BFI69"/>
      <c r="BFJ69"/>
      <c r="BFK69"/>
      <c r="BFL69"/>
      <c r="BFM69"/>
      <c r="BFN69"/>
      <c r="BFO69"/>
      <c r="BFP69"/>
      <c r="BFQ69"/>
      <c r="BFR69"/>
      <c r="BFS69"/>
      <c r="BFT69"/>
      <c r="BFU69"/>
      <c r="BFV69"/>
      <c r="BFW69"/>
      <c r="BFX69"/>
      <c r="BFY69"/>
      <c r="BFZ69"/>
      <c r="BGA69"/>
      <c r="BGB69"/>
      <c r="BGC69"/>
      <c r="BGD69"/>
      <c r="BGE69"/>
      <c r="BGF69"/>
      <c r="BGG69"/>
      <c r="BGH69"/>
      <c r="BGI69"/>
      <c r="BGJ69"/>
      <c r="BGK69"/>
      <c r="BGL69"/>
      <c r="BGM69"/>
      <c r="BGN69"/>
      <c r="BGO69"/>
      <c r="BGP69"/>
      <c r="BGQ69"/>
      <c r="BGR69"/>
      <c r="BGS69"/>
      <c r="BGT69"/>
      <c r="BGU69"/>
      <c r="BGV69"/>
      <c r="BGW69"/>
      <c r="BGX69"/>
      <c r="BGY69"/>
      <c r="BGZ69"/>
      <c r="BHA69"/>
      <c r="BHB69"/>
      <c r="BHC69"/>
      <c r="BHD69"/>
      <c r="BHE69"/>
      <c r="BHF69"/>
      <c r="BHG69"/>
      <c r="BHH69"/>
      <c r="BHI69"/>
      <c r="BHJ69"/>
      <c r="BHK69"/>
      <c r="BHL69"/>
      <c r="BHM69"/>
      <c r="BHN69"/>
      <c r="BHO69"/>
      <c r="BHP69"/>
      <c r="BHQ69"/>
      <c r="BHR69"/>
      <c r="BHS69"/>
      <c r="BHT69"/>
      <c r="BHU69"/>
      <c r="BHV69"/>
      <c r="BHW69"/>
      <c r="BHX69"/>
      <c r="BHY69"/>
      <c r="BHZ69"/>
      <c r="BIA69"/>
      <c r="BIB69"/>
      <c r="BIC69"/>
      <c r="BID69"/>
      <c r="BIE69"/>
      <c r="BIF69"/>
      <c r="BIG69"/>
      <c r="BIH69"/>
      <c r="BII69"/>
      <c r="BIJ69"/>
      <c r="BIK69"/>
      <c r="BIL69"/>
      <c r="BIM69"/>
      <c r="BIN69"/>
      <c r="BIO69"/>
      <c r="BIP69"/>
      <c r="BIQ69"/>
      <c r="BIR69"/>
      <c r="BIS69"/>
      <c r="BIT69"/>
      <c r="BIU69"/>
      <c r="BIV69"/>
      <c r="BIW69"/>
      <c r="BIX69"/>
      <c r="BIY69"/>
      <c r="BIZ69"/>
      <c r="BJA69"/>
      <c r="BJB69"/>
      <c r="BJC69"/>
      <c r="BJD69"/>
      <c r="BJE69"/>
      <c r="BJF69"/>
      <c r="BJG69"/>
      <c r="BJH69"/>
      <c r="BJI69"/>
      <c r="BJJ69"/>
      <c r="BJK69"/>
      <c r="BJL69"/>
      <c r="BJM69"/>
      <c r="BJN69"/>
      <c r="BJO69"/>
      <c r="BJP69"/>
      <c r="BJQ69"/>
      <c r="BJR69"/>
      <c r="BJS69"/>
      <c r="BJT69"/>
      <c r="BJU69"/>
      <c r="BJV69"/>
      <c r="BJW69"/>
      <c r="BJX69"/>
      <c r="BJY69"/>
      <c r="BJZ69"/>
      <c r="BKA69"/>
      <c r="BKB69"/>
      <c r="BKC69"/>
      <c r="BKD69"/>
      <c r="BKE69"/>
      <c r="BKF69"/>
      <c r="BKG69"/>
      <c r="BKH69"/>
      <c r="BKI69"/>
      <c r="BKJ69"/>
      <c r="BKK69"/>
      <c r="BKL69"/>
      <c r="BKM69"/>
      <c r="BKN69"/>
      <c r="BKO69"/>
      <c r="BKP69"/>
      <c r="BKQ69"/>
      <c r="BKR69"/>
      <c r="BKS69"/>
      <c r="BKT69"/>
      <c r="BKU69"/>
      <c r="BKV69"/>
      <c r="BKW69"/>
      <c r="BKX69"/>
      <c r="BKY69"/>
      <c r="BKZ69"/>
      <c r="BLA69"/>
      <c r="BLB69"/>
      <c r="BLC69"/>
      <c r="BLD69"/>
      <c r="BLE69"/>
      <c r="BLF69"/>
      <c r="BLG69"/>
      <c r="BLH69"/>
      <c r="BLI69"/>
      <c r="BLJ69"/>
      <c r="BLK69"/>
      <c r="BLL69"/>
      <c r="BLM69"/>
      <c r="BLN69"/>
      <c r="BLO69"/>
      <c r="BLP69"/>
      <c r="BLQ69"/>
      <c r="BLR69"/>
      <c r="BLS69"/>
      <c r="BLT69"/>
      <c r="BLU69"/>
      <c r="BLV69"/>
      <c r="BLW69"/>
      <c r="BLX69"/>
      <c r="BLY69"/>
      <c r="BLZ69"/>
      <c r="BMA69"/>
      <c r="BMB69"/>
      <c r="BMC69"/>
      <c r="BMD69"/>
      <c r="BME69"/>
      <c r="BMF69"/>
      <c r="BMG69"/>
      <c r="BMH69"/>
      <c r="BMI69"/>
      <c r="BMJ69"/>
      <c r="BMK69"/>
      <c r="BML69"/>
      <c r="BMM69"/>
      <c r="BMN69"/>
      <c r="BMO69"/>
      <c r="BMP69"/>
      <c r="BMQ69"/>
      <c r="BMR69"/>
      <c r="BMS69"/>
      <c r="BMT69"/>
      <c r="BMU69"/>
      <c r="BMV69"/>
      <c r="BMW69"/>
      <c r="BMX69"/>
      <c r="BMY69"/>
      <c r="BMZ69"/>
      <c r="BNA69"/>
      <c r="BNB69"/>
      <c r="BNC69"/>
      <c r="BND69"/>
      <c r="BNE69"/>
      <c r="BNF69"/>
      <c r="BNG69"/>
      <c r="BNH69"/>
      <c r="BNI69"/>
      <c r="BNJ69"/>
      <c r="BNK69"/>
      <c r="BNL69"/>
      <c r="BNM69"/>
      <c r="BNN69"/>
      <c r="BNO69"/>
      <c r="BNP69"/>
      <c r="BNQ69"/>
      <c r="BNR69"/>
      <c r="BNS69"/>
      <c r="BNT69"/>
      <c r="BNU69"/>
      <c r="BNV69"/>
      <c r="BNW69"/>
      <c r="BNX69"/>
      <c r="BNY69"/>
      <c r="BNZ69"/>
      <c r="BOA69"/>
      <c r="BOB69"/>
      <c r="BOC69"/>
      <c r="BOD69"/>
      <c r="BOE69"/>
      <c r="BOF69"/>
      <c r="BOG69"/>
      <c r="BOH69"/>
      <c r="BOI69"/>
      <c r="BOJ69"/>
      <c r="BOK69"/>
      <c r="BOL69"/>
      <c r="BOM69"/>
      <c r="BON69"/>
      <c r="BOO69"/>
      <c r="BOP69"/>
      <c r="BOQ69"/>
      <c r="BOR69"/>
      <c r="BOS69"/>
      <c r="BOT69"/>
      <c r="BOU69"/>
      <c r="BOV69"/>
      <c r="BOW69"/>
      <c r="BOX69"/>
      <c r="BOY69"/>
      <c r="BOZ69"/>
      <c r="BPA69"/>
      <c r="BPB69"/>
      <c r="BPC69"/>
      <c r="BPD69"/>
      <c r="BPE69"/>
      <c r="BPF69"/>
      <c r="BPG69"/>
      <c r="BPH69"/>
      <c r="BPI69"/>
      <c r="BPJ69"/>
      <c r="BPK69"/>
      <c r="BPL69"/>
      <c r="BPM69"/>
      <c r="BPN69"/>
      <c r="BPO69"/>
      <c r="BPP69"/>
      <c r="BPQ69"/>
      <c r="BPR69"/>
      <c r="BPS69"/>
      <c r="BPT69"/>
      <c r="BPU69"/>
      <c r="BPV69"/>
      <c r="BPW69"/>
      <c r="BPX69"/>
      <c r="BPY69"/>
      <c r="BPZ69"/>
      <c r="BQA69"/>
      <c r="BQB69"/>
      <c r="BQC69"/>
      <c r="BQD69"/>
      <c r="BQE69"/>
      <c r="BQF69"/>
      <c r="BQG69"/>
      <c r="BQH69"/>
      <c r="BQI69"/>
      <c r="BQJ69"/>
      <c r="BQK69"/>
      <c r="BQL69"/>
      <c r="BQM69"/>
      <c r="BQN69"/>
      <c r="BQO69"/>
      <c r="BQP69"/>
      <c r="BQQ69"/>
      <c r="BQR69"/>
      <c r="BQS69"/>
      <c r="BQT69"/>
      <c r="BQU69"/>
      <c r="BQV69"/>
      <c r="BQW69"/>
      <c r="BQX69"/>
      <c r="BQY69"/>
      <c r="BQZ69"/>
      <c r="BRA69"/>
      <c r="BRB69"/>
      <c r="BRC69"/>
      <c r="BRD69"/>
      <c r="BRE69"/>
      <c r="BRF69"/>
      <c r="BRG69"/>
      <c r="BRH69"/>
      <c r="BRI69"/>
      <c r="BRJ69"/>
      <c r="BRK69"/>
      <c r="BRL69"/>
      <c r="BRM69"/>
      <c r="BRN69"/>
      <c r="BRO69"/>
      <c r="BRP69"/>
      <c r="BRQ69"/>
      <c r="BRR69"/>
      <c r="BRS69"/>
      <c r="BRT69"/>
      <c r="BRU69"/>
      <c r="BRV69"/>
      <c r="BRW69"/>
      <c r="BRX69"/>
      <c r="BRY69"/>
      <c r="BRZ69"/>
      <c r="BSA69"/>
      <c r="BSB69"/>
      <c r="BSC69"/>
      <c r="BSD69"/>
      <c r="BSE69"/>
      <c r="BSF69"/>
      <c r="BSG69"/>
      <c r="BSH69"/>
      <c r="BSI69"/>
      <c r="BSJ69"/>
      <c r="BSK69"/>
      <c r="BSL69"/>
      <c r="BSM69"/>
      <c r="BSN69"/>
      <c r="BSO69"/>
      <c r="BSP69"/>
      <c r="BSQ69"/>
      <c r="BSR69"/>
      <c r="BSS69"/>
      <c r="BST69"/>
      <c r="BSU69"/>
      <c r="BSV69"/>
      <c r="BSW69"/>
      <c r="BSX69"/>
      <c r="BSY69"/>
      <c r="BSZ69"/>
      <c r="BTA69"/>
      <c r="BTB69"/>
      <c r="BTC69"/>
      <c r="BTD69"/>
      <c r="BTE69"/>
      <c r="BTF69"/>
      <c r="BTG69"/>
      <c r="BTH69"/>
      <c r="BTI69"/>
      <c r="BTJ69"/>
      <c r="BTK69"/>
      <c r="BTL69"/>
      <c r="BTM69"/>
      <c r="BTN69"/>
      <c r="BTO69"/>
      <c r="BTP69"/>
      <c r="BTQ69"/>
      <c r="BTR69"/>
      <c r="BTS69"/>
      <c r="BTT69"/>
      <c r="BTU69"/>
      <c r="BTV69"/>
      <c r="BTW69"/>
      <c r="BTX69"/>
      <c r="BTY69"/>
      <c r="BTZ69"/>
      <c r="BUA69"/>
      <c r="BUB69"/>
      <c r="BUC69"/>
      <c r="BUD69"/>
      <c r="BUE69"/>
      <c r="BUF69"/>
      <c r="BUG69"/>
      <c r="BUH69"/>
      <c r="BUI69"/>
      <c r="BUJ69"/>
      <c r="BUK69"/>
      <c r="BUL69"/>
      <c r="BUM69"/>
      <c r="BUN69"/>
      <c r="BUO69"/>
      <c r="BUP69"/>
      <c r="BUQ69"/>
      <c r="BUR69"/>
      <c r="BUS69"/>
      <c r="BUT69"/>
      <c r="BUU69"/>
      <c r="BUV69"/>
      <c r="BUW69"/>
      <c r="BUX69"/>
      <c r="BUY69"/>
      <c r="BUZ69"/>
      <c r="BVA69"/>
      <c r="BVB69"/>
      <c r="BVC69"/>
      <c r="BVD69"/>
      <c r="BVE69"/>
      <c r="BVF69"/>
      <c r="BVG69"/>
      <c r="BVH69"/>
      <c r="BVI69"/>
      <c r="BVJ69"/>
      <c r="BVK69"/>
      <c r="BVL69"/>
      <c r="BVM69"/>
      <c r="BVN69"/>
      <c r="BVO69"/>
      <c r="BVP69"/>
      <c r="BVQ69"/>
      <c r="BVR69"/>
      <c r="BVS69"/>
      <c r="BVT69"/>
      <c r="BVU69"/>
      <c r="BVV69"/>
      <c r="BVW69"/>
      <c r="BVX69"/>
      <c r="BVY69"/>
      <c r="BVZ69"/>
      <c r="BWA69"/>
      <c r="BWB69"/>
      <c r="BWC69"/>
      <c r="BWD69"/>
      <c r="BWE69"/>
      <c r="BWF69"/>
      <c r="BWG69"/>
      <c r="BWH69"/>
      <c r="BWI69"/>
      <c r="BWJ69"/>
      <c r="BWK69"/>
      <c r="BWL69"/>
      <c r="BWM69"/>
      <c r="BWN69"/>
      <c r="BWO69"/>
      <c r="BWP69"/>
      <c r="BWQ69"/>
      <c r="BWR69"/>
      <c r="BWS69"/>
      <c r="BWT69"/>
      <c r="BWU69"/>
      <c r="BWV69"/>
      <c r="BWW69"/>
      <c r="BWX69"/>
      <c r="BWY69"/>
      <c r="BWZ69"/>
      <c r="BXA69"/>
      <c r="BXB69"/>
      <c r="BXC69"/>
      <c r="BXD69"/>
      <c r="BXE69"/>
      <c r="BXF69"/>
      <c r="BXG69"/>
      <c r="BXH69"/>
      <c r="BXI69"/>
      <c r="BXJ69"/>
      <c r="BXK69"/>
      <c r="BXL69"/>
      <c r="BXM69"/>
      <c r="BXN69"/>
      <c r="BXO69"/>
      <c r="BXP69"/>
      <c r="BXQ69"/>
      <c r="BXR69"/>
      <c r="BXS69"/>
      <c r="BXT69"/>
      <c r="BXU69"/>
      <c r="BXV69"/>
      <c r="BXW69"/>
      <c r="BXX69"/>
      <c r="BXY69"/>
      <c r="BXZ69"/>
      <c r="BYA69"/>
      <c r="BYB69"/>
      <c r="BYC69"/>
      <c r="BYD69"/>
      <c r="BYE69"/>
      <c r="BYF69"/>
      <c r="BYG69"/>
      <c r="BYH69"/>
      <c r="BYI69"/>
      <c r="BYJ69"/>
      <c r="BYK69"/>
      <c r="BYL69"/>
      <c r="BYM69"/>
      <c r="BYN69"/>
      <c r="BYO69"/>
      <c r="BYP69"/>
      <c r="BYQ69"/>
      <c r="BYR69"/>
      <c r="BYS69"/>
      <c r="BYT69"/>
      <c r="BYU69"/>
      <c r="BYV69"/>
      <c r="BYW69"/>
      <c r="BYX69"/>
      <c r="BYY69"/>
      <c r="BYZ69"/>
      <c r="BZA69"/>
      <c r="BZB69"/>
      <c r="BZC69"/>
      <c r="BZD69"/>
      <c r="BZE69"/>
      <c r="BZF69"/>
      <c r="BZG69"/>
      <c r="BZH69"/>
      <c r="BZI69"/>
      <c r="BZJ69"/>
      <c r="BZK69"/>
      <c r="BZL69"/>
      <c r="BZM69"/>
      <c r="BZN69"/>
      <c r="BZO69"/>
      <c r="BZP69"/>
      <c r="BZQ69"/>
      <c r="BZR69"/>
      <c r="BZS69"/>
      <c r="BZT69"/>
      <c r="BZU69"/>
      <c r="BZV69"/>
      <c r="BZW69"/>
      <c r="BZX69"/>
      <c r="BZY69"/>
      <c r="BZZ69"/>
      <c r="CAA69"/>
      <c r="CAB69"/>
      <c r="CAC69"/>
      <c r="CAD69"/>
      <c r="CAE69"/>
      <c r="CAF69"/>
      <c r="CAG69"/>
      <c r="CAH69"/>
      <c r="CAI69"/>
      <c r="CAJ69"/>
      <c r="CAK69"/>
      <c r="CAL69"/>
      <c r="CAM69"/>
      <c r="CAN69"/>
      <c r="CAO69"/>
      <c r="CAP69"/>
      <c r="CAQ69"/>
      <c r="CAR69"/>
      <c r="CAS69"/>
      <c r="CAT69"/>
      <c r="CAU69"/>
      <c r="CAV69"/>
      <c r="CAW69"/>
      <c r="CAX69"/>
      <c r="CAY69"/>
      <c r="CAZ69"/>
      <c r="CBA69"/>
      <c r="CBB69"/>
      <c r="CBC69"/>
      <c r="CBD69"/>
      <c r="CBE69"/>
      <c r="CBF69"/>
      <c r="CBG69"/>
      <c r="CBH69"/>
      <c r="CBI69"/>
      <c r="CBJ69"/>
      <c r="CBK69"/>
      <c r="CBL69"/>
      <c r="CBM69"/>
      <c r="CBN69"/>
      <c r="CBO69"/>
      <c r="CBP69"/>
      <c r="CBQ69"/>
      <c r="CBR69"/>
      <c r="CBS69"/>
      <c r="CBT69"/>
      <c r="CBU69"/>
      <c r="CBV69"/>
      <c r="CBW69"/>
      <c r="CBX69"/>
      <c r="CBY69"/>
      <c r="CBZ69"/>
      <c r="CCA69"/>
      <c r="CCB69"/>
      <c r="CCC69"/>
      <c r="CCD69"/>
      <c r="CCE69"/>
      <c r="CCF69"/>
      <c r="CCG69"/>
      <c r="CCH69"/>
      <c r="CCI69"/>
      <c r="CCJ69"/>
      <c r="CCK69"/>
      <c r="CCL69"/>
      <c r="CCM69"/>
      <c r="CCN69"/>
      <c r="CCO69"/>
      <c r="CCP69"/>
      <c r="CCQ69"/>
      <c r="CCR69"/>
      <c r="CCS69"/>
      <c r="CCT69"/>
      <c r="CCU69"/>
      <c r="CCV69"/>
      <c r="CCW69"/>
      <c r="CCX69"/>
      <c r="CCY69"/>
      <c r="CCZ69"/>
      <c r="CDA69"/>
      <c r="CDB69"/>
      <c r="CDC69"/>
      <c r="CDD69"/>
      <c r="CDE69"/>
      <c r="CDF69"/>
      <c r="CDG69"/>
      <c r="CDH69"/>
      <c r="CDI69"/>
      <c r="CDJ69"/>
      <c r="CDK69"/>
      <c r="CDL69"/>
      <c r="CDM69"/>
      <c r="CDN69"/>
      <c r="CDO69"/>
      <c r="CDP69"/>
      <c r="CDQ69"/>
      <c r="CDR69"/>
      <c r="CDS69"/>
      <c r="CDT69"/>
      <c r="CDU69"/>
      <c r="CDV69"/>
      <c r="CDW69"/>
      <c r="CDX69"/>
      <c r="CDY69"/>
      <c r="CDZ69"/>
      <c r="CEA69"/>
      <c r="CEB69"/>
      <c r="CEC69"/>
      <c r="CED69"/>
      <c r="CEE69"/>
      <c r="CEF69"/>
      <c r="CEG69"/>
      <c r="CEH69"/>
      <c r="CEI69"/>
      <c r="CEJ69"/>
      <c r="CEK69"/>
      <c r="CEL69"/>
      <c r="CEM69"/>
      <c r="CEN69"/>
      <c r="CEO69"/>
      <c r="CEP69"/>
      <c r="CEQ69"/>
      <c r="CER69"/>
      <c r="CES69"/>
      <c r="CET69"/>
      <c r="CEU69"/>
      <c r="CEV69"/>
      <c r="CEW69"/>
      <c r="CEX69"/>
      <c r="CEY69"/>
      <c r="CEZ69"/>
      <c r="CFA69"/>
      <c r="CFB69"/>
      <c r="CFC69"/>
      <c r="CFD69"/>
      <c r="CFE69"/>
      <c r="CFF69"/>
      <c r="CFG69"/>
      <c r="CFH69"/>
      <c r="CFI69"/>
      <c r="CFJ69"/>
      <c r="CFK69"/>
      <c r="CFL69"/>
      <c r="CFM69"/>
      <c r="CFN69"/>
      <c r="CFO69"/>
      <c r="CFP69"/>
      <c r="CFQ69"/>
      <c r="CFR69"/>
      <c r="CFS69"/>
      <c r="CFT69"/>
      <c r="CFU69"/>
      <c r="CFV69"/>
      <c r="CFW69"/>
      <c r="CFX69"/>
      <c r="CFY69"/>
      <c r="CFZ69"/>
      <c r="CGA69"/>
      <c r="CGB69"/>
      <c r="CGC69"/>
      <c r="CGD69"/>
      <c r="CGE69"/>
      <c r="CGF69"/>
      <c r="CGG69"/>
      <c r="CGH69"/>
      <c r="CGI69"/>
      <c r="CGJ69"/>
      <c r="CGK69"/>
      <c r="CGL69"/>
      <c r="CGM69"/>
      <c r="CGN69"/>
      <c r="CGO69"/>
      <c r="CGP69"/>
      <c r="CGQ69"/>
      <c r="CGR69"/>
      <c r="CGS69"/>
      <c r="CGT69"/>
      <c r="CGU69"/>
      <c r="CGV69"/>
      <c r="CGW69"/>
      <c r="CGX69"/>
      <c r="CGY69"/>
      <c r="CGZ69"/>
      <c r="CHA69"/>
      <c r="CHB69"/>
      <c r="CHC69"/>
      <c r="CHD69"/>
      <c r="CHE69"/>
      <c r="CHF69"/>
      <c r="CHG69"/>
      <c r="CHH69"/>
      <c r="CHI69"/>
      <c r="CHJ69"/>
      <c r="CHK69"/>
      <c r="CHL69"/>
      <c r="CHM69"/>
      <c r="CHN69"/>
      <c r="CHO69"/>
      <c r="CHP69"/>
      <c r="CHQ69"/>
      <c r="CHR69"/>
      <c r="CHS69"/>
      <c r="CHT69"/>
      <c r="CHU69"/>
      <c r="CHV69"/>
      <c r="CHW69"/>
      <c r="CHX69"/>
      <c r="CHY69"/>
      <c r="CHZ69"/>
      <c r="CIA69"/>
      <c r="CIB69"/>
      <c r="CIC69"/>
      <c r="CID69"/>
      <c r="CIE69"/>
      <c r="CIF69"/>
      <c r="CIG69"/>
      <c r="CIH69"/>
      <c r="CII69"/>
      <c r="CIJ69"/>
      <c r="CIK69"/>
      <c r="CIL69"/>
      <c r="CIM69"/>
      <c r="CIN69"/>
      <c r="CIO69"/>
      <c r="CIP69"/>
      <c r="CIQ69"/>
      <c r="CIR69"/>
      <c r="CIS69"/>
      <c r="CIT69"/>
      <c r="CIU69"/>
      <c r="CIV69"/>
      <c r="CIW69"/>
      <c r="CIX69"/>
      <c r="CIY69"/>
      <c r="CIZ69"/>
      <c r="CJA69"/>
      <c r="CJB69"/>
      <c r="CJC69"/>
      <c r="CJD69"/>
      <c r="CJE69"/>
      <c r="CJF69"/>
      <c r="CJG69"/>
      <c r="CJH69"/>
      <c r="CJI69"/>
      <c r="CJJ69"/>
      <c r="CJK69"/>
      <c r="CJL69"/>
      <c r="CJM69"/>
      <c r="CJN69"/>
      <c r="CJO69"/>
      <c r="CJP69"/>
      <c r="CJQ69"/>
      <c r="CJR69"/>
      <c r="CJS69"/>
      <c r="CJT69"/>
      <c r="CJU69"/>
      <c r="CJV69"/>
      <c r="CJW69"/>
      <c r="CJX69"/>
      <c r="CJY69"/>
      <c r="CJZ69"/>
      <c r="CKA69"/>
      <c r="CKB69"/>
      <c r="CKC69"/>
      <c r="CKD69"/>
      <c r="CKE69"/>
      <c r="CKF69"/>
      <c r="CKG69"/>
      <c r="CKH69"/>
      <c r="CKI69"/>
      <c r="CKJ69"/>
      <c r="CKK69"/>
      <c r="CKL69"/>
      <c r="CKM69"/>
      <c r="CKN69"/>
      <c r="CKO69"/>
      <c r="CKP69"/>
      <c r="CKQ69"/>
      <c r="CKR69"/>
      <c r="CKS69"/>
      <c r="CKT69"/>
      <c r="CKU69"/>
      <c r="CKV69"/>
      <c r="CKW69"/>
      <c r="CKX69"/>
      <c r="CKY69"/>
      <c r="CKZ69"/>
      <c r="CLA69"/>
      <c r="CLB69"/>
      <c r="CLC69"/>
      <c r="CLD69"/>
      <c r="CLE69"/>
      <c r="CLF69"/>
      <c r="CLG69"/>
      <c r="CLH69"/>
      <c r="CLI69"/>
      <c r="CLJ69"/>
      <c r="CLK69"/>
      <c r="CLL69"/>
      <c r="CLM69"/>
      <c r="CLN69"/>
      <c r="CLO69"/>
      <c r="CLP69"/>
      <c r="CLQ69"/>
      <c r="CLR69"/>
      <c r="CLS69"/>
      <c r="CLT69"/>
      <c r="CLU69"/>
      <c r="CLV69"/>
      <c r="CLW69"/>
      <c r="CLX69"/>
      <c r="CLY69"/>
      <c r="CLZ69"/>
      <c r="CMA69"/>
      <c r="CMB69"/>
      <c r="CMC69"/>
      <c r="CMD69"/>
      <c r="CME69"/>
      <c r="CMF69"/>
      <c r="CMG69"/>
      <c r="CMH69"/>
      <c r="CMI69"/>
      <c r="CMJ69"/>
      <c r="CMK69"/>
      <c r="CML69"/>
      <c r="CMM69"/>
      <c r="CMN69"/>
      <c r="CMO69"/>
      <c r="CMP69"/>
      <c r="CMQ69"/>
      <c r="CMR69"/>
      <c r="CMS69"/>
      <c r="CMT69"/>
      <c r="CMU69"/>
      <c r="CMV69"/>
      <c r="CMW69"/>
      <c r="CMX69"/>
      <c r="CMY69"/>
      <c r="CMZ69"/>
      <c r="CNA69"/>
      <c r="CNB69"/>
      <c r="CNC69"/>
      <c r="CND69"/>
      <c r="CNE69"/>
      <c r="CNF69"/>
      <c r="CNG69"/>
      <c r="CNH69"/>
      <c r="CNI69"/>
      <c r="CNJ69"/>
      <c r="CNK69"/>
      <c r="CNL69"/>
      <c r="CNM69"/>
      <c r="CNN69"/>
      <c r="CNO69"/>
      <c r="CNP69"/>
      <c r="CNQ69"/>
      <c r="CNR69"/>
      <c r="CNS69"/>
      <c r="CNT69"/>
      <c r="CNU69"/>
      <c r="CNV69"/>
      <c r="CNW69"/>
      <c r="CNX69"/>
      <c r="CNY69"/>
      <c r="CNZ69"/>
      <c r="COA69"/>
      <c r="COB69"/>
      <c r="COC69"/>
      <c r="COD69"/>
      <c r="COE69"/>
      <c r="COF69"/>
      <c r="COG69"/>
      <c r="COH69"/>
      <c r="COI69"/>
      <c r="COJ69"/>
      <c r="COK69"/>
      <c r="COL69"/>
      <c r="COM69"/>
      <c r="CON69"/>
      <c r="COO69"/>
      <c r="COP69"/>
      <c r="COQ69"/>
      <c r="COR69"/>
      <c r="COS69"/>
      <c r="COT69"/>
      <c r="COU69"/>
      <c r="COV69"/>
      <c r="COW69"/>
      <c r="COX69"/>
      <c r="COY69"/>
      <c r="COZ69"/>
      <c r="CPA69"/>
      <c r="CPB69"/>
      <c r="CPC69"/>
      <c r="CPD69"/>
      <c r="CPE69"/>
      <c r="CPF69"/>
      <c r="CPG69"/>
      <c r="CPH69"/>
      <c r="CPI69"/>
      <c r="CPJ69"/>
      <c r="CPK69"/>
      <c r="CPL69"/>
      <c r="CPM69"/>
      <c r="CPN69"/>
      <c r="CPO69"/>
      <c r="CPP69"/>
      <c r="CPQ69"/>
      <c r="CPR69"/>
      <c r="CPS69"/>
      <c r="CPT69"/>
      <c r="CPU69"/>
      <c r="CPV69"/>
      <c r="CPW69"/>
      <c r="CPX69"/>
      <c r="CPY69"/>
      <c r="CPZ69"/>
      <c r="CQA69"/>
      <c r="CQB69"/>
      <c r="CQC69"/>
      <c r="CQD69"/>
      <c r="CQE69"/>
      <c r="CQF69"/>
      <c r="CQG69"/>
      <c r="CQH69"/>
      <c r="CQI69"/>
      <c r="CQJ69"/>
      <c r="CQK69"/>
      <c r="CQL69"/>
      <c r="CQM69"/>
      <c r="CQN69"/>
      <c r="CQO69"/>
      <c r="CQP69"/>
      <c r="CQQ69"/>
      <c r="CQR69"/>
      <c r="CQS69"/>
      <c r="CQT69"/>
      <c r="CQU69"/>
      <c r="CQV69"/>
      <c r="CQW69"/>
      <c r="CQX69"/>
      <c r="CQY69"/>
      <c r="CQZ69"/>
      <c r="CRA69"/>
      <c r="CRB69"/>
      <c r="CRC69"/>
      <c r="CRD69"/>
      <c r="CRE69"/>
      <c r="CRF69"/>
      <c r="CRG69"/>
      <c r="CRH69"/>
      <c r="CRI69"/>
      <c r="CRJ69"/>
      <c r="CRK69"/>
      <c r="CRL69"/>
      <c r="CRM69"/>
      <c r="CRN69"/>
      <c r="CRO69"/>
      <c r="CRP69"/>
      <c r="CRQ69"/>
      <c r="CRR69"/>
      <c r="CRS69"/>
      <c r="CRT69"/>
      <c r="CRU69"/>
      <c r="CRV69"/>
      <c r="CRW69"/>
      <c r="CRX69"/>
      <c r="CRY69"/>
      <c r="CRZ69"/>
      <c r="CSA69"/>
      <c r="CSB69"/>
      <c r="CSC69"/>
      <c r="CSD69"/>
      <c r="CSE69"/>
      <c r="CSF69"/>
      <c r="CSG69"/>
      <c r="CSH69"/>
      <c r="CSI69"/>
      <c r="CSJ69"/>
      <c r="CSK69"/>
      <c r="CSL69"/>
      <c r="CSM69"/>
      <c r="CSN69"/>
      <c r="CSO69"/>
      <c r="CSP69"/>
      <c r="CSQ69"/>
      <c r="CSR69"/>
      <c r="CSS69"/>
      <c r="CST69"/>
      <c r="CSU69"/>
      <c r="CSV69"/>
      <c r="CSW69"/>
      <c r="CSX69"/>
      <c r="CSY69"/>
      <c r="CSZ69"/>
      <c r="CTA69"/>
      <c r="CTB69"/>
      <c r="CTC69"/>
      <c r="CTD69"/>
      <c r="CTE69"/>
      <c r="CTF69"/>
      <c r="CTG69"/>
      <c r="CTH69"/>
      <c r="CTI69"/>
      <c r="CTJ69"/>
      <c r="CTK69"/>
      <c r="CTL69"/>
      <c r="CTM69"/>
      <c r="CTN69"/>
      <c r="CTO69"/>
      <c r="CTP69"/>
      <c r="CTQ69"/>
      <c r="CTR69"/>
      <c r="CTS69"/>
      <c r="CTT69"/>
      <c r="CTU69"/>
      <c r="CTV69"/>
      <c r="CTW69"/>
      <c r="CTX69"/>
      <c r="CTY69"/>
      <c r="CTZ69"/>
      <c r="CUA69"/>
      <c r="CUB69"/>
      <c r="CUC69"/>
      <c r="CUD69"/>
      <c r="CUE69"/>
      <c r="CUF69"/>
      <c r="CUG69"/>
      <c r="CUH69"/>
      <c r="CUI69"/>
      <c r="CUJ69"/>
      <c r="CUK69"/>
      <c r="CUL69"/>
      <c r="CUM69"/>
      <c r="CUN69"/>
      <c r="CUO69"/>
      <c r="CUP69"/>
      <c r="CUQ69"/>
      <c r="CUR69"/>
      <c r="CUS69"/>
      <c r="CUT69"/>
      <c r="CUU69"/>
      <c r="CUV69"/>
      <c r="CUW69"/>
      <c r="CUX69"/>
      <c r="CUY69"/>
      <c r="CUZ69"/>
      <c r="CVA69"/>
      <c r="CVB69"/>
      <c r="CVC69"/>
      <c r="CVD69"/>
      <c r="CVE69"/>
      <c r="CVF69"/>
      <c r="CVG69"/>
      <c r="CVH69"/>
      <c r="CVI69"/>
      <c r="CVJ69"/>
      <c r="CVK69"/>
      <c r="CVL69"/>
      <c r="CVM69"/>
      <c r="CVN69"/>
      <c r="CVO69"/>
      <c r="CVP69"/>
      <c r="CVQ69"/>
      <c r="CVR69"/>
      <c r="CVS69"/>
      <c r="CVT69"/>
      <c r="CVU69"/>
      <c r="CVV69"/>
      <c r="CVW69"/>
      <c r="CVX69"/>
      <c r="CVY69"/>
      <c r="CVZ69"/>
      <c r="CWA69"/>
      <c r="CWB69"/>
      <c r="CWC69"/>
      <c r="CWD69"/>
      <c r="CWE69"/>
      <c r="CWF69"/>
      <c r="CWG69"/>
      <c r="CWH69"/>
      <c r="CWI69"/>
      <c r="CWJ69"/>
      <c r="CWK69"/>
      <c r="CWL69"/>
      <c r="CWM69"/>
      <c r="CWN69"/>
      <c r="CWO69"/>
      <c r="CWP69"/>
      <c r="CWQ69"/>
      <c r="CWR69"/>
      <c r="CWS69"/>
      <c r="CWT69"/>
      <c r="CWU69"/>
      <c r="CWV69"/>
      <c r="CWW69"/>
      <c r="CWX69"/>
      <c r="CWY69"/>
      <c r="CWZ69"/>
      <c r="CXA69"/>
      <c r="CXB69"/>
      <c r="CXC69"/>
      <c r="CXD69"/>
      <c r="CXE69"/>
      <c r="CXF69"/>
      <c r="CXG69"/>
      <c r="CXH69"/>
      <c r="CXI69"/>
      <c r="CXJ69"/>
      <c r="CXK69"/>
      <c r="CXL69"/>
      <c r="CXM69"/>
      <c r="CXN69"/>
      <c r="CXO69"/>
      <c r="CXP69"/>
      <c r="CXQ69"/>
      <c r="CXR69"/>
      <c r="CXS69"/>
      <c r="CXT69"/>
      <c r="CXU69"/>
      <c r="CXV69"/>
      <c r="CXW69"/>
      <c r="CXX69"/>
      <c r="CXY69"/>
      <c r="CXZ69"/>
      <c r="CYA69"/>
      <c r="CYB69"/>
      <c r="CYC69"/>
      <c r="CYD69"/>
      <c r="CYE69"/>
      <c r="CYF69"/>
      <c r="CYG69"/>
      <c r="CYH69"/>
      <c r="CYI69"/>
      <c r="CYJ69"/>
      <c r="CYK69"/>
      <c r="CYL69"/>
      <c r="CYM69"/>
      <c r="CYN69"/>
      <c r="CYO69"/>
      <c r="CYP69"/>
      <c r="CYQ69"/>
      <c r="CYR69"/>
      <c r="CYS69"/>
      <c r="CYT69"/>
      <c r="CYU69"/>
      <c r="CYV69"/>
      <c r="CYW69"/>
      <c r="CYX69"/>
      <c r="CYY69"/>
      <c r="CYZ69"/>
      <c r="CZA69"/>
      <c r="CZB69"/>
      <c r="CZC69"/>
      <c r="CZD69"/>
      <c r="CZE69"/>
      <c r="CZF69"/>
      <c r="CZG69"/>
      <c r="CZH69"/>
      <c r="CZI69"/>
      <c r="CZJ69"/>
      <c r="CZK69"/>
      <c r="CZL69"/>
      <c r="CZM69"/>
      <c r="CZN69"/>
      <c r="CZO69"/>
      <c r="CZP69"/>
      <c r="CZQ69"/>
      <c r="CZR69"/>
      <c r="CZS69"/>
      <c r="CZT69"/>
      <c r="CZU69"/>
      <c r="CZV69"/>
      <c r="CZW69"/>
      <c r="CZX69"/>
      <c r="CZY69"/>
      <c r="CZZ69"/>
      <c r="DAA69"/>
      <c r="DAB69"/>
      <c r="DAC69"/>
      <c r="DAD69"/>
      <c r="DAE69"/>
      <c r="DAF69"/>
      <c r="DAG69"/>
      <c r="DAH69"/>
      <c r="DAI69"/>
      <c r="DAJ69"/>
      <c r="DAK69"/>
      <c r="DAL69"/>
      <c r="DAM69"/>
      <c r="DAN69"/>
      <c r="DAO69"/>
      <c r="DAP69"/>
      <c r="DAQ69"/>
      <c r="DAR69"/>
      <c r="DAS69"/>
      <c r="DAT69"/>
      <c r="DAU69"/>
      <c r="DAV69"/>
      <c r="DAW69"/>
      <c r="DAX69"/>
      <c r="DAY69"/>
      <c r="DAZ69"/>
      <c r="DBA69"/>
      <c r="DBB69"/>
      <c r="DBC69"/>
      <c r="DBD69"/>
      <c r="DBE69"/>
      <c r="DBF69"/>
      <c r="DBG69"/>
      <c r="DBH69"/>
      <c r="DBI69"/>
      <c r="DBJ69"/>
      <c r="DBK69"/>
      <c r="DBL69"/>
      <c r="DBM69"/>
      <c r="DBN69"/>
      <c r="DBO69"/>
      <c r="DBP69"/>
      <c r="DBQ69"/>
      <c r="DBR69"/>
      <c r="DBS69"/>
      <c r="DBT69"/>
      <c r="DBU69"/>
      <c r="DBV69"/>
      <c r="DBW69"/>
      <c r="DBX69"/>
      <c r="DBY69"/>
      <c r="DBZ69"/>
      <c r="DCA69"/>
      <c r="DCB69"/>
      <c r="DCC69"/>
      <c r="DCD69"/>
      <c r="DCE69"/>
      <c r="DCF69"/>
      <c r="DCG69"/>
      <c r="DCH69"/>
      <c r="DCI69"/>
      <c r="DCJ69"/>
      <c r="DCK69"/>
      <c r="DCL69"/>
      <c r="DCM69"/>
      <c r="DCN69"/>
      <c r="DCO69"/>
      <c r="DCP69"/>
      <c r="DCQ69"/>
      <c r="DCR69"/>
      <c r="DCS69"/>
      <c r="DCT69"/>
      <c r="DCU69"/>
      <c r="DCV69"/>
      <c r="DCW69"/>
      <c r="DCX69"/>
      <c r="DCY69"/>
      <c r="DCZ69"/>
      <c r="DDA69"/>
      <c r="DDB69"/>
      <c r="DDC69"/>
      <c r="DDD69"/>
      <c r="DDE69"/>
      <c r="DDF69"/>
      <c r="DDG69"/>
      <c r="DDH69"/>
      <c r="DDI69"/>
      <c r="DDJ69"/>
      <c r="DDK69"/>
      <c r="DDL69"/>
      <c r="DDM69"/>
      <c r="DDN69"/>
      <c r="DDO69"/>
      <c r="DDP69"/>
      <c r="DDQ69"/>
      <c r="DDR69"/>
      <c r="DDS69"/>
      <c r="DDT69"/>
      <c r="DDU69"/>
      <c r="DDV69"/>
      <c r="DDW69"/>
      <c r="DDX69"/>
      <c r="DDY69"/>
      <c r="DDZ69"/>
      <c r="DEA69"/>
      <c r="DEB69"/>
      <c r="DEC69"/>
      <c r="DED69"/>
      <c r="DEE69"/>
      <c r="DEF69"/>
      <c r="DEG69"/>
      <c r="DEH69"/>
      <c r="DEI69"/>
      <c r="DEJ69"/>
      <c r="DEK69"/>
      <c r="DEL69"/>
      <c r="DEM69"/>
      <c r="DEN69"/>
      <c r="DEO69"/>
      <c r="DEP69"/>
      <c r="DEQ69"/>
      <c r="DER69"/>
      <c r="DES69"/>
      <c r="DET69"/>
      <c r="DEU69"/>
      <c r="DEV69"/>
      <c r="DEW69"/>
      <c r="DEX69"/>
      <c r="DEY69"/>
      <c r="DEZ69"/>
      <c r="DFA69"/>
      <c r="DFB69"/>
      <c r="DFC69"/>
      <c r="DFD69"/>
      <c r="DFE69"/>
      <c r="DFF69"/>
      <c r="DFG69"/>
      <c r="DFH69"/>
      <c r="DFI69"/>
      <c r="DFJ69"/>
      <c r="DFK69"/>
      <c r="DFL69"/>
      <c r="DFM69"/>
      <c r="DFN69"/>
      <c r="DFO69"/>
      <c r="DFP69"/>
      <c r="DFQ69"/>
      <c r="DFR69"/>
      <c r="DFS69"/>
      <c r="DFT69"/>
      <c r="DFU69"/>
      <c r="DFV69"/>
      <c r="DFW69"/>
      <c r="DFX69"/>
      <c r="DFY69"/>
      <c r="DFZ69"/>
      <c r="DGA69"/>
      <c r="DGB69"/>
      <c r="DGC69"/>
      <c r="DGD69"/>
      <c r="DGE69"/>
      <c r="DGF69"/>
      <c r="DGG69"/>
      <c r="DGH69"/>
      <c r="DGI69"/>
      <c r="DGJ69"/>
      <c r="DGK69"/>
      <c r="DGL69"/>
      <c r="DGM69"/>
      <c r="DGN69"/>
      <c r="DGO69"/>
      <c r="DGP69"/>
      <c r="DGQ69"/>
      <c r="DGR69"/>
      <c r="DGS69"/>
      <c r="DGT69"/>
      <c r="DGU69"/>
      <c r="DGV69"/>
      <c r="DGW69"/>
      <c r="DGX69"/>
      <c r="DGY69"/>
      <c r="DGZ69"/>
      <c r="DHA69"/>
      <c r="DHB69"/>
      <c r="DHC69"/>
      <c r="DHD69"/>
      <c r="DHE69"/>
      <c r="DHF69"/>
      <c r="DHG69"/>
      <c r="DHH69"/>
      <c r="DHI69"/>
      <c r="DHJ69"/>
      <c r="DHK69"/>
      <c r="DHL69"/>
      <c r="DHM69"/>
      <c r="DHN69"/>
      <c r="DHO69"/>
      <c r="DHP69"/>
      <c r="DHQ69"/>
      <c r="DHR69"/>
      <c r="DHS69"/>
      <c r="DHT69"/>
      <c r="DHU69"/>
      <c r="DHV69"/>
      <c r="DHW69"/>
      <c r="DHX69"/>
      <c r="DHY69"/>
      <c r="DHZ69"/>
      <c r="DIA69"/>
      <c r="DIB69"/>
      <c r="DIC69"/>
      <c r="DID69"/>
      <c r="DIE69"/>
      <c r="DIF69"/>
      <c r="DIG69"/>
      <c r="DIH69"/>
      <c r="DII69"/>
      <c r="DIJ69"/>
      <c r="DIK69"/>
      <c r="DIL69"/>
      <c r="DIM69"/>
      <c r="DIN69"/>
      <c r="DIO69"/>
      <c r="DIP69"/>
      <c r="DIQ69"/>
      <c r="DIR69"/>
      <c r="DIS69"/>
      <c r="DIT69"/>
      <c r="DIU69"/>
      <c r="DIV69"/>
      <c r="DIW69"/>
      <c r="DIX69"/>
      <c r="DIY69"/>
      <c r="DIZ69"/>
      <c r="DJA69"/>
      <c r="DJB69"/>
      <c r="DJC69"/>
      <c r="DJD69"/>
      <c r="DJE69"/>
      <c r="DJF69"/>
      <c r="DJG69"/>
      <c r="DJH69"/>
      <c r="DJI69"/>
      <c r="DJJ69"/>
      <c r="DJK69"/>
      <c r="DJL69"/>
      <c r="DJM69"/>
      <c r="DJN69"/>
      <c r="DJO69"/>
      <c r="DJP69"/>
      <c r="DJQ69"/>
      <c r="DJR69"/>
      <c r="DJS69"/>
      <c r="DJT69"/>
      <c r="DJU69"/>
      <c r="DJV69"/>
      <c r="DJW69"/>
      <c r="DJX69"/>
      <c r="DJY69"/>
      <c r="DJZ69"/>
      <c r="DKA69"/>
      <c r="DKB69"/>
      <c r="DKC69"/>
      <c r="DKD69"/>
      <c r="DKE69"/>
      <c r="DKF69"/>
      <c r="DKG69"/>
      <c r="DKH69"/>
      <c r="DKI69"/>
      <c r="DKJ69"/>
      <c r="DKK69"/>
      <c r="DKL69"/>
      <c r="DKM69"/>
      <c r="DKN69"/>
      <c r="DKO69"/>
      <c r="DKP69"/>
      <c r="DKQ69"/>
      <c r="DKR69"/>
      <c r="DKS69"/>
      <c r="DKT69"/>
      <c r="DKU69"/>
      <c r="DKV69"/>
      <c r="DKW69"/>
      <c r="DKX69"/>
      <c r="DKY69"/>
      <c r="DKZ69"/>
      <c r="DLA69"/>
      <c r="DLB69"/>
      <c r="DLC69"/>
      <c r="DLD69"/>
      <c r="DLE69"/>
      <c r="DLF69"/>
      <c r="DLG69"/>
      <c r="DLH69"/>
      <c r="DLI69"/>
      <c r="DLJ69"/>
      <c r="DLK69"/>
      <c r="DLL69"/>
      <c r="DLM69"/>
      <c r="DLN69"/>
      <c r="DLO69"/>
      <c r="DLP69"/>
      <c r="DLQ69"/>
      <c r="DLR69"/>
      <c r="DLS69"/>
      <c r="DLT69"/>
      <c r="DLU69"/>
      <c r="DLV69"/>
      <c r="DLW69"/>
      <c r="DLX69"/>
      <c r="DLY69"/>
      <c r="DLZ69"/>
      <c r="DMA69"/>
      <c r="DMB69"/>
      <c r="DMC69"/>
      <c r="DMD69"/>
      <c r="DME69"/>
      <c r="DMF69"/>
      <c r="DMG69"/>
      <c r="DMH69"/>
      <c r="DMI69"/>
      <c r="DMJ69"/>
      <c r="DMK69"/>
      <c r="DML69"/>
      <c r="DMM69"/>
      <c r="DMN69"/>
      <c r="DMO69"/>
      <c r="DMP69"/>
      <c r="DMQ69"/>
      <c r="DMR69"/>
      <c r="DMS69"/>
      <c r="DMT69"/>
      <c r="DMU69"/>
      <c r="DMV69"/>
      <c r="DMW69"/>
      <c r="DMX69"/>
      <c r="DMY69"/>
      <c r="DMZ69"/>
      <c r="DNA69"/>
      <c r="DNB69"/>
      <c r="DNC69"/>
      <c r="DND69"/>
      <c r="DNE69"/>
      <c r="DNF69"/>
      <c r="DNG69"/>
      <c r="DNH69"/>
      <c r="DNI69"/>
      <c r="DNJ69"/>
      <c r="DNK69"/>
      <c r="DNL69"/>
      <c r="DNM69"/>
      <c r="DNN69"/>
      <c r="DNO69"/>
      <c r="DNP69"/>
      <c r="DNQ69"/>
      <c r="DNR69"/>
      <c r="DNS69"/>
      <c r="DNT69"/>
      <c r="DNU69"/>
      <c r="DNV69"/>
      <c r="DNW69"/>
      <c r="DNX69"/>
      <c r="DNY69"/>
      <c r="DNZ69"/>
      <c r="DOA69"/>
      <c r="DOB69"/>
      <c r="DOC69"/>
      <c r="DOD69"/>
      <c r="DOE69"/>
      <c r="DOF69"/>
      <c r="DOG69"/>
      <c r="DOH69"/>
      <c r="DOI69"/>
      <c r="DOJ69"/>
      <c r="DOK69"/>
      <c r="DOL69"/>
      <c r="DOM69"/>
      <c r="DON69"/>
      <c r="DOO69"/>
      <c r="DOP69"/>
      <c r="DOQ69"/>
      <c r="DOR69"/>
      <c r="DOS69"/>
      <c r="DOT69"/>
      <c r="DOU69"/>
      <c r="DOV69"/>
      <c r="DOW69"/>
      <c r="DOX69"/>
      <c r="DOY69"/>
      <c r="DOZ69"/>
      <c r="DPA69"/>
      <c r="DPB69"/>
      <c r="DPC69"/>
      <c r="DPD69"/>
      <c r="DPE69"/>
      <c r="DPF69"/>
      <c r="DPG69"/>
      <c r="DPH69"/>
      <c r="DPI69"/>
      <c r="DPJ69"/>
      <c r="DPK69"/>
      <c r="DPL69"/>
      <c r="DPM69"/>
      <c r="DPN69"/>
      <c r="DPO69"/>
      <c r="DPP69"/>
      <c r="DPQ69"/>
      <c r="DPR69"/>
      <c r="DPS69"/>
      <c r="DPT69"/>
      <c r="DPU69"/>
      <c r="DPV69"/>
      <c r="DPW69"/>
      <c r="DPX69"/>
      <c r="DPY69"/>
      <c r="DPZ69"/>
      <c r="DQA69"/>
      <c r="DQB69"/>
      <c r="DQC69"/>
      <c r="DQD69"/>
      <c r="DQE69"/>
      <c r="DQF69"/>
      <c r="DQG69"/>
      <c r="DQH69"/>
      <c r="DQI69"/>
      <c r="DQJ69"/>
      <c r="DQK69"/>
      <c r="DQL69"/>
      <c r="DQM69"/>
      <c r="DQN69"/>
      <c r="DQO69"/>
      <c r="DQP69"/>
      <c r="DQQ69"/>
      <c r="DQR69"/>
      <c r="DQS69"/>
      <c r="DQT69"/>
      <c r="DQU69"/>
      <c r="DQV69"/>
      <c r="DQW69"/>
      <c r="DQX69"/>
      <c r="DQY69"/>
      <c r="DQZ69"/>
      <c r="DRA69"/>
      <c r="DRB69"/>
      <c r="DRC69"/>
      <c r="DRD69"/>
      <c r="DRE69"/>
      <c r="DRF69"/>
      <c r="DRG69"/>
      <c r="DRH69"/>
      <c r="DRI69"/>
      <c r="DRJ69"/>
      <c r="DRK69"/>
      <c r="DRL69"/>
      <c r="DRM69"/>
      <c r="DRN69"/>
      <c r="DRO69"/>
      <c r="DRP69"/>
      <c r="DRQ69"/>
      <c r="DRR69"/>
      <c r="DRS69"/>
      <c r="DRT69"/>
      <c r="DRU69"/>
      <c r="DRV69"/>
      <c r="DRW69"/>
      <c r="DRX69"/>
      <c r="DRY69"/>
      <c r="DRZ69"/>
      <c r="DSA69"/>
      <c r="DSB69"/>
      <c r="DSC69"/>
      <c r="DSD69"/>
      <c r="DSE69"/>
      <c r="DSF69"/>
      <c r="DSG69"/>
      <c r="DSH69"/>
      <c r="DSI69"/>
      <c r="DSJ69"/>
      <c r="DSK69"/>
      <c r="DSL69"/>
      <c r="DSM69"/>
      <c r="DSN69"/>
      <c r="DSO69"/>
      <c r="DSP69"/>
      <c r="DSQ69"/>
      <c r="DSR69"/>
      <c r="DSS69"/>
      <c r="DST69"/>
      <c r="DSU69"/>
      <c r="DSV69"/>
      <c r="DSW69"/>
      <c r="DSX69"/>
      <c r="DSY69"/>
      <c r="DSZ69"/>
      <c r="DTA69"/>
      <c r="DTB69"/>
      <c r="DTC69"/>
      <c r="DTD69"/>
      <c r="DTE69"/>
      <c r="DTF69"/>
      <c r="DTG69"/>
      <c r="DTH69"/>
      <c r="DTI69"/>
      <c r="DTJ69"/>
      <c r="DTK69"/>
      <c r="DTL69"/>
      <c r="DTM69"/>
      <c r="DTN69"/>
      <c r="DTO69"/>
      <c r="DTP69"/>
      <c r="DTQ69"/>
      <c r="DTR69"/>
      <c r="DTS69"/>
      <c r="DTT69"/>
      <c r="DTU69"/>
      <c r="DTV69"/>
      <c r="DTW69"/>
      <c r="DTX69"/>
      <c r="DTY69"/>
      <c r="DTZ69"/>
      <c r="DUA69"/>
      <c r="DUB69"/>
      <c r="DUC69"/>
      <c r="DUD69"/>
      <c r="DUE69"/>
      <c r="DUF69"/>
      <c r="DUG69"/>
      <c r="DUH69"/>
      <c r="DUI69"/>
      <c r="DUJ69"/>
      <c r="DUK69"/>
      <c r="DUL69"/>
      <c r="DUM69"/>
      <c r="DUN69"/>
      <c r="DUO69"/>
      <c r="DUP69"/>
      <c r="DUQ69"/>
      <c r="DUR69"/>
      <c r="DUS69"/>
      <c r="DUT69"/>
      <c r="DUU69"/>
      <c r="DUV69"/>
      <c r="DUW69"/>
      <c r="DUX69"/>
      <c r="DUY69"/>
      <c r="DUZ69"/>
      <c r="DVA69"/>
      <c r="DVB69"/>
      <c r="DVC69"/>
      <c r="DVD69"/>
      <c r="DVE69"/>
      <c r="DVF69"/>
      <c r="DVG69"/>
      <c r="DVH69"/>
      <c r="DVI69"/>
      <c r="DVJ69"/>
      <c r="DVK69"/>
      <c r="DVL69"/>
      <c r="DVM69"/>
      <c r="DVN69"/>
      <c r="DVO69"/>
      <c r="DVP69"/>
      <c r="DVQ69"/>
      <c r="DVR69"/>
      <c r="DVS69"/>
      <c r="DVT69"/>
      <c r="DVU69"/>
      <c r="DVV69"/>
      <c r="DVW69"/>
      <c r="DVX69"/>
      <c r="DVY69"/>
      <c r="DVZ69"/>
      <c r="DWA69"/>
      <c r="DWB69"/>
      <c r="DWC69"/>
      <c r="DWD69"/>
      <c r="DWE69"/>
      <c r="DWF69"/>
      <c r="DWG69"/>
      <c r="DWH69"/>
      <c r="DWI69"/>
      <c r="DWJ69"/>
      <c r="DWK69"/>
      <c r="DWL69"/>
      <c r="DWM69"/>
      <c r="DWN69"/>
      <c r="DWO69"/>
      <c r="DWP69"/>
      <c r="DWQ69"/>
      <c r="DWR69"/>
      <c r="DWS69"/>
      <c r="DWT69"/>
      <c r="DWU69"/>
      <c r="DWV69"/>
      <c r="DWW69"/>
      <c r="DWX69"/>
      <c r="DWY69"/>
      <c r="DWZ69"/>
      <c r="DXA69"/>
      <c r="DXB69"/>
      <c r="DXC69"/>
      <c r="DXD69"/>
      <c r="DXE69"/>
      <c r="DXF69"/>
      <c r="DXG69"/>
      <c r="DXH69"/>
      <c r="DXI69"/>
      <c r="DXJ69"/>
      <c r="DXK69"/>
      <c r="DXL69"/>
      <c r="DXM69"/>
      <c r="DXN69"/>
      <c r="DXO69"/>
      <c r="DXP69"/>
      <c r="DXQ69"/>
      <c r="DXR69"/>
      <c r="DXS69"/>
      <c r="DXT69"/>
      <c r="DXU69"/>
      <c r="DXV69"/>
      <c r="DXW69"/>
      <c r="DXX69"/>
      <c r="DXY69"/>
      <c r="DXZ69"/>
      <c r="DYA69"/>
      <c r="DYB69"/>
      <c r="DYC69"/>
      <c r="DYD69"/>
      <c r="DYE69"/>
      <c r="DYF69"/>
      <c r="DYG69"/>
      <c r="DYH69"/>
      <c r="DYI69"/>
      <c r="DYJ69"/>
      <c r="DYK69"/>
      <c r="DYL69"/>
      <c r="DYM69"/>
      <c r="DYN69"/>
      <c r="DYO69"/>
      <c r="DYP69"/>
      <c r="DYQ69"/>
      <c r="DYR69"/>
      <c r="DYS69"/>
      <c r="DYT69"/>
      <c r="DYU69"/>
      <c r="DYV69"/>
      <c r="DYW69"/>
      <c r="DYX69"/>
      <c r="DYY69"/>
      <c r="DYZ69"/>
      <c r="DZA69"/>
      <c r="DZB69"/>
      <c r="DZC69"/>
      <c r="DZD69"/>
      <c r="DZE69"/>
      <c r="DZF69"/>
      <c r="DZG69"/>
      <c r="DZH69"/>
      <c r="DZI69"/>
      <c r="DZJ69"/>
      <c r="DZK69"/>
      <c r="DZL69"/>
      <c r="DZM69"/>
      <c r="DZN69"/>
      <c r="DZO69"/>
      <c r="DZP69"/>
      <c r="DZQ69"/>
      <c r="DZR69"/>
      <c r="DZS69"/>
      <c r="DZT69"/>
      <c r="DZU69"/>
      <c r="DZV69"/>
      <c r="DZW69"/>
      <c r="DZX69"/>
      <c r="DZY69"/>
      <c r="DZZ69"/>
      <c r="EAA69"/>
      <c r="EAB69"/>
      <c r="EAC69"/>
      <c r="EAD69"/>
      <c r="EAE69"/>
      <c r="EAF69"/>
      <c r="EAG69"/>
      <c r="EAH69"/>
      <c r="EAI69"/>
      <c r="EAJ69"/>
      <c r="EAK69"/>
      <c r="EAL69"/>
      <c r="EAM69"/>
      <c r="EAN69"/>
      <c r="EAO69"/>
      <c r="EAP69"/>
      <c r="EAQ69"/>
      <c r="EAR69"/>
      <c r="EAS69"/>
      <c r="EAT69"/>
      <c r="EAU69"/>
      <c r="EAV69"/>
      <c r="EAW69"/>
      <c r="EAX69"/>
      <c r="EAY69"/>
      <c r="EAZ69"/>
      <c r="EBA69"/>
      <c r="EBB69"/>
      <c r="EBC69"/>
      <c r="EBD69"/>
      <c r="EBE69"/>
      <c r="EBF69"/>
      <c r="EBG69"/>
      <c r="EBH69"/>
      <c r="EBI69"/>
      <c r="EBJ69"/>
      <c r="EBK69"/>
      <c r="EBL69"/>
      <c r="EBM69"/>
      <c r="EBN69"/>
      <c r="EBO69"/>
      <c r="EBP69"/>
      <c r="EBQ69"/>
      <c r="EBR69"/>
      <c r="EBS69"/>
      <c r="EBT69"/>
      <c r="EBU69"/>
      <c r="EBV69"/>
      <c r="EBW69"/>
      <c r="EBX69"/>
      <c r="EBY69"/>
      <c r="EBZ69"/>
      <c r="ECA69"/>
      <c r="ECB69"/>
      <c r="ECC69"/>
      <c r="ECD69"/>
      <c r="ECE69"/>
      <c r="ECF69"/>
      <c r="ECG69"/>
      <c r="ECH69"/>
      <c r="ECI69"/>
      <c r="ECJ69"/>
      <c r="ECK69"/>
      <c r="ECL69"/>
      <c r="ECM69"/>
      <c r="ECN69"/>
      <c r="ECO69"/>
      <c r="ECP69"/>
      <c r="ECQ69"/>
      <c r="ECR69"/>
      <c r="ECS69"/>
      <c r="ECT69"/>
      <c r="ECU69"/>
      <c r="ECV69"/>
      <c r="ECW69"/>
      <c r="ECX69"/>
      <c r="ECY69"/>
      <c r="ECZ69"/>
      <c r="EDA69"/>
      <c r="EDB69"/>
      <c r="EDC69"/>
      <c r="EDD69"/>
      <c r="EDE69"/>
      <c r="EDF69"/>
      <c r="EDG69"/>
      <c r="EDH69"/>
      <c r="EDI69"/>
      <c r="EDJ69"/>
      <c r="EDK69"/>
      <c r="EDL69"/>
      <c r="EDM69"/>
      <c r="EDN69"/>
      <c r="EDO69"/>
      <c r="EDP69"/>
      <c r="EDQ69"/>
      <c r="EDR69"/>
      <c r="EDS69"/>
      <c r="EDT69"/>
      <c r="EDU69"/>
      <c r="EDV69"/>
      <c r="EDW69"/>
      <c r="EDX69"/>
      <c r="EDY69"/>
      <c r="EDZ69"/>
      <c r="EEA69"/>
      <c r="EEB69"/>
      <c r="EEC69"/>
      <c r="EED69"/>
      <c r="EEE69"/>
      <c r="EEF69"/>
      <c r="EEG69"/>
      <c r="EEH69"/>
      <c r="EEI69"/>
      <c r="EEJ69"/>
      <c r="EEK69"/>
      <c r="EEL69"/>
      <c r="EEM69"/>
      <c r="EEN69"/>
      <c r="EEO69"/>
      <c r="EEP69"/>
      <c r="EEQ69"/>
      <c r="EER69"/>
      <c r="EES69"/>
      <c r="EET69"/>
      <c r="EEU69"/>
      <c r="EEV69"/>
      <c r="EEW69"/>
      <c r="EEX69"/>
      <c r="EEY69"/>
      <c r="EEZ69"/>
      <c r="EFA69"/>
      <c r="EFB69"/>
      <c r="EFC69"/>
      <c r="EFD69"/>
      <c r="EFE69"/>
      <c r="EFF69"/>
      <c r="EFG69"/>
      <c r="EFH69"/>
      <c r="EFI69"/>
      <c r="EFJ69"/>
      <c r="EFK69"/>
      <c r="EFL69"/>
      <c r="EFM69"/>
      <c r="EFN69"/>
      <c r="EFO69"/>
      <c r="EFP69"/>
      <c r="EFQ69"/>
      <c r="EFR69"/>
      <c r="EFS69"/>
      <c r="EFT69"/>
      <c r="EFU69"/>
      <c r="EFV69"/>
      <c r="EFW69"/>
      <c r="EFX69"/>
      <c r="EFY69"/>
      <c r="EFZ69"/>
      <c r="EGA69"/>
      <c r="EGB69"/>
      <c r="EGC69"/>
      <c r="EGD69"/>
      <c r="EGE69"/>
      <c r="EGF69"/>
      <c r="EGG69"/>
      <c r="EGH69"/>
      <c r="EGI69"/>
      <c r="EGJ69"/>
      <c r="EGK69"/>
      <c r="EGL69"/>
      <c r="EGM69"/>
      <c r="EGN69"/>
      <c r="EGO69"/>
      <c r="EGP69"/>
      <c r="EGQ69"/>
      <c r="EGR69"/>
      <c r="EGS69"/>
      <c r="EGT69"/>
      <c r="EGU69"/>
      <c r="EGV69"/>
      <c r="EGW69"/>
      <c r="EGX69"/>
      <c r="EGY69"/>
      <c r="EGZ69"/>
      <c r="EHA69"/>
      <c r="EHB69"/>
      <c r="EHC69"/>
      <c r="EHD69"/>
      <c r="EHE69"/>
      <c r="EHF69"/>
      <c r="EHG69"/>
      <c r="EHH69"/>
      <c r="EHI69"/>
      <c r="EHJ69"/>
      <c r="EHK69"/>
      <c r="EHL69"/>
      <c r="EHM69"/>
      <c r="EHN69"/>
      <c r="EHO69"/>
      <c r="EHP69"/>
      <c r="EHQ69"/>
      <c r="EHR69"/>
      <c r="EHS69"/>
      <c r="EHT69"/>
      <c r="EHU69"/>
      <c r="EHV69"/>
      <c r="EHW69"/>
      <c r="EHX69"/>
      <c r="EHY69"/>
      <c r="EHZ69"/>
      <c r="EIA69"/>
      <c r="EIB69"/>
      <c r="EIC69"/>
      <c r="EID69"/>
      <c r="EIE69"/>
      <c r="EIF69"/>
      <c r="EIG69"/>
      <c r="EIH69"/>
      <c r="EII69"/>
      <c r="EIJ69"/>
      <c r="EIK69"/>
      <c r="EIL69"/>
      <c r="EIM69"/>
      <c r="EIN69"/>
      <c r="EIO69"/>
      <c r="EIP69"/>
      <c r="EIQ69"/>
      <c r="EIR69"/>
      <c r="EIS69"/>
      <c r="EIT69"/>
      <c r="EIU69"/>
      <c r="EIV69"/>
      <c r="EIW69"/>
      <c r="EIX69"/>
      <c r="EIY69"/>
      <c r="EIZ69"/>
      <c r="EJA69"/>
      <c r="EJB69"/>
      <c r="EJC69"/>
      <c r="EJD69"/>
      <c r="EJE69"/>
      <c r="EJF69"/>
      <c r="EJG69"/>
      <c r="EJH69"/>
      <c r="EJI69"/>
      <c r="EJJ69"/>
      <c r="EJK69"/>
      <c r="EJL69"/>
      <c r="EJM69"/>
      <c r="EJN69"/>
      <c r="EJO69"/>
      <c r="EJP69"/>
      <c r="EJQ69"/>
      <c r="EJR69"/>
      <c r="EJS69"/>
      <c r="EJT69"/>
      <c r="EJU69"/>
      <c r="EJV69"/>
      <c r="EJW69"/>
      <c r="EJX69"/>
      <c r="EJY69"/>
      <c r="EJZ69"/>
      <c r="EKA69"/>
      <c r="EKB69"/>
      <c r="EKC69"/>
      <c r="EKD69"/>
      <c r="EKE69"/>
      <c r="EKF69"/>
      <c r="EKG69"/>
      <c r="EKH69"/>
      <c r="EKI69"/>
      <c r="EKJ69"/>
      <c r="EKK69"/>
      <c r="EKL69"/>
      <c r="EKM69"/>
      <c r="EKN69"/>
      <c r="EKO69"/>
      <c r="EKP69"/>
      <c r="EKQ69"/>
      <c r="EKR69"/>
      <c r="EKS69"/>
      <c r="EKT69"/>
      <c r="EKU69"/>
      <c r="EKV69"/>
      <c r="EKW69"/>
      <c r="EKX69"/>
      <c r="EKY69"/>
      <c r="EKZ69"/>
      <c r="ELA69"/>
      <c r="ELB69"/>
      <c r="ELC69"/>
      <c r="ELD69"/>
      <c r="ELE69"/>
      <c r="ELF69"/>
      <c r="ELG69"/>
      <c r="ELH69"/>
      <c r="ELI69"/>
      <c r="ELJ69"/>
      <c r="ELK69"/>
      <c r="ELL69"/>
      <c r="ELM69"/>
      <c r="ELN69"/>
      <c r="ELO69"/>
      <c r="ELP69"/>
      <c r="ELQ69"/>
      <c r="ELR69"/>
      <c r="ELS69"/>
      <c r="ELT69"/>
      <c r="ELU69"/>
      <c r="ELV69"/>
      <c r="ELW69"/>
      <c r="ELX69"/>
      <c r="ELY69"/>
      <c r="ELZ69"/>
      <c r="EMA69"/>
      <c r="EMB69"/>
      <c r="EMC69"/>
      <c r="EMD69"/>
      <c r="EME69"/>
      <c r="EMF69"/>
      <c r="EMG69"/>
      <c r="EMH69"/>
      <c r="EMI69"/>
      <c r="EMJ69"/>
      <c r="EMK69"/>
      <c r="EML69"/>
      <c r="EMM69"/>
      <c r="EMN69"/>
      <c r="EMO69"/>
      <c r="EMP69"/>
      <c r="EMQ69"/>
      <c r="EMR69"/>
      <c r="EMS69"/>
      <c r="EMT69"/>
      <c r="EMU69"/>
      <c r="EMV69"/>
      <c r="EMW69"/>
      <c r="EMX69"/>
      <c r="EMY69"/>
      <c r="EMZ69"/>
      <c r="ENA69"/>
      <c r="ENB69"/>
      <c r="ENC69"/>
      <c r="END69"/>
      <c r="ENE69"/>
      <c r="ENF69"/>
      <c r="ENG69"/>
      <c r="ENH69"/>
      <c r="ENI69"/>
      <c r="ENJ69"/>
      <c r="ENK69"/>
      <c r="ENL69"/>
      <c r="ENM69"/>
      <c r="ENN69"/>
      <c r="ENO69"/>
      <c r="ENP69"/>
      <c r="ENQ69"/>
      <c r="ENR69"/>
      <c r="ENS69"/>
      <c r="ENT69"/>
      <c r="ENU69"/>
      <c r="ENV69"/>
      <c r="ENW69"/>
      <c r="ENX69"/>
      <c r="ENY69"/>
      <c r="ENZ69"/>
      <c r="EOA69"/>
      <c r="EOB69"/>
      <c r="EOC69"/>
      <c r="EOD69"/>
      <c r="EOE69"/>
      <c r="EOF69"/>
      <c r="EOG69"/>
      <c r="EOH69"/>
      <c r="EOI69"/>
      <c r="EOJ69"/>
      <c r="EOK69"/>
      <c r="EOL69"/>
      <c r="EOM69"/>
      <c r="EON69"/>
      <c r="EOO69"/>
      <c r="EOP69"/>
      <c r="EOQ69"/>
      <c r="EOR69"/>
      <c r="EOS69"/>
      <c r="EOT69"/>
      <c r="EOU69"/>
      <c r="EOV69"/>
      <c r="EOW69"/>
      <c r="EOX69"/>
      <c r="EOY69"/>
      <c r="EOZ69"/>
      <c r="EPA69"/>
      <c r="EPB69"/>
      <c r="EPC69"/>
      <c r="EPD69"/>
      <c r="EPE69"/>
      <c r="EPF69"/>
      <c r="EPG69"/>
      <c r="EPH69"/>
      <c r="EPI69"/>
      <c r="EPJ69"/>
      <c r="EPK69"/>
      <c r="EPL69"/>
      <c r="EPM69"/>
      <c r="EPN69"/>
      <c r="EPO69"/>
      <c r="EPP69"/>
      <c r="EPQ69"/>
      <c r="EPR69"/>
      <c r="EPS69"/>
      <c r="EPT69"/>
      <c r="EPU69"/>
      <c r="EPV69"/>
      <c r="EPW69"/>
      <c r="EPX69"/>
      <c r="EPY69"/>
      <c r="EPZ69"/>
      <c r="EQA69"/>
      <c r="EQB69"/>
      <c r="EQC69"/>
      <c r="EQD69"/>
      <c r="EQE69"/>
      <c r="EQF69"/>
      <c r="EQG69"/>
      <c r="EQH69"/>
      <c r="EQI69"/>
      <c r="EQJ69"/>
      <c r="EQK69"/>
      <c r="EQL69"/>
      <c r="EQM69"/>
      <c r="EQN69"/>
      <c r="EQO69"/>
      <c r="EQP69"/>
      <c r="EQQ69"/>
      <c r="EQR69"/>
      <c r="EQS69"/>
      <c r="EQT69"/>
      <c r="EQU69"/>
      <c r="EQV69"/>
      <c r="EQW69"/>
      <c r="EQX69"/>
      <c r="EQY69"/>
      <c r="EQZ69"/>
      <c r="ERA69"/>
      <c r="ERB69"/>
      <c r="ERC69"/>
      <c r="ERD69"/>
      <c r="ERE69"/>
      <c r="ERF69"/>
      <c r="ERG69"/>
      <c r="ERH69"/>
      <c r="ERI69"/>
      <c r="ERJ69"/>
      <c r="ERK69"/>
      <c r="ERL69"/>
      <c r="ERM69"/>
      <c r="ERN69"/>
      <c r="ERO69"/>
      <c r="ERP69"/>
      <c r="ERQ69"/>
      <c r="ERR69"/>
      <c r="ERS69"/>
      <c r="ERT69"/>
      <c r="ERU69"/>
      <c r="ERV69"/>
      <c r="ERW69"/>
      <c r="ERX69"/>
      <c r="ERY69"/>
      <c r="ERZ69"/>
      <c r="ESA69"/>
      <c r="ESB69"/>
      <c r="ESC69"/>
      <c r="ESD69"/>
      <c r="ESE69"/>
      <c r="ESF69"/>
      <c r="ESG69"/>
      <c r="ESH69"/>
      <c r="ESI69"/>
      <c r="ESJ69"/>
      <c r="ESK69"/>
      <c r="ESL69"/>
      <c r="ESM69"/>
      <c r="ESN69"/>
      <c r="ESO69"/>
      <c r="ESP69"/>
      <c r="ESQ69"/>
      <c r="ESR69"/>
      <c r="ESS69"/>
      <c r="EST69"/>
      <c r="ESU69"/>
      <c r="ESV69"/>
      <c r="ESW69"/>
      <c r="ESX69"/>
      <c r="ESY69"/>
      <c r="ESZ69"/>
      <c r="ETA69"/>
      <c r="ETB69"/>
      <c r="ETC69"/>
      <c r="ETD69"/>
      <c r="ETE69"/>
      <c r="ETF69"/>
      <c r="ETG69"/>
      <c r="ETH69"/>
      <c r="ETI69"/>
      <c r="ETJ69"/>
      <c r="ETK69"/>
      <c r="ETL69"/>
      <c r="ETM69"/>
      <c r="ETN69"/>
      <c r="ETO69"/>
      <c r="ETP69"/>
      <c r="ETQ69"/>
      <c r="ETR69"/>
      <c r="ETS69"/>
      <c r="ETT69"/>
      <c r="ETU69"/>
      <c r="ETV69"/>
      <c r="ETW69"/>
      <c r="ETX69"/>
      <c r="ETY69"/>
      <c r="ETZ69"/>
      <c r="EUA69"/>
      <c r="EUB69"/>
      <c r="EUC69"/>
      <c r="EUD69"/>
      <c r="EUE69"/>
      <c r="EUF69"/>
      <c r="EUG69"/>
      <c r="EUH69"/>
      <c r="EUI69"/>
      <c r="EUJ69"/>
      <c r="EUK69"/>
      <c r="EUL69"/>
      <c r="EUM69"/>
      <c r="EUN69"/>
      <c r="EUO69"/>
      <c r="EUP69"/>
      <c r="EUQ69"/>
      <c r="EUR69"/>
      <c r="EUS69"/>
      <c r="EUT69"/>
      <c r="EUU69"/>
      <c r="EUV69"/>
      <c r="EUW69"/>
      <c r="EUX69"/>
      <c r="EUY69"/>
      <c r="EUZ69"/>
      <c r="EVA69"/>
      <c r="EVB69"/>
      <c r="EVC69"/>
      <c r="EVD69"/>
      <c r="EVE69"/>
      <c r="EVF69"/>
      <c r="EVG69"/>
      <c r="EVH69"/>
      <c r="EVI69"/>
      <c r="EVJ69"/>
      <c r="EVK69"/>
      <c r="EVL69"/>
      <c r="EVM69"/>
      <c r="EVN69"/>
      <c r="EVO69"/>
      <c r="EVP69"/>
      <c r="EVQ69"/>
      <c r="EVR69"/>
      <c r="EVS69"/>
      <c r="EVT69"/>
      <c r="EVU69"/>
      <c r="EVV69"/>
      <c r="EVW69"/>
      <c r="EVX69"/>
      <c r="EVY69"/>
      <c r="EVZ69"/>
      <c r="EWA69"/>
      <c r="EWB69"/>
      <c r="EWC69"/>
      <c r="EWD69"/>
      <c r="EWE69"/>
      <c r="EWF69"/>
      <c r="EWG69"/>
      <c r="EWH69"/>
      <c r="EWI69"/>
      <c r="EWJ69"/>
      <c r="EWK69"/>
      <c r="EWL69"/>
      <c r="EWM69"/>
      <c r="EWN69"/>
      <c r="EWO69"/>
      <c r="EWP69"/>
      <c r="EWQ69"/>
      <c r="EWR69"/>
      <c r="EWS69"/>
      <c r="EWT69"/>
      <c r="EWU69"/>
      <c r="EWV69"/>
      <c r="EWW69"/>
      <c r="EWX69"/>
      <c r="EWY69"/>
      <c r="EWZ69"/>
      <c r="EXA69"/>
      <c r="EXB69"/>
      <c r="EXC69"/>
      <c r="EXD69"/>
      <c r="EXE69"/>
      <c r="EXF69"/>
      <c r="EXG69"/>
      <c r="EXH69"/>
      <c r="EXI69"/>
      <c r="EXJ69"/>
      <c r="EXK69"/>
      <c r="EXL69"/>
      <c r="EXM69"/>
      <c r="EXN69"/>
      <c r="EXO69"/>
      <c r="EXP69"/>
      <c r="EXQ69"/>
      <c r="EXR69"/>
      <c r="EXS69"/>
      <c r="EXT69"/>
      <c r="EXU69"/>
      <c r="EXV69"/>
      <c r="EXW69"/>
      <c r="EXX69"/>
      <c r="EXY69"/>
      <c r="EXZ69"/>
      <c r="EYA69"/>
      <c r="EYB69"/>
      <c r="EYC69"/>
      <c r="EYD69"/>
      <c r="EYE69"/>
      <c r="EYF69"/>
      <c r="EYG69"/>
      <c r="EYH69"/>
      <c r="EYI69"/>
      <c r="EYJ69"/>
      <c r="EYK69"/>
      <c r="EYL69"/>
      <c r="EYM69"/>
      <c r="EYN69"/>
      <c r="EYO69"/>
      <c r="EYP69"/>
      <c r="EYQ69"/>
      <c r="EYR69"/>
      <c r="EYS69"/>
      <c r="EYT69"/>
      <c r="EYU69"/>
      <c r="EYV69"/>
      <c r="EYW69"/>
      <c r="EYX69"/>
      <c r="EYY69"/>
      <c r="EYZ69"/>
      <c r="EZA69"/>
      <c r="EZB69"/>
      <c r="EZC69"/>
      <c r="EZD69"/>
      <c r="EZE69"/>
      <c r="EZF69"/>
      <c r="EZG69"/>
      <c r="EZH69"/>
      <c r="EZI69"/>
      <c r="EZJ69"/>
      <c r="EZK69"/>
      <c r="EZL69"/>
      <c r="EZM69"/>
      <c r="EZN69"/>
      <c r="EZO69"/>
      <c r="EZP69"/>
      <c r="EZQ69"/>
      <c r="EZR69"/>
      <c r="EZS69"/>
      <c r="EZT69"/>
      <c r="EZU69"/>
      <c r="EZV69"/>
      <c r="EZW69"/>
      <c r="EZX69"/>
      <c r="EZY69"/>
      <c r="EZZ69"/>
      <c r="FAA69"/>
      <c r="FAB69"/>
      <c r="FAC69"/>
      <c r="FAD69"/>
      <c r="FAE69"/>
      <c r="FAF69"/>
      <c r="FAG69"/>
      <c r="FAH69"/>
      <c r="FAI69"/>
      <c r="FAJ69"/>
      <c r="FAK69"/>
      <c r="FAL69"/>
      <c r="FAM69"/>
      <c r="FAN69"/>
      <c r="FAO69"/>
      <c r="FAP69"/>
      <c r="FAQ69"/>
      <c r="FAR69"/>
      <c r="FAS69"/>
      <c r="FAT69"/>
      <c r="FAU69"/>
      <c r="FAV69"/>
      <c r="FAW69"/>
      <c r="FAX69"/>
      <c r="FAY69"/>
      <c r="FAZ69"/>
      <c r="FBA69"/>
      <c r="FBB69"/>
      <c r="FBC69"/>
      <c r="FBD69"/>
      <c r="FBE69"/>
      <c r="FBF69"/>
      <c r="FBG69"/>
      <c r="FBH69"/>
      <c r="FBI69"/>
      <c r="FBJ69"/>
      <c r="FBK69"/>
      <c r="FBL69"/>
      <c r="FBM69"/>
      <c r="FBN69"/>
      <c r="FBO69"/>
      <c r="FBP69"/>
      <c r="FBQ69"/>
      <c r="FBR69"/>
      <c r="FBS69"/>
      <c r="FBT69"/>
      <c r="FBU69"/>
      <c r="FBV69"/>
      <c r="FBW69"/>
      <c r="FBX69"/>
      <c r="FBY69"/>
      <c r="FBZ69"/>
      <c r="FCA69"/>
      <c r="FCB69"/>
      <c r="FCC69"/>
      <c r="FCD69"/>
      <c r="FCE69"/>
      <c r="FCF69"/>
      <c r="FCG69"/>
      <c r="FCH69"/>
      <c r="FCI69"/>
      <c r="FCJ69"/>
      <c r="FCK69"/>
      <c r="FCL69"/>
      <c r="FCM69"/>
      <c r="FCN69"/>
      <c r="FCO69"/>
      <c r="FCP69"/>
      <c r="FCQ69"/>
      <c r="FCR69"/>
      <c r="FCS69"/>
      <c r="FCT69"/>
      <c r="FCU69"/>
      <c r="FCV69"/>
      <c r="FCW69"/>
      <c r="FCX69"/>
      <c r="FCY69"/>
      <c r="FCZ69"/>
      <c r="FDA69"/>
      <c r="FDB69"/>
      <c r="FDC69"/>
      <c r="FDD69"/>
      <c r="FDE69"/>
      <c r="FDF69"/>
      <c r="FDG69"/>
      <c r="FDH69"/>
      <c r="FDI69"/>
      <c r="FDJ69"/>
      <c r="FDK69"/>
      <c r="FDL69"/>
      <c r="FDM69"/>
      <c r="FDN69"/>
      <c r="FDO69"/>
      <c r="FDP69"/>
      <c r="FDQ69"/>
      <c r="FDR69"/>
      <c r="FDS69"/>
      <c r="FDT69"/>
      <c r="FDU69"/>
      <c r="FDV69"/>
      <c r="FDW69"/>
      <c r="FDX69"/>
      <c r="FDY69"/>
      <c r="FDZ69"/>
      <c r="FEA69"/>
      <c r="FEB69"/>
      <c r="FEC69"/>
      <c r="FED69"/>
      <c r="FEE69"/>
      <c r="FEF69"/>
      <c r="FEG69"/>
      <c r="FEH69"/>
      <c r="FEI69"/>
      <c r="FEJ69"/>
      <c r="FEK69"/>
      <c r="FEL69"/>
      <c r="FEM69"/>
      <c r="FEN69"/>
      <c r="FEO69"/>
      <c r="FEP69"/>
      <c r="FEQ69"/>
      <c r="FER69"/>
      <c r="FES69"/>
      <c r="FET69"/>
      <c r="FEU69"/>
      <c r="FEV69"/>
      <c r="FEW69"/>
      <c r="FEX69"/>
      <c r="FEY69"/>
      <c r="FEZ69"/>
      <c r="FFA69"/>
      <c r="FFB69"/>
      <c r="FFC69"/>
      <c r="FFD69"/>
      <c r="FFE69"/>
      <c r="FFF69"/>
      <c r="FFG69"/>
      <c r="FFH69"/>
      <c r="FFI69"/>
      <c r="FFJ69"/>
      <c r="FFK69"/>
      <c r="FFL69"/>
      <c r="FFM69"/>
      <c r="FFN69"/>
      <c r="FFO69"/>
      <c r="FFP69"/>
      <c r="FFQ69"/>
      <c r="FFR69"/>
      <c r="FFS69"/>
      <c r="FFT69"/>
      <c r="FFU69"/>
      <c r="FFV69"/>
      <c r="FFW69"/>
      <c r="FFX69"/>
      <c r="FFY69"/>
      <c r="FFZ69"/>
      <c r="FGA69"/>
      <c r="FGB69"/>
      <c r="FGC69"/>
      <c r="FGD69"/>
      <c r="FGE69"/>
      <c r="FGF69"/>
      <c r="FGG69"/>
      <c r="FGH69"/>
      <c r="FGI69"/>
      <c r="FGJ69"/>
      <c r="FGK69"/>
      <c r="FGL69"/>
      <c r="FGM69"/>
      <c r="FGN69"/>
      <c r="FGO69"/>
      <c r="FGP69"/>
      <c r="FGQ69"/>
      <c r="FGR69"/>
      <c r="FGS69"/>
      <c r="FGT69"/>
      <c r="FGU69"/>
      <c r="FGV69"/>
      <c r="FGW69"/>
      <c r="FGX69"/>
      <c r="FGY69"/>
      <c r="FGZ69"/>
      <c r="FHA69"/>
      <c r="FHB69"/>
      <c r="FHC69"/>
      <c r="FHD69"/>
      <c r="FHE69"/>
      <c r="FHF69"/>
      <c r="FHG69"/>
      <c r="FHH69"/>
      <c r="FHI69"/>
      <c r="FHJ69"/>
      <c r="FHK69"/>
      <c r="FHL69"/>
      <c r="FHM69"/>
      <c r="FHN69"/>
      <c r="FHO69"/>
      <c r="FHP69"/>
      <c r="FHQ69"/>
      <c r="FHR69"/>
      <c r="FHS69"/>
      <c r="FHT69"/>
      <c r="FHU69"/>
      <c r="FHV69"/>
      <c r="FHW69"/>
      <c r="FHX69"/>
      <c r="FHY69"/>
      <c r="FHZ69"/>
      <c r="FIA69"/>
      <c r="FIB69"/>
      <c r="FIC69"/>
      <c r="FID69"/>
      <c r="FIE69"/>
      <c r="FIF69"/>
      <c r="FIG69"/>
      <c r="FIH69"/>
      <c r="FII69"/>
      <c r="FIJ69"/>
      <c r="FIK69"/>
      <c r="FIL69"/>
      <c r="FIM69"/>
      <c r="FIN69"/>
      <c r="FIO69"/>
      <c r="FIP69"/>
      <c r="FIQ69"/>
      <c r="FIR69"/>
      <c r="FIS69"/>
      <c r="FIT69"/>
      <c r="FIU69"/>
      <c r="FIV69"/>
      <c r="FIW69"/>
      <c r="FIX69"/>
      <c r="FIY69"/>
      <c r="FIZ69"/>
      <c r="FJA69"/>
      <c r="FJB69"/>
      <c r="FJC69"/>
      <c r="FJD69"/>
      <c r="FJE69"/>
      <c r="FJF69"/>
      <c r="FJG69"/>
      <c r="FJH69"/>
      <c r="FJI69"/>
      <c r="FJJ69"/>
      <c r="FJK69"/>
      <c r="FJL69"/>
      <c r="FJM69"/>
      <c r="FJN69"/>
      <c r="FJO69"/>
      <c r="FJP69"/>
      <c r="FJQ69"/>
      <c r="FJR69"/>
      <c r="FJS69"/>
      <c r="FJT69"/>
      <c r="FJU69"/>
      <c r="FJV69"/>
      <c r="FJW69"/>
      <c r="FJX69"/>
      <c r="FJY69"/>
      <c r="FJZ69"/>
      <c r="FKA69"/>
      <c r="FKB69"/>
      <c r="FKC69"/>
      <c r="FKD69"/>
      <c r="FKE69"/>
      <c r="FKF69"/>
      <c r="FKG69"/>
      <c r="FKH69"/>
      <c r="FKI69"/>
      <c r="FKJ69"/>
      <c r="FKK69"/>
      <c r="FKL69"/>
      <c r="FKM69"/>
      <c r="FKN69"/>
      <c r="FKO69"/>
      <c r="FKP69"/>
      <c r="FKQ69"/>
      <c r="FKR69"/>
      <c r="FKS69"/>
      <c r="FKT69"/>
      <c r="FKU69"/>
      <c r="FKV69"/>
      <c r="FKW69"/>
      <c r="FKX69"/>
      <c r="FKY69"/>
      <c r="FKZ69"/>
      <c r="FLA69"/>
      <c r="FLB69"/>
      <c r="FLC69"/>
      <c r="FLD69"/>
      <c r="FLE69"/>
      <c r="FLF69"/>
      <c r="FLG69"/>
      <c r="FLH69"/>
      <c r="FLI69"/>
      <c r="FLJ69"/>
      <c r="FLK69"/>
      <c r="FLL69"/>
      <c r="FLM69"/>
      <c r="FLN69"/>
      <c r="FLO69"/>
      <c r="FLP69"/>
      <c r="FLQ69"/>
      <c r="FLR69"/>
      <c r="FLS69"/>
      <c r="FLT69"/>
      <c r="FLU69"/>
      <c r="FLV69"/>
      <c r="FLW69"/>
      <c r="FLX69"/>
      <c r="FLY69"/>
      <c r="FLZ69"/>
      <c r="FMA69"/>
      <c r="FMB69"/>
      <c r="FMC69"/>
      <c r="FMD69"/>
      <c r="FME69"/>
      <c r="FMF69"/>
      <c r="FMG69"/>
      <c r="FMH69"/>
      <c r="FMI69"/>
      <c r="FMJ69"/>
      <c r="FMK69"/>
      <c r="FML69"/>
      <c r="FMM69"/>
      <c r="FMN69"/>
      <c r="FMO69"/>
      <c r="FMP69"/>
      <c r="FMQ69"/>
      <c r="FMR69"/>
      <c r="FMS69"/>
      <c r="FMT69"/>
      <c r="FMU69"/>
      <c r="FMV69"/>
      <c r="FMW69"/>
      <c r="FMX69"/>
      <c r="FMY69"/>
      <c r="FMZ69"/>
      <c r="FNA69"/>
      <c r="FNB69"/>
      <c r="FNC69"/>
      <c r="FND69"/>
      <c r="FNE69"/>
      <c r="FNF69"/>
      <c r="FNG69"/>
      <c r="FNH69"/>
      <c r="FNI69"/>
      <c r="FNJ69"/>
      <c r="FNK69"/>
      <c r="FNL69"/>
      <c r="FNM69"/>
      <c r="FNN69"/>
      <c r="FNO69"/>
      <c r="FNP69"/>
      <c r="FNQ69"/>
      <c r="FNR69"/>
      <c r="FNS69"/>
      <c r="FNT69"/>
      <c r="FNU69"/>
      <c r="FNV69"/>
      <c r="FNW69"/>
      <c r="FNX69"/>
      <c r="FNY69"/>
      <c r="FNZ69"/>
      <c r="FOA69"/>
      <c r="FOB69"/>
      <c r="FOC69"/>
      <c r="FOD69"/>
      <c r="FOE69"/>
      <c r="FOF69"/>
      <c r="FOG69"/>
      <c r="FOH69"/>
      <c r="FOI69"/>
      <c r="FOJ69"/>
      <c r="FOK69"/>
      <c r="FOL69"/>
      <c r="FOM69"/>
      <c r="FON69"/>
      <c r="FOO69"/>
      <c r="FOP69"/>
      <c r="FOQ69"/>
      <c r="FOR69"/>
      <c r="FOS69"/>
      <c r="FOT69"/>
      <c r="FOU69"/>
      <c r="FOV69"/>
      <c r="FOW69"/>
      <c r="FOX69"/>
      <c r="FOY69"/>
      <c r="FOZ69"/>
      <c r="FPA69"/>
      <c r="FPB69"/>
      <c r="FPC69"/>
      <c r="FPD69"/>
      <c r="FPE69"/>
      <c r="FPF69"/>
      <c r="FPG69"/>
      <c r="FPH69"/>
      <c r="FPI69"/>
      <c r="FPJ69"/>
      <c r="FPK69"/>
      <c r="FPL69"/>
      <c r="FPM69"/>
      <c r="FPN69"/>
      <c r="FPO69"/>
      <c r="FPP69"/>
      <c r="FPQ69"/>
      <c r="FPR69"/>
      <c r="FPS69"/>
      <c r="FPT69"/>
      <c r="FPU69"/>
      <c r="FPV69"/>
      <c r="FPW69"/>
      <c r="FPX69"/>
      <c r="FPY69"/>
      <c r="FPZ69"/>
      <c r="FQA69"/>
      <c r="FQB69"/>
      <c r="FQC69"/>
      <c r="FQD69"/>
      <c r="FQE69"/>
      <c r="FQF69"/>
      <c r="FQG69"/>
      <c r="FQH69"/>
      <c r="FQI69"/>
      <c r="FQJ69"/>
      <c r="FQK69"/>
      <c r="FQL69"/>
      <c r="FQM69"/>
      <c r="FQN69"/>
      <c r="FQO69"/>
      <c r="FQP69"/>
      <c r="FQQ69"/>
      <c r="FQR69"/>
      <c r="FQS69"/>
      <c r="FQT69"/>
      <c r="FQU69"/>
      <c r="FQV69"/>
      <c r="FQW69"/>
      <c r="FQX69"/>
      <c r="FQY69"/>
      <c r="FQZ69"/>
      <c r="FRA69"/>
      <c r="FRB69"/>
      <c r="FRC69"/>
      <c r="FRD69"/>
      <c r="FRE69"/>
      <c r="FRF69"/>
      <c r="FRG69"/>
      <c r="FRH69"/>
      <c r="FRI69"/>
      <c r="FRJ69"/>
      <c r="FRK69"/>
      <c r="FRL69"/>
      <c r="FRM69"/>
      <c r="FRN69"/>
      <c r="FRO69"/>
      <c r="FRP69"/>
      <c r="FRQ69"/>
      <c r="FRR69"/>
      <c r="FRS69"/>
      <c r="FRT69"/>
      <c r="FRU69"/>
      <c r="FRV69"/>
      <c r="FRW69"/>
      <c r="FRX69"/>
      <c r="FRY69"/>
      <c r="FRZ69"/>
      <c r="FSA69"/>
      <c r="FSB69"/>
      <c r="FSC69"/>
      <c r="FSD69"/>
      <c r="FSE69"/>
      <c r="FSF69"/>
      <c r="FSG69"/>
      <c r="FSH69"/>
      <c r="FSI69"/>
      <c r="FSJ69"/>
      <c r="FSK69"/>
      <c r="FSL69"/>
      <c r="FSM69"/>
      <c r="FSN69"/>
      <c r="FSO69"/>
      <c r="FSP69"/>
      <c r="FSQ69"/>
      <c r="FSR69"/>
      <c r="FSS69"/>
      <c r="FST69"/>
      <c r="FSU69"/>
      <c r="FSV69"/>
      <c r="FSW69"/>
      <c r="FSX69"/>
      <c r="FSY69"/>
      <c r="FSZ69"/>
      <c r="FTA69"/>
      <c r="FTB69"/>
      <c r="FTC69"/>
      <c r="FTD69"/>
      <c r="FTE69"/>
      <c r="FTF69"/>
      <c r="FTG69"/>
      <c r="FTH69"/>
      <c r="FTI69"/>
      <c r="FTJ69"/>
      <c r="FTK69"/>
      <c r="FTL69"/>
      <c r="FTM69"/>
      <c r="FTN69"/>
      <c r="FTO69"/>
      <c r="FTP69"/>
      <c r="FTQ69"/>
      <c r="FTR69"/>
      <c r="FTS69"/>
      <c r="FTT69"/>
      <c r="FTU69"/>
      <c r="FTV69"/>
      <c r="FTW69"/>
      <c r="FTX69"/>
      <c r="FTY69"/>
      <c r="FTZ69"/>
      <c r="FUA69"/>
      <c r="FUB69"/>
      <c r="FUC69"/>
      <c r="FUD69"/>
      <c r="FUE69"/>
      <c r="FUF69"/>
      <c r="FUG69"/>
      <c r="FUH69"/>
      <c r="FUI69"/>
      <c r="FUJ69"/>
      <c r="FUK69"/>
      <c r="FUL69"/>
      <c r="FUM69"/>
      <c r="FUN69"/>
      <c r="FUO69"/>
      <c r="FUP69"/>
      <c r="FUQ69"/>
      <c r="FUR69"/>
      <c r="FUS69"/>
      <c r="FUT69"/>
      <c r="FUU69"/>
      <c r="FUV69"/>
      <c r="FUW69"/>
      <c r="FUX69"/>
      <c r="FUY69"/>
      <c r="FUZ69"/>
      <c r="FVA69"/>
      <c r="FVB69"/>
      <c r="FVC69"/>
      <c r="FVD69"/>
      <c r="FVE69"/>
      <c r="FVF69"/>
      <c r="FVG69"/>
      <c r="FVH69"/>
      <c r="FVI69"/>
      <c r="FVJ69"/>
      <c r="FVK69"/>
      <c r="FVL69"/>
      <c r="FVM69"/>
      <c r="FVN69"/>
      <c r="FVO69"/>
      <c r="FVP69"/>
      <c r="FVQ69"/>
      <c r="FVR69"/>
      <c r="FVS69"/>
      <c r="FVT69"/>
      <c r="FVU69"/>
      <c r="FVV69"/>
      <c r="FVW69"/>
      <c r="FVX69"/>
      <c r="FVY69"/>
      <c r="FVZ69"/>
      <c r="FWA69"/>
      <c r="FWB69"/>
      <c r="FWC69"/>
      <c r="FWD69"/>
      <c r="FWE69"/>
      <c r="FWF69"/>
      <c r="FWG69"/>
      <c r="FWH69"/>
      <c r="FWI69"/>
      <c r="FWJ69"/>
      <c r="FWK69"/>
      <c r="FWL69"/>
      <c r="FWM69"/>
      <c r="FWN69"/>
      <c r="FWO69"/>
      <c r="FWP69"/>
      <c r="FWQ69"/>
      <c r="FWR69"/>
      <c r="FWS69"/>
      <c r="FWT69"/>
      <c r="FWU69"/>
      <c r="FWV69"/>
      <c r="FWW69"/>
      <c r="FWX69"/>
      <c r="FWY69"/>
      <c r="FWZ69"/>
      <c r="FXA69"/>
      <c r="FXB69"/>
      <c r="FXC69"/>
      <c r="FXD69"/>
      <c r="FXE69"/>
      <c r="FXF69"/>
      <c r="FXG69"/>
      <c r="FXH69"/>
      <c r="FXI69"/>
      <c r="FXJ69"/>
      <c r="FXK69"/>
      <c r="FXL69"/>
      <c r="FXM69"/>
      <c r="FXN69"/>
      <c r="FXO69"/>
      <c r="FXP69"/>
      <c r="FXQ69"/>
      <c r="FXR69"/>
      <c r="FXS69"/>
      <c r="FXT69"/>
      <c r="FXU69"/>
      <c r="FXV69"/>
      <c r="FXW69"/>
      <c r="FXX69"/>
      <c r="FXY69"/>
      <c r="FXZ69"/>
      <c r="FYA69"/>
      <c r="FYB69"/>
      <c r="FYC69"/>
      <c r="FYD69"/>
      <c r="FYE69"/>
      <c r="FYF69"/>
      <c r="FYG69"/>
      <c r="FYH69"/>
      <c r="FYI69"/>
      <c r="FYJ69"/>
      <c r="FYK69"/>
      <c r="FYL69"/>
      <c r="FYM69"/>
      <c r="FYN69"/>
      <c r="FYO69"/>
      <c r="FYP69"/>
      <c r="FYQ69"/>
      <c r="FYR69"/>
      <c r="FYS69"/>
      <c r="FYT69"/>
      <c r="FYU69"/>
      <c r="FYV69"/>
      <c r="FYW69"/>
      <c r="FYX69"/>
      <c r="FYY69"/>
      <c r="FYZ69"/>
      <c r="FZA69"/>
      <c r="FZB69"/>
      <c r="FZC69"/>
      <c r="FZD69"/>
      <c r="FZE69"/>
      <c r="FZF69"/>
      <c r="FZG69"/>
      <c r="FZH69"/>
      <c r="FZI69"/>
      <c r="FZJ69"/>
      <c r="FZK69"/>
      <c r="FZL69"/>
      <c r="FZM69"/>
      <c r="FZN69"/>
      <c r="FZO69"/>
      <c r="FZP69"/>
      <c r="FZQ69"/>
      <c r="FZR69"/>
      <c r="FZS69"/>
      <c r="FZT69"/>
      <c r="FZU69"/>
      <c r="FZV69"/>
      <c r="FZW69"/>
      <c r="FZX69"/>
      <c r="FZY69"/>
      <c r="FZZ69"/>
      <c r="GAA69"/>
      <c r="GAB69"/>
      <c r="GAC69"/>
      <c r="GAD69"/>
      <c r="GAE69"/>
      <c r="GAF69"/>
      <c r="GAG69"/>
      <c r="GAH69"/>
      <c r="GAI69"/>
      <c r="GAJ69"/>
      <c r="GAK69"/>
      <c r="GAL69"/>
      <c r="GAM69"/>
      <c r="GAN69"/>
      <c r="GAO69"/>
      <c r="GAP69"/>
      <c r="GAQ69"/>
      <c r="GAR69"/>
      <c r="GAS69"/>
      <c r="GAT69"/>
      <c r="GAU69"/>
      <c r="GAV69"/>
      <c r="GAW69"/>
      <c r="GAX69"/>
      <c r="GAY69"/>
      <c r="GAZ69"/>
      <c r="GBA69"/>
      <c r="GBB69"/>
      <c r="GBC69"/>
      <c r="GBD69"/>
      <c r="GBE69"/>
      <c r="GBF69"/>
      <c r="GBG69"/>
      <c r="GBH69"/>
      <c r="GBI69"/>
      <c r="GBJ69"/>
      <c r="GBK69"/>
      <c r="GBL69"/>
      <c r="GBM69"/>
      <c r="GBN69"/>
      <c r="GBO69"/>
      <c r="GBP69"/>
      <c r="GBQ69"/>
      <c r="GBR69"/>
      <c r="GBS69"/>
      <c r="GBT69"/>
      <c r="GBU69"/>
      <c r="GBV69"/>
      <c r="GBW69"/>
      <c r="GBX69"/>
      <c r="GBY69"/>
      <c r="GBZ69"/>
      <c r="GCA69"/>
      <c r="GCB69"/>
      <c r="GCC69"/>
      <c r="GCD69"/>
      <c r="GCE69"/>
      <c r="GCF69"/>
      <c r="GCG69"/>
      <c r="GCH69"/>
      <c r="GCI69"/>
      <c r="GCJ69"/>
      <c r="GCK69"/>
      <c r="GCL69"/>
      <c r="GCM69"/>
      <c r="GCN69"/>
      <c r="GCO69"/>
      <c r="GCP69"/>
      <c r="GCQ69"/>
      <c r="GCR69"/>
      <c r="GCS69"/>
      <c r="GCT69"/>
      <c r="GCU69"/>
      <c r="GCV69"/>
      <c r="GCW69"/>
      <c r="GCX69"/>
      <c r="GCY69"/>
      <c r="GCZ69"/>
      <c r="GDA69"/>
      <c r="GDB69"/>
      <c r="GDC69"/>
      <c r="GDD69"/>
      <c r="GDE69"/>
      <c r="GDF69"/>
      <c r="GDG69"/>
      <c r="GDH69"/>
      <c r="GDI69"/>
      <c r="GDJ69"/>
      <c r="GDK69"/>
      <c r="GDL69"/>
      <c r="GDM69"/>
      <c r="GDN69"/>
      <c r="GDO69"/>
      <c r="GDP69"/>
      <c r="GDQ69"/>
      <c r="GDR69"/>
      <c r="GDS69"/>
      <c r="GDT69"/>
      <c r="GDU69"/>
      <c r="GDV69"/>
      <c r="GDW69"/>
      <c r="GDX69"/>
      <c r="GDY69"/>
      <c r="GDZ69"/>
      <c r="GEA69"/>
      <c r="GEB69"/>
      <c r="GEC69"/>
      <c r="GED69"/>
      <c r="GEE69"/>
      <c r="GEF69"/>
      <c r="GEG69"/>
      <c r="GEH69"/>
      <c r="GEI69"/>
      <c r="GEJ69"/>
      <c r="GEK69"/>
      <c r="GEL69"/>
      <c r="GEM69"/>
      <c r="GEN69"/>
      <c r="GEO69"/>
      <c r="GEP69"/>
      <c r="GEQ69"/>
      <c r="GER69"/>
      <c r="GES69"/>
      <c r="GET69"/>
      <c r="GEU69"/>
      <c r="GEV69"/>
      <c r="GEW69"/>
      <c r="GEX69"/>
      <c r="GEY69"/>
      <c r="GEZ69"/>
      <c r="GFA69"/>
      <c r="GFB69"/>
      <c r="GFC69"/>
      <c r="GFD69"/>
      <c r="GFE69"/>
      <c r="GFF69"/>
      <c r="GFG69"/>
      <c r="GFH69"/>
      <c r="GFI69"/>
      <c r="GFJ69"/>
      <c r="GFK69"/>
      <c r="GFL69"/>
      <c r="GFM69"/>
      <c r="GFN69"/>
      <c r="GFO69"/>
      <c r="GFP69"/>
      <c r="GFQ69"/>
      <c r="GFR69"/>
      <c r="GFS69"/>
      <c r="GFT69"/>
      <c r="GFU69"/>
      <c r="GFV69"/>
      <c r="GFW69"/>
      <c r="GFX69"/>
      <c r="GFY69"/>
      <c r="GFZ69"/>
      <c r="GGA69"/>
      <c r="GGB69"/>
      <c r="GGC69"/>
      <c r="GGD69"/>
      <c r="GGE69"/>
      <c r="GGF69"/>
      <c r="GGG69"/>
      <c r="GGH69"/>
      <c r="GGI69"/>
      <c r="GGJ69"/>
      <c r="GGK69"/>
      <c r="GGL69"/>
      <c r="GGM69"/>
      <c r="GGN69"/>
      <c r="GGO69"/>
      <c r="GGP69"/>
      <c r="GGQ69"/>
      <c r="GGR69"/>
      <c r="GGS69"/>
      <c r="GGT69"/>
      <c r="GGU69"/>
      <c r="GGV69"/>
      <c r="GGW69"/>
      <c r="GGX69"/>
      <c r="GGY69"/>
      <c r="GGZ69"/>
      <c r="GHA69"/>
      <c r="GHB69"/>
      <c r="GHC69"/>
      <c r="GHD69"/>
      <c r="GHE69"/>
      <c r="GHF69"/>
      <c r="GHG69"/>
      <c r="GHH69"/>
      <c r="GHI69"/>
      <c r="GHJ69"/>
      <c r="GHK69"/>
      <c r="GHL69"/>
      <c r="GHM69"/>
      <c r="GHN69"/>
      <c r="GHO69"/>
      <c r="GHP69"/>
      <c r="GHQ69"/>
      <c r="GHR69"/>
      <c r="GHS69"/>
      <c r="GHT69"/>
      <c r="GHU69"/>
      <c r="GHV69"/>
      <c r="GHW69"/>
      <c r="GHX69"/>
      <c r="GHY69"/>
      <c r="GHZ69"/>
      <c r="GIA69"/>
      <c r="GIB69"/>
      <c r="GIC69"/>
      <c r="GID69"/>
      <c r="GIE69"/>
      <c r="GIF69"/>
      <c r="GIG69"/>
      <c r="GIH69"/>
      <c r="GII69"/>
      <c r="GIJ69"/>
      <c r="GIK69"/>
      <c r="GIL69"/>
      <c r="GIM69"/>
      <c r="GIN69"/>
      <c r="GIO69"/>
      <c r="GIP69"/>
      <c r="GIQ69"/>
      <c r="GIR69"/>
      <c r="GIS69"/>
      <c r="GIT69"/>
      <c r="GIU69"/>
      <c r="GIV69"/>
      <c r="GIW69"/>
      <c r="GIX69"/>
      <c r="GIY69"/>
      <c r="GIZ69"/>
      <c r="GJA69"/>
      <c r="GJB69"/>
      <c r="GJC69"/>
      <c r="GJD69"/>
      <c r="GJE69"/>
      <c r="GJF69"/>
      <c r="GJG69"/>
      <c r="GJH69"/>
      <c r="GJI69"/>
      <c r="GJJ69"/>
      <c r="GJK69"/>
      <c r="GJL69"/>
      <c r="GJM69"/>
      <c r="GJN69"/>
      <c r="GJO69"/>
      <c r="GJP69"/>
      <c r="GJQ69"/>
      <c r="GJR69"/>
      <c r="GJS69"/>
      <c r="GJT69"/>
      <c r="GJU69"/>
      <c r="GJV69"/>
      <c r="GJW69"/>
      <c r="GJX69"/>
      <c r="GJY69"/>
      <c r="GJZ69"/>
      <c r="GKA69"/>
      <c r="GKB69"/>
      <c r="GKC69"/>
      <c r="GKD69"/>
      <c r="GKE69"/>
      <c r="GKF69"/>
      <c r="GKG69"/>
      <c r="GKH69"/>
      <c r="GKI69"/>
      <c r="GKJ69"/>
      <c r="GKK69"/>
      <c r="GKL69"/>
      <c r="GKM69"/>
      <c r="GKN69"/>
      <c r="GKO69"/>
      <c r="GKP69"/>
      <c r="GKQ69"/>
      <c r="GKR69"/>
      <c r="GKS69"/>
      <c r="GKT69"/>
      <c r="GKU69"/>
      <c r="GKV69"/>
      <c r="GKW69"/>
      <c r="GKX69"/>
      <c r="GKY69"/>
      <c r="GKZ69"/>
      <c r="GLA69"/>
      <c r="GLB69"/>
      <c r="GLC69"/>
      <c r="GLD69"/>
      <c r="GLE69"/>
      <c r="GLF69"/>
      <c r="GLG69"/>
      <c r="GLH69"/>
      <c r="GLI69"/>
      <c r="GLJ69"/>
      <c r="GLK69"/>
      <c r="GLL69"/>
      <c r="GLM69"/>
      <c r="GLN69"/>
      <c r="GLO69"/>
      <c r="GLP69"/>
      <c r="GLQ69"/>
      <c r="GLR69"/>
      <c r="GLS69"/>
      <c r="GLT69"/>
      <c r="GLU69"/>
      <c r="GLV69"/>
      <c r="GLW69"/>
      <c r="GLX69"/>
      <c r="GLY69"/>
      <c r="GLZ69"/>
      <c r="GMA69"/>
      <c r="GMB69"/>
      <c r="GMC69"/>
      <c r="GMD69"/>
      <c r="GME69"/>
      <c r="GMF69"/>
      <c r="GMG69"/>
      <c r="GMH69"/>
      <c r="GMI69"/>
      <c r="GMJ69"/>
      <c r="GMK69"/>
      <c r="GML69"/>
      <c r="GMM69"/>
      <c r="GMN69"/>
      <c r="GMO69"/>
      <c r="GMP69"/>
      <c r="GMQ69"/>
      <c r="GMR69"/>
      <c r="GMS69"/>
      <c r="GMT69"/>
      <c r="GMU69"/>
      <c r="GMV69"/>
      <c r="GMW69"/>
      <c r="GMX69"/>
      <c r="GMY69"/>
      <c r="GMZ69"/>
      <c r="GNA69"/>
      <c r="GNB69"/>
      <c r="GNC69"/>
      <c r="GND69"/>
      <c r="GNE69"/>
      <c r="GNF69"/>
      <c r="GNG69"/>
      <c r="GNH69"/>
      <c r="GNI69"/>
      <c r="GNJ69"/>
      <c r="GNK69"/>
      <c r="GNL69"/>
      <c r="GNM69"/>
      <c r="GNN69"/>
      <c r="GNO69"/>
      <c r="GNP69"/>
      <c r="GNQ69"/>
      <c r="GNR69"/>
      <c r="GNS69"/>
      <c r="GNT69"/>
      <c r="GNU69"/>
      <c r="GNV69"/>
      <c r="GNW69"/>
      <c r="GNX69"/>
      <c r="GNY69"/>
      <c r="GNZ69"/>
      <c r="GOA69"/>
      <c r="GOB69"/>
      <c r="GOC69"/>
      <c r="GOD69"/>
      <c r="GOE69"/>
      <c r="GOF69"/>
      <c r="GOG69"/>
      <c r="GOH69"/>
      <c r="GOI69"/>
      <c r="GOJ69"/>
      <c r="GOK69"/>
      <c r="GOL69"/>
      <c r="GOM69"/>
      <c r="GON69"/>
      <c r="GOO69"/>
      <c r="GOP69"/>
      <c r="GOQ69"/>
      <c r="GOR69"/>
      <c r="GOS69"/>
      <c r="GOT69"/>
      <c r="GOU69"/>
      <c r="GOV69"/>
      <c r="GOW69"/>
      <c r="GOX69"/>
      <c r="GOY69"/>
      <c r="GOZ69"/>
      <c r="GPA69"/>
      <c r="GPB69"/>
      <c r="GPC69"/>
      <c r="GPD69"/>
      <c r="GPE69"/>
      <c r="GPF69"/>
      <c r="GPG69"/>
      <c r="GPH69"/>
      <c r="GPI69"/>
      <c r="GPJ69"/>
      <c r="GPK69"/>
      <c r="GPL69"/>
      <c r="GPM69"/>
      <c r="GPN69"/>
      <c r="GPO69"/>
      <c r="GPP69"/>
      <c r="GPQ69"/>
      <c r="GPR69"/>
      <c r="GPS69"/>
      <c r="GPT69"/>
      <c r="GPU69"/>
      <c r="GPV69"/>
      <c r="GPW69"/>
      <c r="GPX69"/>
      <c r="GPY69"/>
      <c r="GPZ69"/>
      <c r="GQA69"/>
      <c r="GQB69"/>
      <c r="GQC69"/>
      <c r="GQD69"/>
      <c r="GQE69"/>
      <c r="GQF69"/>
      <c r="GQG69"/>
      <c r="GQH69"/>
      <c r="GQI69"/>
      <c r="GQJ69"/>
      <c r="GQK69"/>
      <c r="GQL69"/>
      <c r="GQM69"/>
      <c r="GQN69"/>
      <c r="GQO69"/>
      <c r="GQP69"/>
      <c r="GQQ69"/>
      <c r="GQR69"/>
      <c r="GQS69"/>
      <c r="GQT69"/>
      <c r="GQU69"/>
      <c r="GQV69"/>
      <c r="GQW69"/>
      <c r="GQX69"/>
      <c r="GQY69"/>
      <c r="GQZ69"/>
      <c r="GRA69"/>
      <c r="GRB69"/>
      <c r="GRC69"/>
      <c r="GRD69"/>
      <c r="GRE69"/>
      <c r="GRF69"/>
      <c r="GRG69"/>
      <c r="GRH69"/>
      <c r="GRI69"/>
      <c r="GRJ69"/>
      <c r="GRK69"/>
      <c r="GRL69"/>
      <c r="GRM69"/>
      <c r="GRN69"/>
      <c r="GRO69"/>
      <c r="GRP69"/>
      <c r="GRQ69"/>
      <c r="GRR69"/>
      <c r="GRS69"/>
      <c r="GRT69"/>
      <c r="GRU69"/>
      <c r="GRV69"/>
      <c r="GRW69"/>
      <c r="GRX69"/>
      <c r="GRY69"/>
      <c r="GRZ69"/>
      <c r="GSA69"/>
      <c r="GSB69"/>
      <c r="GSC69"/>
      <c r="GSD69"/>
      <c r="GSE69"/>
      <c r="GSF69"/>
      <c r="GSG69"/>
      <c r="GSH69"/>
      <c r="GSI69"/>
      <c r="GSJ69"/>
      <c r="GSK69"/>
      <c r="GSL69"/>
      <c r="GSM69"/>
      <c r="GSN69"/>
      <c r="GSO69"/>
      <c r="GSP69"/>
      <c r="GSQ69"/>
      <c r="GSR69"/>
      <c r="GSS69"/>
      <c r="GST69"/>
      <c r="GSU69"/>
      <c r="GSV69"/>
      <c r="GSW69"/>
      <c r="GSX69"/>
      <c r="GSY69"/>
      <c r="GSZ69"/>
      <c r="GTA69"/>
      <c r="GTB69"/>
      <c r="GTC69"/>
      <c r="GTD69"/>
      <c r="GTE69"/>
      <c r="GTF69"/>
      <c r="GTG69"/>
      <c r="GTH69"/>
      <c r="GTI69"/>
      <c r="GTJ69"/>
      <c r="GTK69"/>
      <c r="GTL69"/>
      <c r="GTM69"/>
      <c r="GTN69"/>
      <c r="GTO69"/>
      <c r="GTP69"/>
      <c r="GTQ69"/>
      <c r="GTR69"/>
      <c r="GTS69"/>
      <c r="GTT69"/>
      <c r="GTU69"/>
      <c r="GTV69"/>
      <c r="GTW69"/>
      <c r="GTX69"/>
      <c r="GTY69"/>
      <c r="GTZ69"/>
      <c r="GUA69"/>
      <c r="GUB69"/>
      <c r="GUC69"/>
      <c r="GUD69"/>
      <c r="GUE69"/>
      <c r="GUF69"/>
      <c r="GUG69"/>
      <c r="GUH69"/>
      <c r="GUI69"/>
      <c r="GUJ69"/>
      <c r="GUK69"/>
      <c r="GUL69"/>
      <c r="GUM69"/>
      <c r="GUN69"/>
      <c r="GUO69"/>
      <c r="GUP69"/>
      <c r="GUQ69"/>
      <c r="GUR69"/>
      <c r="GUS69"/>
      <c r="GUT69"/>
      <c r="GUU69"/>
      <c r="GUV69"/>
      <c r="GUW69"/>
      <c r="GUX69"/>
      <c r="GUY69"/>
      <c r="GUZ69"/>
      <c r="GVA69"/>
      <c r="GVB69"/>
      <c r="GVC69"/>
      <c r="GVD69"/>
      <c r="GVE69"/>
      <c r="GVF69"/>
      <c r="GVG69"/>
      <c r="GVH69"/>
      <c r="GVI69"/>
      <c r="GVJ69"/>
      <c r="GVK69"/>
      <c r="GVL69"/>
      <c r="GVM69"/>
      <c r="GVN69"/>
      <c r="GVO69"/>
      <c r="GVP69"/>
      <c r="GVQ69"/>
      <c r="GVR69"/>
      <c r="GVS69"/>
      <c r="GVT69"/>
      <c r="GVU69"/>
      <c r="GVV69"/>
      <c r="GVW69"/>
      <c r="GVX69"/>
      <c r="GVY69"/>
      <c r="GVZ69"/>
      <c r="GWA69"/>
      <c r="GWB69"/>
      <c r="GWC69"/>
      <c r="GWD69"/>
      <c r="GWE69"/>
      <c r="GWF69"/>
      <c r="GWG69"/>
      <c r="GWH69"/>
      <c r="GWI69"/>
      <c r="GWJ69"/>
      <c r="GWK69"/>
      <c r="GWL69"/>
      <c r="GWM69"/>
      <c r="GWN69"/>
      <c r="GWO69"/>
      <c r="GWP69"/>
      <c r="GWQ69"/>
      <c r="GWR69"/>
      <c r="GWS69"/>
      <c r="GWT69"/>
      <c r="GWU69"/>
      <c r="GWV69"/>
      <c r="GWW69"/>
      <c r="GWX69"/>
      <c r="GWY69"/>
      <c r="GWZ69"/>
      <c r="GXA69"/>
      <c r="GXB69"/>
      <c r="GXC69"/>
      <c r="GXD69"/>
      <c r="GXE69"/>
      <c r="GXF69"/>
      <c r="GXG69"/>
      <c r="GXH69"/>
      <c r="GXI69"/>
      <c r="GXJ69"/>
      <c r="GXK69"/>
      <c r="GXL69"/>
      <c r="GXM69"/>
      <c r="GXN69"/>
      <c r="GXO69"/>
      <c r="GXP69"/>
      <c r="GXQ69"/>
      <c r="GXR69"/>
      <c r="GXS69"/>
      <c r="GXT69"/>
      <c r="GXU69"/>
      <c r="GXV69"/>
      <c r="GXW69"/>
      <c r="GXX69"/>
      <c r="GXY69"/>
      <c r="GXZ69"/>
      <c r="GYA69"/>
      <c r="GYB69"/>
      <c r="GYC69"/>
      <c r="GYD69"/>
      <c r="GYE69"/>
      <c r="GYF69"/>
      <c r="GYG69"/>
      <c r="GYH69"/>
      <c r="GYI69"/>
      <c r="GYJ69"/>
      <c r="GYK69"/>
      <c r="GYL69"/>
      <c r="GYM69"/>
      <c r="GYN69"/>
      <c r="GYO69"/>
      <c r="GYP69"/>
      <c r="GYQ69"/>
      <c r="GYR69"/>
      <c r="GYS69"/>
      <c r="GYT69"/>
      <c r="GYU69"/>
      <c r="GYV69"/>
      <c r="GYW69"/>
      <c r="GYX69"/>
      <c r="GYY69"/>
      <c r="GYZ69"/>
      <c r="GZA69"/>
      <c r="GZB69"/>
      <c r="GZC69"/>
      <c r="GZD69"/>
      <c r="GZE69"/>
      <c r="GZF69"/>
      <c r="GZG69"/>
      <c r="GZH69"/>
      <c r="GZI69"/>
      <c r="GZJ69"/>
      <c r="GZK69"/>
      <c r="GZL69"/>
      <c r="GZM69"/>
      <c r="GZN69"/>
      <c r="GZO69"/>
      <c r="GZP69"/>
      <c r="GZQ69"/>
      <c r="GZR69"/>
      <c r="GZS69"/>
      <c r="GZT69"/>
      <c r="GZU69"/>
      <c r="GZV69"/>
      <c r="GZW69"/>
      <c r="GZX69"/>
      <c r="GZY69"/>
      <c r="GZZ69"/>
      <c r="HAA69"/>
      <c r="HAB69"/>
      <c r="HAC69"/>
      <c r="HAD69"/>
      <c r="HAE69"/>
      <c r="HAF69"/>
      <c r="HAG69"/>
      <c r="HAH69"/>
      <c r="HAI69"/>
      <c r="HAJ69"/>
      <c r="HAK69"/>
      <c r="HAL69"/>
      <c r="HAM69"/>
      <c r="HAN69"/>
      <c r="HAO69"/>
      <c r="HAP69"/>
      <c r="HAQ69"/>
      <c r="HAR69"/>
      <c r="HAS69"/>
      <c r="HAT69"/>
      <c r="HAU69"/>
      <c r="HAV69"/>
      <c r="HAW69"/>
      <c r="HAX69"/>
      <c r="HAY69"/>
      <c r="HAZ69"/>
      <c r="HBA69"/>
      <c r="HBB69"/>
      <c r="HBC69"/>
      <c r="HBD69"/>
      <c r="HBE69"/>
      <c r="HBF69"/>
      <c r="HBG69"/>
      <c r="HBH69"/>
      <c r="HBI69"/>
      <c r="HBJ69"/>
      <c r="HBK69"/>
      <c r="HBL69"/>
      <c r="HBM69"/>
      <c r="HBN69"/>
      <c r="HBO69"/>
      <c r="HBP69"/>
      <c r="HBQ69"/>
      <c r="HBR69"/>
      <c r="HBS69"/>
      <c r="HBT69"/>
      <c r="HBU69"/>
      <c r="HBV69"/>
      <c r="HBW69"/>
      <c r="HBX69"/>
      <c r="HBY69"/>
      <c r="HBZ69"/>
      <c r="HCA69"/>
      <c r="HCB69"/>
      <c r="HCC69"/>
      <c r="HCD69"/>
      <c r="HCE69"/>
      <c r="HCF69"/>
      <c r="HCG69"/>
      <c r="HCH69"/>
      <c r="HCI69"/>
      <c r="HCJ69"/>
      <c r="HCK69"/>
      <c r="HCL69"/>
      <c r="HCM69"/>
      <c r="HCN69"/>
      <c r="HCO69"/>
      <c r="HCP69"/>
      <c r="HCQ69"/>
      <c r="HCR69"/>
      <c r="HCS69"/>
      <c r="HCT69"/>
      <c r="HCU69"/>
      <c r="HCV69"/>
      <c r="HCW69"/>
      <c r="HCX69"/>
      <c r="HCY69"/>
      <c r="HCZ69"/>
      <c r="HDA69"/>
      <c r="HDB69"/>
      <c r="HDC69"/>
      <c r="HDD69"/>
      <c r="HDE69"/>
      <c r="HDF69"/>
      <c r="HDG69"/>
      <c r="HDH69"/>
      <c r="HDI69"/>
      <c r="HDJ69"/>
      <c r="HDK69"/>
      <c r="HDL69"/>
      <c r="HDM69"/>
      <c r="HDN69"/>
      <c r="HDO69"/>
      <c r="HDP69"/>
      <c r="HDQ69"/>
      <c r="HDR69"/>
      <c r="HDS69"/>
      <c r="HDT69"/>
      <c r="HDU69"/>
      <c r="HDV69"/>
      <c r="HDW69"/>
      <c r="HDX69"/>
      <c r="HDY69"/>
      <c r="HDZ69"/>
      <c r="HEA69"/>
      <c r="HEB69"/>
      <c r="HEC69"/>
      <c r="HED69"/>
      <c r="HEE69"/>
      <c r="HEF69"/>
      <c r="HEG69"/>
      <c r="HEH69"/>
      <c r="HEI69"/>
      <c r="HEJ69"/>
      <c r="HEK69"/>
      <c r="HEL69"/>
      <c r="HEM69"/>
      <c r="HEN69"/>
      <c r="HEO69"/>
      <c r="HEP69"/>
      <c r="HEQ69"/>
      <c r="HER69"/>
      <c r="HES69"/>
      <c r="HET69"/>
      <c r="HEU69"/>
      <c r="HEV69"/>
      <c r="HEW69"/>
      <c r="HEX69"/>
      <c r="HEY69"/>
      <c r="HEZ69"/>
      <c r="HFA69"/>
      <c r="HFB69"/>
      <c r="HFC69"/>
      <c r="HFD69"/>
      <c r="HFE69"/>
      <c r="HFF69"/>
      <c r="HFG69"/>
      <c r="HFH69"/>
      <c r="HFI69"/>
      <c r="HFJ69"/>
      <c r="HFK69"/>
      <c r="HFL69"/>
      <c r="HFM69"/>
      <c r="HFN69"/>
      <c r="HFO69"/>
      <c r="HFP69"/>
      <c r="HFQ69"/>
      <c r="HFR69"/>
      <c r="HFS69"/>
      <c r="HFT69"/>
      <c r="HFU69"/>
      <c r="HFV69"/>
      <c r="HFW69"/>
      <c r="HFX69"/>
      <c r="HFY69"/>
      <c r="HFZ69"/>
      <c r="HGA69"/>
      <c r="HGB69"/>
      <c r="HGC69"/>
      <c r="HGD69"/>
      <c r="HGE69"/>
      <c r="HGF69"/>
      <c r="HGG69"/>
      <c r="HGH69"/>
      <c r="HGI69"/>
      <c r="HGJ69"/>
      <c r="HGK69"/>
      <c r="HGL69"/>
      <c r="HGM69"/>
      <c r="HGN69"/>
      <c r="HGO69"/>
      <c r="HGP69"/>
      <c r="HGQ69"/>
      <c r="HGR69"/>
      <c r="HGS69"/>
      <c r="HGT69"/>
      <c r="HGU69"/>
      <c r="HGV69"/>
      <c r="HGW69"/>
      <c r="HGX69"/>
      <c r="HGY69"/>
      <c r="HGZ69"/>
      <c r="HHA69"/>
      <c r="HHB69"/>
      <c r="HHC69"/>
      <c r="HHD69"/>
      <c r="HHE69"/>
      <c r="HHF69"/>
      <c r="HHG69"/>
      <c r="HHH69"/>
      <c r="HHI69"/>
      <c r="HHJ69"/>
      <c r="HHK69"/>
      <c r="HHL69"/>
      <c r="HHM69"/>
      <c r="HHN69"/>
      <c r="HHO69"/>
      <c r="HHP69"/>
      <c r="HHQ69"/>
      <c r="HHR69"/>
      <c r="HHS69"/>
      <c r="HHT69"/>
      <c r="HHU69"/>
      <c r="HHV69"/>
      <c r="HHW69"/>
      <c r="HHX69"/>
      <c r="HHY69"/>
      <c r="HHZ69"/>
      <c r="HIA69"/>
      <c r="HIB69"/>
      <c r="HIC69"/>
      <c r="HID69"/>
      <c r="HIE69"/>
      <c r="HIF69"/>
      <c r="HIG69"/>
      <c r="HIH69"/>
      <c r="HII69"/>
      <c r="HIJ69"/>
      <c r="HIK69"/>
      <c r="HIL69"/>
      <c r="HIM69"/>
      <c r="HIN69"/>
      <c r="HIO69"/>
      <c r="HIP69"/>
      <c r="HIQ69"/>
      <c r="HIR69"/>
      <c r="HIS69"/>
      <c r="HIT69"/>
      <c r="HIU69"/>
      <c r="HIV69"/>
      <c r="HIW69"/>
      <c r="HIX69"/>
      <c r="HIY69"/>
      <c r="HIZ69"/>
      <c r="HJA69"/>
      <c r="HJB69"/>
      <c r="HJC69"/>
      <c r="HJD69"/>
      <c r="HJE69"/>
      <c r="HJF69"/>
      <c r="HJG69"/>
      <c r="HJH69"/>
      <c r="HJI69"/>
      <c r="HJJ69"/>
      <c r="HJK69"/>
      <c r="HJL69"/>
      <c r="HJM69"/>
      <c r="HJN69"/>
      <c r="HJO69"/>
      <c r="HJP69"/>
      <c r="HJQ69"/>
      <c r="HJR69"/>
      <c r="HJS69"/>
      <c r="HJT69"/>
      <c r="HJU69"/>
      <c r="HJV69"/>
      <c r="HJW69"/>
      <c r="HJX69"/>
      <c r="HJY69"/>
      <c r="HJZ69"/>
      <c r="HKA69"/>
      <c r="HKB69"/>
      <c r="HKC69"/>
      <c r="HKD69"/>
      <c r="HKE69"/>
      <c r="HKF69"/>
      <c r="HKG69"/>
      <c r="HKH69"/>
      <c r="HKI69"/>
      <c r="HKJ69"/>
      <c r="HKK69"/>
      <c r="HKL69"/>
      <c r="HKM69"/>
      <c r="HKN69"/>
      <c r="HKO69"/>
      <c r="HKP69"/>
      <c r="HKQ69"/>
      <c r="HKR69"/>
      <c r="HKS69"/>
      <c r="HKT69"/>
      <c r="HKU69"/>
      <c r="HKV69"/>
      <c r="HKW69"/>
      <c r="HKX69"/>
      <c r="HKY69"/>
      <c r="HKZ69"/>
      <c r="HLA69"/>
      <c r="HLB69"/>
      <c r="HLC69"/>
      <c r="HLD69"/>
      <c r="HLE69"/>
      <c r="HLF69"/>
      <c r="HLG69"/>
      <c r="HLH69"/>
      <c r="HLI69"/>
      <c r="HLJ69"/>
      <c r="HLK69"/>
      <c r="HLL69"/>
      <c r="HLM69"/>
      <c r="HLN69"/>
      <c r="HLO69"/>
      <c r="HLP69"/>
      <c r="HLQ69"/>
      <c r="HLR69"/>
      <c r="HLS69"/>
      <c r="HLT69"/>
      <c r="HLU69"/>
      <c r="HLV69"/>
      <c r="HLW69"/>
      <c r="HLX69"/>
      <c r="HLY69"/>
      <c r="HLZ69"/>
      <c r="HMA69"/>
      <c r="HMB69"/>
      <c r="HMC69"/>
      <c r="HMD69"/>
      <c r="HME69"/>
      <c r="HMF69"/>
      <c r="HMG69"/>
      <c r="HMH69"/>
      <c r="HMI69"/>
      <c r="HMJ69"/>
      <c r="HMK69"/>
      <c r="HML69"/>
      <c r="HMM69"/>
      <c r="HMN69"/>
      <c r="HMO69"/>
      <c r="HMP69"/>
      <c r="HMQ69"/>
      <c r="HMR69"/>
      <c r="HMS69"/>
      <c r="HMT69"/>
      <c r="HMU69"/>
      <c r="HMV69"/>
      <c r="HMW69"/>
      <c r="HMX69"/>
      <c r="HMY69"/>
      <c r="HMZ69"/>
      <c r="HNA69"/>
      <c r="HNB69"/>
      <c r="HNC69"/>
      <c r="HND69"/>
      <c r="HNE69"/>
      <c r="HNF69"/>
      <c r="HNG69"/>
      <c r="HNH69"/>
      <c r="HNI69"/>
      <c r="HNJ69"/>
      <c r="HNK69"/>
      <c r="HNL69"/>
      <c r="HNM69"/>
      <c r="HNN69"/>
      <c r="HNO69"/>
      <c r="HNP69"/>
      <c r="HNQ69"/>
      <c r="HNR69"/>
      <c r="HNS69"/>
      <c r="HNT69"/>
      <c r="HNU69"/>
      <c r="HNV69"/>
      <c r="HNW69"/>
      <c r="HNX69"/>
      <c r="HNY69"/>
      <c r="HNZ69"/>
      <c r="HOA69"/>
      <c r="HOB69"/>
      <c r="HOC69"/>
      <c r="HOD69"/>
      <c r="HOE69"/>
      <c r="HOF69"/>
      <c r="HOG69"/>
      <c r="HOH69"/>
      <c r="HOI69"/>
      <c r="HOJ69"/>
      <c r="HOK69"/>
      <c r="HOL69"/>
      <c r="HOM69"/>
      <c r="HON69"/>
      <c r="HOO69"/>
      <c r="HOP69"/>
      <c r="HOQ69"/>
      <c r="HOR69"/>
      <c r="HOS69"/>
      <c r="HOT69"/>
      <c r="HOU69"/>
      <c r="HOV69"/>
      <c r="HOW69"/>
      <c r="HOX69"/>
      <c r="HOY69"/>
      <c r="HOZ69"/>
      <c r="HPA69"/>
      <c r="HPB69"/>
      <c r="HPC69"/>
      <c r="HPD69"/>
      <c r="HPE69"/>
      <c r="HPF69"/>
      <c r="HPG69"/>
      <c r="HPH69"/>
      <c r="HPI69"/>
      <c r="HPJ69"/>
      <c r="HPK69"/>
      <c r="HPL69"/>
      <c r="HPM69"/>
      <c r="HPN69"/>
      <c r="HPO69"/>
      <c r="HPP69"/>
      <c r="HPQ69"/>
      <c r="HPR69"/>
      <c r="HPS69"/>
      <c r="HPT69"/>
      <c r="HPU69"/>
      <c r="HPV69"/>
      <c r="HPW69"/>
      <c r="HPX69"/>
      <c r="HPY69"/>
      <c r="HPZ69"/>
      <c r="HQA69"/>
      <c r="HQB69"/>
      <c r="HQC69"/>
      <c r="HQD69"/>
      <c r="HQE69"/>
      <c r="HQF69"/>
      <c r="HQG69"/>
      <c r="HQH69"/>
      <c r="HQI69"/>
      <c r="HQJ69"/>
      <c r="HQK69"/>
      <c r="HQL69"/>
      <c r="HQM69"/>
      <c r="HQN69"/>
      <c r="HQO69"/>
      <c r="HQP69"/>
      <c r="HQQ69"/>
      <c r="HQR69"/>
      <c r="HQS69"/>
      <c r="HQT69"/>
      <c r="HQU69"/>
      <c r="HQV69"/>
      <c r="HQW69"/>
      <c r="HQX69"/>
      <c r="HQY69"/>
      <c r="HQZ69"/>
      <c r="HRA69"/>
      <c r="HRB69"/>
      <c r="HRC69"/>
      <c r="HRD69"/>
      <c r="HRE69"/>
      <c r="HRF69"/>
      <c r="HRG69"/>
      <c r="HRH69"/>
      <c r="HRI69"/>
      <c r="HRJ69"/>
      <c r="HRK69"/>
      <c r="HRL69"/>
      <c r="HRM69"/>
      <c r="HRN69"/>
      <c r="HRO69"/>
      <c r="HRP69"/>
      <c r="HRQ69"/>
      <c r="HRR69"/>
      <c r="HRS69"/>
      <c r="HRT69"/>
      <c r="HRU69"/>
      <c r="HRV69"/>
      <c r="HRW69"/>
      <c r="HRX69"/>
      <c r="HRY69"/>
      <c r="HRZ69"/>
      <c r="HSA69"/>
      <c r="HSB69"/>
      <c r="HSC69"/>
      <c r="HSD69"/>
      <c r="HSE69"/>
      <c r="HSF69"/>
      <c r="HSG69"/>
      <c r="HSH69"/>
      <c r="HSI69"/>
      <c r="HSJ69"/>
      <c r="HSK69"/>
      <c r="HSL69"/>
      <c r="HSM69"/>
      <c r="HSN69"/>
      <c r="HSO69"/>
      <c r="HSP69"/>
      <c r="HSQ69"/>
      <c r="HSR69"/>
      <c r="HSS69"/>
      <c r="HST69"/>
      <c r="HSU69"/>
      <c r="HSV69"/>
      <c r="HSW69"/>
      <c r="HSX69"/>
      <c r="HSY69"/>
      <c r="HSZ69"/>
      <c r="HTA69"/>
      <c r="HTB69"/>
      <c r="HTC69"/>
      <c r="HTD69"/>
      <c r="HTE69"/>
      <c r="HTF69"/>
      <c r="HTG69"/>
      <c r="HTH69"/>
      <c r="HTI69"/>
      <c r="HTJ69"/>
      <c r="HTK69"/>
      <c r="HTL69"/>
      <c r="HTM69"/>
      <c r="HTN69"/>
      <c r="HTO69"/>
      <c r="HTP69"/>
      <c r="HTQ69"/>
      <c r="HTR69"/>
      <c r="HTS69"/>
      <c r="HTT69"/>
      <c r="HTU69"/>
      <c r="HTV69"/>
      <c r="HTW69"/>
      <c r="HTX69"/>
      <c r="HTY69"/>
      <c r="HTZ69"/>
      <c r="HUA69"/>
      <c r="HUB69"/>
      <c r="HUC69"/>
      <c r="HUD69"/>
      <c r="HUE69"/>
      <c r="HUF69"/>
      <c r="HUG69"/>
      <c r="HUH69"/>
      <c r="HUI69"/>
      <c r="HUJ69"/>
      <c r="HUK69"/>
      <c r="HUL69"/>
      <c r="HUM69"/>
      <c r="HUN69"/>
      <c r="HUO69"/>
      <c r="HUP69"/>
      <c r="HUQ69"/>
      <c r="HUR69"/>
      <c r="HUS69"/>
      <c r="HUT69"/>
      <c r="HUU69"/>
      <c r="HUV69"/>
      <c r="HUW69"/>
      <c r="HUX69"/>
      <c r="HUY69"/>
      <c r="HUZ69"/>
      <c r="HVA69"/>
      <c r="HVB69"/>
      <c r="HVC69"/>
      <c r="HVD69"/>
      <c r="HVE69"/>
      <c r="HVF69"/>
      <c r="HVG69"/>
      <c r="HVH69"/>
      <c r="HVI69"/>
      <c r="HVJ69"/>
      <c r="HVK69"/>
      <c r="HVL69"/>
      <c r="HVM69"/>
      <c r="HVN69"/>
      <c r="HVO69"/>
      <c r="HVP69"/>
      <c r="HVQ69"/>
      <c r="HVR69"/>
      <c r="HVS69"/>
      <c r="HVT69"/>
      <c r="HVU69"/>
      <c r="HVV69"/>
      <c r="HVW69"/>
      <c r="HVX69"/>
      <c r="HVY69"/>
      <c r="HVZ69"/>
      <c r="HWA69"/>
      <c r="HWB69"/>
      <c r="HWC69"/>
      <c r="HWD69"/>
      <c r="HWE69"/>
      <c r="HWF69"/>
      <c r="HWG69"/>
      <c r="HWH69"/>
      <c r="HWI69"/>
      <c r="HWJ69"/>
      <c r="HWK69"/>
      <c r="HWL69"/>
      <c r="HWM69"/>
      <c r="HWN69"/>
      <c r="HWO69"/>
      <c r="HWP69"/>
      <c r="HWQ69"/>
      <c r="HWR69"/>
      <c r="HWS69"/>
      <c r="HWT69"/>
      <c r="HWU69"/>
      <c r="HWV69"/>
      <c r="HWW69"/>
      <c r="HWX69"/>
      <c r="HWY69"/>
      <c r="HWZ69"/>
      <c r="HXA69"/>
      <c r="HXB69"/>
      <c r="HXC69"/>
      <c r="HXD69"/>
      <c r="HXE69"/>
      <c r="HXF69"/>
      <c r="HXG69"/>
      <c r="HXH69"/>
      <c r="HXI69"/>
      <c r="HXJ69"/>
      <c r="HXK69"/>
      <c r="HXL69"/>
      <c r="HXM69"/>
      <c r="HXN69"/>
      <c r="HXO69"/>
      <c r="HXP69"/>
      <c r="HXQ69"/>
      <c r="HXR69"/>
      <c r="HXS69"/>
      <c r="HXT69"/>
      <c r="HXU69"/>
      <c r="HXV69"/>
      <c r="HXW69"/>
      <c r="HXX69"/>
      <c r="HXY69"/>
      <c r="HXZ69"/>
      <c r="HYA69"/>
      <c r="HYB69"/>
      <c r="HYC69"/>
      <c r="HYD69"/>
      <c r="HYE69"/>
      <c r="HYF69"/>
      <c r="HYG69"/>
      <c r="HYH69"/>
      <c r="HYI69"/>
      <c r="HYJ69"/>
      <c r="HYK69"/>
      <c r="HYL69"/>
      <c r="HYM69"/>
      <c r="HYN69"/>
      <c r="HYO69"/>
      <c r="HYP69"/>
      <c r="HYQ69"/>
      <c r="HYR69"/>
      <c r="HYS69"/>
      <c r="HYT69"/>
      <c r="HYU69"/>
      <c r="HYV69"/>
      <c r="HYW69"/>
      <c r="HYX69"/>
      <c r="HYY69"/>
      <c r="HYZ69"/>
      <c r="HZA69"/>
      <c r="HZB69"/>
      <c r="HZC69"/>
      <c r="HZD69"/>
      <c r="HZE69"/>
      <c r="HZF69"/>
      <c r="HZG69"/>
      <c r="HZH69"/>
      <c r="HZI69"/>
      <c r="HZJ69"/>
      <c r="HZK69"/>
      <c r="HZL69"/>
      <c r="HZM69"/>
      <c r="HZN69"/>
      <c r="HZO69"/>
      <c r="HZP69"/>
      <c r="HZQ69"/>
      <c r="HZR69"/>
      <c r="HZS69"/>
      <c r="HZT69"/>
      <c r="HZU69"/>
      <c r="HZV69"/>
      <c r="HZW69"/>
      <c r="HZX69"/>
      <c r="HZY69"/>
      <c r="HZZ69"/>
      <c r="IAA69"/>
      <c r="IAB69"/>
      <c r="IAC69"/>
      <c r="IAD69"/>
      <c r="IAE69"/>
      <c r="IAF69"/>
      <c r="IAG69"/>
      <c r="IAH69"/>
      <c r="IAI69"/>
      <c r="IAJ69"/>
      <c r="IAK69"/>
      <c r="IAL69"/>
      <c r="IAM69"/>
      <c r="IAN69"/>
      <c r="IAO69"/>
      <c r="IAP69"/>
      <c r="IAQ69"/>
      <c r="IAR69"/>
      <c r="IAS69"/>
      <c r="IAT69"/>
      <c r="IAU69"/>
      <c r="IAV69"/>
      <c r="IAW69"/>
      <c r="IAX69"/>
      <c r="IAY69"/>
      <c r="IAZ69"/>
      <c r="IBA69"/>
      <c r="IBB69"/>
      <c r="IBC69"/>
      <c r="IBD69"/>
      <c r="IBE69"/>
      <c r="IBF69"/>
      <c r="IBG69"/>
      <c r="IBH69"/>
      <c r="IBI69"/>
      <c r="IBJ69"/>
      <c r="IBK69"/>
      <c r="IBL69"/>
      <c r="IBM69"/>
      <c r="IBN69"/>
      <c r="IBO69"/>
      <c r="IBP69"/>
      <c r="IBQ69"/>
      <c r="IBR69"/>
      <c r="IBS69"/>
      <c r="IBT69"/>
      <c r="IBU69"/>
      <c r="IBV69"/>
      <c r="IBW69"/>
      <c r="IBX69"/>
      <c r="IBY69"/>
      <c r="IBZ69"/>
      <c r="ICA69"/>
      <c r="ICB69"/>
      <c r="ICC69"/>
      <c r="ICD69"/>
      <c r="ICE69"/>
      <c r="ICF69"/>
      <c r="ICG69"/>
      <c r="ICH69"/>
      <c r="ICI69"/>
      <c r="ICJ69"/>
      <c r="ICK69"/>
      <c r="ICL69"/>
      <c r="ICM69"/>
      <c r="ICN69"/>
      <c r="ICO69"/>
      <c r="ICP69"/>
      <c r="ICQ69"/>
      <c r="ICR69"/>
      <c r="ICS69"/>
      <c r="ICT69"/>
      <c r="ICU69"/>
      <c r="ICV69"/>
      <c r="ICW69"/>
      <c r="ICX69"/>
      <c r="ICY69"/>
      <c r="ICZ69"/>
      <c r="IDA69"/>
      <c r="IDB69"/>
      <c r="IDC69"/>
      <c r="IDD69"/>
      <c r="IDE69"/>
      <c r="IDF69"/>
      <c r="IDG69"/>
      <c r="IDH69"/>
      <c r="IDI69"/>
      <c r="IDJ69"/>
      <c r="IDK69"/>
      <c r="IDL69"/>
      <c r="IDM69"/>
      <c r="IDN69"/>
      <c r="IDO69"/>
      <c r="IDP69"/>
      <c r="IDQ69"/>
      <c r="IDR69"/>
      <c r="IDS69"/>
      <c r="IDT69"/>
      <c r="IDU69"/>
      <c r="IDV69"/>
      <c r="IDW69"/>
      <c r="IDX69"/>
      <c r="IDY69"/>
      <c r="IDZ69"/>
      <c r="IEA69"/>
      <c r="IEB69"/>
      <c r="IEC69"/>
      <c r="IED69"/>
      <c r="IEE69"/>
      <c r="IEF69"/>
      <c r="IEG69"/>
      <c r="IEH69"/>
      <c r="IEI69"/>
      <c r="IEJ69"/>
      <c r="IEK69"/>
      <c r="IEL69"/>
      <c r="IEM69"/>
      <c r="IEN69"/>
      <c r="IEO69"/>
      <c r="IEP69"/>
      <c r="IEQ69"/>
      <c r="IER69"/>
      <c r="IES69"/>
      <c r="IET69"/>
      <c r="IEU69"/>
      <c r="IEV69"/>
      <c r="IEW69"/>
      <c r="IEX69"/>
      <c r="IEY69"/>
      <c r="IEZ69"/>
      <c r="IFA69"/>
      <c r="IFB69"/>
      <c r="IFC69"/>
      <c r="IFD69"/>
      <c r="IFE69"/>
      <c r="IFF69"/>
      <c r="IFG69"/>
      <c r="IFH69"/>
      <c r="IFI69"/>
      <c r="IFJ69"/>
      <c r="IFK69"/>
      <c r="IFL69"/>
      <c r="IFM69"/>
      <c r="IFN69"/>
      <c r="IFO69"/>
      <c r="IFP69"/>
      <c r="IFQ69"/>
      <c r="IFR69"/>
      <c r="IFS69"/>
      <c r="IFT69"/>
      <c r="IFU69"/>
      <c r="IFV69"/>
      <c r="IFW69"/>
      <c r="IFX69"/>
      <c r="IFY69"/>
      <c r="IFZ69"/>
      <c r="IGA69"/>
      <c r="IGB69"/>
      <c r="IGC69"/>
      <c r="IGD69"/>
      <c r="IGE69"/>
      <c r="IGF69"/>
      <c r="IGG69"/>
      <c r="IGH69"/>
      <c r="IGI69"/>
      <c r="IGJ69"/>
      <c r="IGK69"/>
      <c r="IGL69"/>
      <c r="IGM69"/>
      <c r="IGN69"/>
      <c r="IGO69"/>
      <c r="IGP69"/>
      <c r="IGQ69"/>
      <c r="IGR69"/>
      <c r="IGS69"/>
      <c r="IGT69"/>
      <c r="IGU69"/>
      <c r="IGV69"/>
      <c r="IGW69"/>
      <c r="IGX69"/>
      <c r="IGY69"/>
      <c r="IGZ69"/>
      <c r="IHA69"/>
      <c r="IHB69"/>
      <c r="IHC69"/>
      <c r="IHD69"/>
      <c r="IHE69"/>
      <c r="IHF69"/>
      <c r="IHG69"/>
      <c r="IHH69"/>
      <c r="IHI69"/>
      <c r="IHJ69"/>
      <c r="IHK69"/>
      <c r="IHL69"/>
      <c r="IHM69"/>
      <c r="IHN69"/>
      <c r="IHO69"/>
      <c r="IHP69"/>
      <c r="IHQ69"/>
      <c r="IHR69"/>
      <c r="IHS69"/>
      <c r="IHT69"/>
      <c r="IHU69"/>
      <c r="IHV69"/>
      <c r="IHW69"/>
      <c r="IHX69"/>
      <c r="IHY69"/>
      <c r="IHZ69"/>
      <c r="IIA69"/>
      <c r="IIB69"/>
      <c r="IIC69"/>
      <c r="IID69"/>
      <c r="IIE69"/>
      <c r="IIF69"/>
      <c r="IIG69"/>
      <c r="IIH69"/>
      <c r="III69"/>
      <c r="IIJ69"/>
      <c r="IIK69"/>
      <c r="IIL69"/>
      <c r="IIM69"/>
      <c r="IIN69"/>
      <c r="IIO69"/>
      <c r="IIP69"/>
      <c r="IIQ69"/>
      <c r="IIR69"/>
      <c r="IIS69"/>
      <c r="IIT69"/>
      <c r="IIU69"/>
      <c r="IIV69"/>
      <c r="IIW69"/>
      <c r="IIX69"/>
      <c r="IIY69"/>
      <c r="IIZ69"/>
      <c r="IJA69"/>
      <c r="IJB69"/>
      <c r="IJC69"/>
      <c r="IJD69"/>
      <c r="IJE69"/>
      <c r="IJF69"/>
      <c r="IJG69"/>
      <c r="IJH69"/>
      <c r="IJI69"/>
      <c r="IJJ69"/>
      <c r="IJK69"/>
      <c r="IJL69"/>
      <c r="IJM69"/>
      <c r="IJN69"/>
      <c r="IJO69"/>
      <c r="IJP69"/>
      <c r="IJQ69"/>
      <c r="IJR69"/>
      <c r="IJS69"/>
      <c r="IJT69"/>
      <c r="IJU69"/>
      <c r="IJV69"/>
      <c r="IJW69"/>
      <c r="IJX69"/>
      <c r="IJY69"/>
      <c r="IJZ69"/>
      <c r="IKA69"/>
      <c r="IKB69"/>
      <c r="IKC69"/>
      <c r="IKD69"/>
      <c r="IKE69"/>
      <c r="IKF69"/>
      <c r="IKG69"/>
      <c r="IKH69"/>
      <c r="IKI69"/>
      <c r="IKJ69"/>
      <c r="IKK69"/>
      <c r="IKL69"/>
      <c r="IKM69"/>
      <c r="IKN69"/>
      <c r="IKO69"/>
      <c r="IKP69"/>
      <c r="IKQ69"/>
      <c r="IKR69"/>
      <c r="IKS69"/>
      <c r="IKT69"/>
      <c r="IKU69"/>
      <c r="IKV69"/>
      <c r="IKW69"/>
      <c r="IKX69"/>
      <c r="IKY69"/>
      <c r="IKZ69"/>
      <c r="ILA69"/>
      <c r="ILB69"/>
      <c r="ILC69"/>
      <c r="ILD69"/>
      <c r="ILE69"/>
      <c r="ILF69"/>
      <c r="ILG69"/>
      <c r="ILH69"/>
      <c r="ILI69"/>
      <c r="ILJ69"/>
      <c r="ILK69"/>
      <c r="ILL69"/>
      <c r="ILM69"/>
      <c r="ILN69"/>
      <c r="ILO69"/>
      <c r="ILP69"/>
      <c r="ILQ69"/>
      <c r="ILR69"/>
      <c r="ILS69"/>
      <c r="ILT69"/>
      <c r="ILU69"/>
      <c r="ILV69"/>
      <c r="ILW69"/>
      <c r="ILX69"/>
      <c r="ILY69"/>
      <c r="ILZ69"/>
      <c r="IMA69"/>
      <c r="IMB69"/>
      <c r="IMC69"/>
      <c r="IMD69"/>
      <c r="IME69"/>
      <c r="IMF69"/>
      <c r="IMG69"/>
      <c r="IMH69"/>
      <c r="IMI69"/>
      <c r="IMJ69"/>
      <c r="IMK69"/>
      <c r="IML69"/>
      <c r="IMM69"/>
      <c r="IMN69"/>
      <c r="IMO69"/>
      <c r="IMP69"/>
      <c r="IMQ69"/>
      <c r="IMR69"/>
      <c r="IMS69"/>
      <c r="IMT69"/>
      <c r="IMU69"/>
      <c r="IMV69"/>
      <c r="IMW69"/>
      <c r="IMX69"/>
      <c r="IMY69"/>
      <c r="IMZ69"/>
      <c r="INA69"/>
      <c r="INB69"/>
      <c r="INC69"/>
      <c r="IND69"/>
      <c r="INE69"/>
      <c r="INF69"/>
      <c r="ING69"/>
      <c r="INH69"/>
      <c r="INI69"/>
      <c r="INJ69"/>
      <c r="INK69"/>
      <c r="INL69"/>
      <c r="INM69"/>
      <c r="INN69"/>
      <c r="INO69"/>
      <c r="INP69"/>
      <c r="INQ69"/>
      <c r="INR69"/>
      <c r="INS69"/>
      <c r="INT69"/>
      <c r="INU69"/>
      <c r="INV69"/>
      <c r="INW69"/>
      <c r="INX69"/>
      <c r="INY69"/>
      <c r="INZ69"/>
      <c r="IOA69"/>
      <c r="IOB69"/>
      <c r="IOC69"/>
      <c r="IOD69"/>
      <c r="IOE69"/>
      <c r="IOF69"/>
      <c r="IOG69"/>
      <c r="IOH69"/>
      <c r="IOI69"/>
      <c r="IOJ69"/>
      <c r="IOK69"/>
      <c r="IOL69"/>
      <c r="IOM69"/>
      <c r="ION69"/>
      <c r="IOO69"/>
      <c r="IOP69"/>
      <c r="IOQ69"/>
      <c r="IOR69"/>
      <c r="IOS69"/>
      <c r="IOT69"/>
      <c r="IOU69"/>
      <c r="IOV69"/>
      <c r="IOW69"/>
      <c r="IOX69"/>
      <c r="IOY69"/>
      <c r="IOZ69"/>
      <c r="IPA69"/>
      <c r="IPB69"/>
      <c r="IPC69"/>
      <c r="IPD69"/>
      <c r="IPE69"/>
      <c r="IPF69"/>
      <c r="IPG69"/>
      <c r="IPH69"/>
      <c r="IPI69"/>
      <c r="IPJ69"/>
      <c r="IPK69"/>
      <c r="IPL69"/>
      <c r="IPM69"/>
      <c r="IPN69"/>
      <c r="IPO69"/>
      <c r="IPP69"/>
      <c r="IPQ69"/>
      <c r="IPR69"/>
      <c r="IPS69"/>
      <c r="IPT69"/>
      <c r="IPU69"/>
      <c r="IPV69"/>
      <c r="IPW69"/>
      <c r="IPX69"/>
      <c r="IPY69"/>
      <c r="IPZ69"/>
      <c r="IQA69"/>
      <c r="IQB69"/>
      <c r="IQC69"/>
      <c r="IQD69"/>
      <c r="IQE69"/>
      <c r="IQF69"/>
      <c r="IQG69"/>
      <c r="IQH69"/>
      <c r="IQI69"/>
      <c r="IQJ69"/>
      <c r="IQK69"/>
      <c r="IQL69"/>
      <c r="IQM69"/>
      <c r="IQN69"/>
      <c r="IQO69"/>
      <c r="IQP69"/>
      <c r="IQQ69"/>
      <c r="IQR69"/>
      <c r="IQS69"/>
      <c r="IQT69"/>
      <c r="IQU69"/>
      <c r="IQV69"/>
      <c r="IQW69"/>
      <c r="IQX69"/>
      <c r="IQY69"/>
      <c r="IQZ69"/>
      <c r="IRA69"/>
      <c r="IRB69"/>
      <c r="IRC69"/>
      <c r="IRD69"/>
      <c r="IRE69"/>
      <c r="IRF69"/>
      <c r="IRG69"/>
      <c r="IRH69"/>
      <c r="IRI69"/>
      <c r="IRJ69"/>
      <c r="IRK69"/>
      <c r="IRL69"/>
      <c r="IRM69"/>
      <c r="IRN69"/>
      <c r="IRO69"/>
      <c r="IRP69"/>
      <c r="IRQ69"/>
      <c r="IRR69"/>
      <c r="IRS69"/>
      <c r="IRT69"/>
      <c r="IRU69"/>
      <c r="IRV69"/>
      <c r="IRW69"/>
      <c r="IRX69"/>
      <c r="IRY69"/>
      <c r="IRZ69"/>
      <c r="ISA69"/>
      <c r="ISB69"/>
      <c r="ISC69"/>
      <c r="ISD69"/>
      <c r="ISE69"/>
      <c r="ISF69"/>
      <c r="ISG69"/>
      <c r="ISH69"/>
      <c r="ISI69"/>
      <c r="ISJ69"/>
      <c r="ISK69"/>
      <c r="ISL69"/>
      <c r="ISM69"/>
      <c r="ISN69"/>
      <c r="ISO69"/>
      <c r="ISP69"/>
      <c r="ISQ69"/>
      <c r="ISR69"/>
      <c r="ISS69"/>
      <c r="IST69"/>
      <c r="ISU69"/>
      <c r="ISV69"/>
      <c r="ISW69"/>
      <c r="ISX69"/>
      <c r="ISY69"/>
      <c r="ISZ69"/>
      <c r="ITA69"/>
      <c r="ITB69"/>
      <c r="ITC69"/>
      <c r="ITD69"/>
      <c r="ITE69"/>
      <c r="ITF69"/>
      <c r="ITG69"/>
      <c r="ITH69"/>
      <c r="ITI69"/>
      <c r="ITJ69"/>
      <c r="ITK69"/>
      <c r="ITL69"/>
      <c r="ITM69"/>
      <c r="ITN69"/>
      <c r="ITO69"/>
      <c r="ITP69"/>
      <c r="ITQ69"/>
      <c r="ITR69"/>
      <c r="ITS69"/>
      <c r="ITT69"/>
      <c r="ITU69"/>
      <c r="ITV69"/>
      <c r="ITW69"/>
      <c r="ITX69"/>
      <c r="ITY69"/>
      <c r="ITZ69"/>
      <c r="IUA69"/>
      <c r="IUB69"/>
      <c r="IUC69"/>
      <c r="IUD69"/>
      <c r="IUE69"/>
      <c r="IUF69"/>
      <c r="IUG69"/>
      <c r="IUH69"/>
      <c r="IUI69"/>
      <c r="IUJ69"/>
      <c r="IUK69"/>
      <c r="IUL69"/>
      <c r="IUM69"/>
      <c r="IUN69"/>
      <c r="IUO69"/>
      <c r="IUP69"/>
      <c r="IUQ69"/>
      <c r="IUR69"/>
      <c r="IUS69"/>
      <c r="IUT69"/>
      <c r="IUU69"/>
      <c r="IUV69"/>
      <c r="IUW69"/>
      <c r="IUX69"/>
      <c r="IUY69"/>
      <c r="IUZ69"/>
      <c r="IVA69"/>
      <c r="IVB69"/>
      <c r="IVC69"/>
      <c r="IVD69"/>
      <c r="IVE69"/>
      <c r="IVF69"/>
      <c r="IVG69"/>
      <c r="IVH69"/>
      <c r="IVI69"/>
      <c r="IVJ69"/>
      <c r="IVK69"/>
      <c r="IVL69"/>
      <c r="IVM69"/>
      <c r="IVN69"/>
      <c r="IVO69"/>
      <c r="IVP69"/>
      <c r="IVQ69"/>
      <c r="IVR69"/>
      <c r="IVS69"/>
      <c r="IVT69"/>
      <c r="IVU69"/>
      <c r="IVV69"/>
      <c r="IVW69"/>
      <c r="IVX69"/>
      <c r="IVY69"/>
      <c r="IVZ69"/>
      <c r="IWA69"/>
      <c r="IWB69"/>
      <c r="IWC69"/>
      <c r="IWD69"/>
      <c r="IWE69"/>
      <c r="IWF69"/>
      <c r="IWG69"/>
      <c r="IWH69"/>
      <c r="IWI69"/>
      <c r="IWJ69"/>
      <c r="IWK69"/>
      <c r="IWL69"/>
      <c r="IWM69"/>
      <c r="IWN69"/>
      <c r="IWO69"/>
      <c r="IWP69"/>
      <c r="IWQ69"/>
      <c r="IWR69"/>
      <c r="IWS69"/>
      <c r="IWT69"/>
      <c r="IWU69"/>
      <c r="IWV69"/>
      <c r="IWW69"/>
      <c r="IWX69"/>
      <c r="IWY69"/>
      <c r="IWZ69"/>
      <c r="IXA69"/>
      <c r="IXB69"/>
      <c r="IXC69"/>
      <c r="IXD69"/>
      <c r="IXE69"/>
      <c r="IXF69"/>
      <c r="IXG69"/>
      <c r="IXH69"/>
      <c r="IXI69"/>
      <c r="IXJ69"/>
      <c r="IXK69"/>
      <c r="IXL69"/>
      <c r="IXM69"/>
      <c r="IXN69"/>
      <c r="IXO69"/>
      <c r="IXP69"/>
      <c r="IXQ69"/>
      <c r="IXR69"/>
      <c r="IXS69"/>
      <c r="IXT69"/>
      <c r="IXU69"/>
      <c r="IXV69"/>
      <c r="IXW69"/>
      <c r="IXX69"/>
      <c r="IXY69"/>
      <c r="IXZ69"/>
      <c r="IYA69"/>
      <c r="IYB69"/>
      <c r="IYC69"/>
      <c r="IYD69"/>
      <c r="IYE69"/>
      <c r="IYF69"/>
      <c r="IYG69"/>
      <c r="IYH69"/>
      <c r="IYI69"/>
      <c r="IYJ69"/>
      <c r="IYK69"/>
      <c r="IYL69"/>
      <c r="IYM69"/>
      <c r="IYN69"/>
      <c r="IYO69"/>
      <c r="IYP69"/>
      <c r="IYQ69"/>
      <c r="IYR69"/>
      <c r="IYS69"/>
      <c r="IYT69"/>
      <c r="IYU69"/>
      <c r="IYV69"/>
      <c r="IYW69"/>
      <c r="IYX69"/>
      <c r="IYY69"/>
      <c r="IYZ69"/>
      <c r="IZA69"/>
      <c r="IZB69"/>
      <c r="IZC69"/>
      <c r="IZD69"/>
      <c r="IZE69"/>
      <c r="IZF69"/>
      <c r="IZG69"/>
      <c r="IZH69"/>
      <c r="IZI69"/>
      <c r="IZJ69"/>
      <c r="IZK69"/>
      <c r="IZL69"/>
      <c r="IZM69"/>
      <c r="IZN69"/>
      <c r="IZO69"/>
      <c r="IZP69"/>
      <c r="IZQ69"/>
      <c r="IZR69"/>
      <c r="IZS69"/>
      <c r="IZT69"/>
      <c r="IZU69"/>
      <c r="IZV69"/>
      <c r="IZW69"/>
      <c r="IZX69"/>
      <c r="IZY69"/>
      <c r="IZZ69"/>
      <c r="JAA69"/>
      <c r="JAB69"/>
      <c r="JAC69"/>
      <c r="JAD69"/>
      <c r="JAE69"/>
      <c r="JAF69"/>
      <c r="JAG69"/>
      <c r="JAH69"/>
      <c r="JAI69"/>
      <c r="JAJ69"/>
      <c r="JAK69"/>
      <c r="JAL69"/>
      <c r="JAM69"/>
      <c r="JAN69"/>
      <c r="JAO69"/>
      <c r="JAP69"/>
      <c r="JAQ69"/>
      <c r="JAR69"/>
      <c r="JAS69"/>
      <c r="JAT69"/>
      <c r="JAU69"/>
      <c r="JAV69"/>
      <c r="JAW69"/>
      <c r="JAX69"/>
      <c r="JAY69"/>
      <c r="JAZ69"/>
      <c r="JBA69"/>
      <c r="JBB69"/>
      <c r="JBC69"/>
      <c r="JBD69"/>
      <c r="JBE69"/>
      <c r="JBF69"/>
      <c r="JBG69"/>
      <c r="JBH69"/>
      <c r="JBI69"/>
      <c r="JBJ69"/>
      <c r="JBK69"/>
      <c r="JBL69"/>
      <c r="JBM69"/>
      <c r="JBN69"/>
      <c r="JBO69"/>
      <c r="JBP69"/>
      <c r="JBQ69"/>
      <c r="JBR69"/>
      <c r="JBS69"/>
      <c r="JBT69"/>
      <c r="JBU69"/>
      <c r="JBV69"/>
      <c r="JBW69"/>
      <c r="JBX69"/>
      <c r="JBY69"/>
      <c r="JBZ69"/>
      <c r="JCA69"/>
      <c r="JCB69"/>
      <c r="JCC69"/>
      <c r="JCD69"/>
      <c r="JCE69"/>
      <c r="JCF69"/>
      <c r="JCG69"/>
      <c r="JCH69"/>
      <c r="JCI69"/>
      <c r="JCJ69"/>
      <c r="JCK69"/>
      <c r="JCL69"/>
      <c r="JCM69"/>
      <c r="JCN69"/>
      <c r="JCO69"/>
      <c r="JCP69"/>
      <c r="JCQ69"/>
      <c r="JCR69"/>
      <c r="JCS69"/>
      <c r="JCT69"/>
      <c r="JCU69"/>
      <c r="JCV69"/>
      <c r="JCW69"/>
      <c r="JCX69"/>
      <c r="JCY69"/>
      <c r="JCZ69"/>
      <c r="JDA69"/>
      <c r="JDB69"/>
      <c r="JDC69"/>
      <c r="JDD69"/>
      <c r="JDE69"/>
      <c r="JDF69"/>
      <c r="JDG69"/>
      <c r="JDH69"/>
      <c r="JDI69"/>
      <c r="JDJ69"/>
      <c r="JDK69"/>
      <c r="JDL69"/>
      <c r="JDM69"/>
      <c r="JDN69"/>
      <c r="JDO69"/>
      <c r="JDP69"/>
      <c r="JDQ69"/>
      <c r="JDR69"/>
      <c r="JDS69"/>
      <c r="JDT69"/>
      <c r="JDU69"/>
      <c r="JDV69"/>
      <c r="JDW69"/>
      <c r="JDX69"/>
      <c r="JDY69"/>
      <c r="JDZ69"/>
      <c r="JEA69"/>
      <c r="JEB69"/>
      <c r="JEC69"/>
      <c r="JED69"/>
      <c r="JEE69"/>
      <c r="JEF69"/>
      <c r="JEG69"/>
      <c r="JEH69"/>
      <c r="JEI69"/>
      <c r="JEJ69"/>
      <c r="JEK69"/>
      <c r="JEL69"/>
      <c r="JEM69"/>
      <c r="JEN69"/>
      <c r="JEO69"/>
      <c r="JEP69"/>
      <c r="JEQ69"/>
      <c r="JER69"/>
      <c r="JES69"/>
      <c r="JET69"/>
      <c r="JEU69"/>
      <c r="JEV69"/>
      <c r="JEW69"/>
      <c r="JEX69"/>
      <c r="JEY69"/>
      <c r="JEZ69"/>
      <c r="JFA69"/>
      <c r="JFB69"/>
      <c r="JFC69"/>
      <c r="JFD69"/>
      <c r="JFE69"/>
      <c r="JFF69"/>
      <c r="JFG69"/>
      <c r="JFH69"/>
      <c r="JFI69"/>
      <c r="JFJ69"/>
      <c r="JFK69"/>
      <c r="JFL69"/>
      <c r="JFM69"/>
      <c r="JFN69"/>
      <c r="JFO69"/>
      <c r="JFP69"/>
      <c r="JFQ69"/>
      <c r="JFR69"/>
      <c r="JFS69"/>
      <c r="JFT69"/>
      <c r="JFU69"/>
      <c r="JFV69"/>
      <c r="JFW69"/>
      <c r="JFX69"/>
      <c r="JFY69"/>
      <c r="JFZ69"/>
      <c r="JGA69"/>
      <c r="JGB69"/>
      <c r="JGC69"/>
      <c r="JGD69"/>
      <c r="JGE69"/>
      <c r="JGF69"/>
      <c r="JGG69"/>
      <c r="JGH69"/>
      <c r="JGI69"/>
      <c r="JGJ69"/>
      <c r="JGK69"/>
      <c r="JGL69"/>
      <c r="JGM69"/>
      <c r="JGN69"/>
      <c r="JGO69"/>
      <c r="JGP69"/>
      <c r="JGQ69"/>
      <c r="JGR69"/>
      <c r="JGS69"/>
      <c r="JGT69"/>
      <c r="JGU69"/>
      <c r="JGV69"/>
      <c r="JGW69"/>
      <c r="JGX69"/>
      <c r="JGY69"/>
      <c r="JGZ69"/>
      <c r="JHA69"/>
      <c r="JHB69"/>
      <c r="JHC69"/>
      <c r="JHD69"/>
      <c r="JHE69"/>
      <c r="JHF69"/>
      <c r="JHG69"/>
      <c r="JHH69"/>
      <c r="JHI69"/>
      <c r="JHJ69"/>
      <c r="JHK69"/>
      <c r="JHL69"/>
      <c r="JHM69"/>
      <c r="JHN69"/>
      <c r="JHO69"/>
      <c r="JHP69"/>
      <c r="JHQ69"/>
      <c r="JHR69"/>
      <c r="JHS69"/>
      <c r="JHT69"/>
      <c r="JHU69"/>
      <c r="JHV69"/>
      <c r="JHW69"/>
      <c r="JHX69"/>
      <c r="JHY69"/>
      <c r="JHZ69"/>
      <c r="JIA69"/>
      <c r="JIB69"/>
      <c r="JIC69"/>
      <c r="JID69"/>
      <c r="JIE69"/>
      <c r="JIF69"/>
      <c r="JIG69"/>
      <c r="JIH69"/>
      <c r="JII69"/>
      <c r="JIJ69"/>
      <c r="JIK69"/>
      <c r="JIL69"/>
      <c r="JIM69"/>
      <c r="JIN69"/>
      <c r="JIO69"/>
      <c r="JIP69"/>
      <c r="JIQ69"/>
      <c r="JIR69"/>
      <c r="JIS69"/>
      <c r="JIT69"/>
      <c r="JIU69"/>
      <c r="JIV69"/>
      <c r="JIW69"/>
      <c r="JIX69"/>
      <c r="JIY69"/>
      <c r="JIZ69"/>
      <c r="JJA69"/>
      <c r="JJB69"/>
      <c r="JJC69"/>
      <c r="JJD69"/>
      <c r="JJE69"/>
      <c r="JJF69"/>
      <c r="JJG69"/>
      <c r="JJH69"/>
      <c r="JJI69"/>
      <c r="JJJ69"/>
      <c r="JJK69"/>
      <c r="JJL69"/>
      <c r="JJM69"/>
      <c r="JJN69"/>
      <c r="JJO69"/>
      <c r="JJP69"/>
      <c r="JJQ69"/>
      <c r="JJR69"/>
      <c r="JJS69"/>
      <c r="JJT69"/>
      <c r="JJU69"/>
      <c r="JJV69"/>
      <c r="JJW69"/>
      <c r="JJX69"/>
      <c r="JJY69"/>
      <c r="JJZ69"/>
      <c r="JKA69"/>
      <c r="JKB69"/>
      <c r="JKC69"/>
      <c r="JKD69"/>
      <c r="JKE69"/>
      <c r="JKF69"/>
      <c r="JKG69"/>
      <c r="JKH69"/>
      <c r="JKI69"/>
      <c r="JKJ69"/>
      <c r="JKK69"/>
      <c r="JKL69"/>
      <c r="JKM69"/>
      <c r="JKN69"/>
      <c r="JKO69"/>
      <c r="JKP69"/>
      <c r="JKQ69"/>
      <c r="JKR69"/>
      <c r="JKS69"/>
      <c r="JKT69"/>
      <c r="JKU69"/>
      <c r="JKV69"/>
      <c r="JKW69"/>
      <c r="JKX69"/>
      <c r="JKY69"/>
      <c r="JKZ69"/>
      <c r="JLA69"/>
      <c r="JLB69"/>
      <c r="JLC69"/>
      <c r="JLD69"/>
      <c r="JLE69"/>
      <c r="JLF69"/>
      <c r="JLG69"/>
      <c r="JLH69"/>
      <c r="JLI69"/>
      <c r="JLJ69"/>
      <c r="JLK69"/>
      <c r="JLL69"/>
      <c r="JLM69"/>
      <c r="JLN69"/>
      <c r="JLO69"/>
      <c r="JLP69"/>
      <c r="JLQ69"/>
      <c r="JLR69"/>
      <c r="JLS69"/>
      <c r="JLT69"/>
      <c r="JLU69"/>
      <c r="JLV69"/>
      <c r="JLW69"/>
      <c r="JLX69"/>
      <c r="JLY69"/>
      <c r="JLZ69"/>
      <c r="JMA69"/>
      <c r="JMB69"/>
      <c r="JMC69"/>
      <c r="JMD69"/>
      <c r="JME69"/>
      <c r="JMF69"/>
      <c r="JMG69"/>
      <c r="JMH69"/>
      <c r="JMI69"/>
      <c r="JMJ69"/>
      <c r="JMK69"/>
      <c r="JML69"/>
      <c r="JMM69"/>
      <c r="JMN69"/>
      <c r="JMO69"/>
      <c r="JMP69"/>
      <c r="JMQ69"/>
      <c r="JMR69"/>
      <c r="JMS69"/>
      <c r="JMT69"/>
      <c r="JMU69"/>
      <c r="JMV69"/>
      <c r="JMW69"/>
      <c r="JMX69"/>
      <c r="JMY69"/>
      <c r="JMZ69"/>
      <c r="JNA69"/>
      <c r="JNB69"/>
      <c r="JNC69"/>
      <c r="JND69"/>
      <c r="JNE69"/>
      <c r="JNF69"/>
      <c r="JNG69"/>
      <c r="JNH69"/>
      <c r="JNI69"/>
      <c r="JNJ69"/>
      <c r="JNK69"/>
      <c r="JNL69"/>
      <c r="JNM69"/>
      <c r="JNN69"/>
      <c r="JNO69"/>
      <c r="JNP69"/>
      <c r="JNQ69"/>
      <c r="JNR69"/>
      <c r="JNS69"/>
      <c r="JNT69"/>
      <c r="JNU69"/>
      <c r="JNV69"/>
      <c r="JNW69"/>
      <c r="JNX69"/>
      <c r="JNY69"/>
      <c r="JNZ69"/>
      <c r="JOA69"/>
      <c r="JOB69"/>
      <c r="JOC69"/>
      <c r="JOD69"/>
      <c r="JOE69"/>
      <c r="JOF69"/>
      <c r="JOG69"/>
      <c r="JOH69"/>
      <c r="JOI69"/>
      <c r="JOJ69"/>
      <c r="JOK69"/>
      <c r="JOL69"/>
      <c r="JOM69"/>
      <c r="JON69"/>
      <c r="JOO69"/>
      <c r="JOP69"/>
      <c r="JOQ69"/>
      <c r="JOR69"/>
      <c r="JOS69"/>
      <c r="JOT69"/>
      <c r="JOU69"/>
      <c r="JOV69"/>
      <c r="JOW69"/>
      <c r="JOX69"/>
      <c r="JOY69"/>
      <c r="JOZ69"/>
      <c r="JPA69"/>
      <c r="JPB69"/>
      <c r="JPC69"/>
      <c r="JPD69"/>
      <c r="JPE69"/>
      <c r="JPF69"/>
      <c r="JPG69"/>
      <c r="JPH69"/>
      <c r="JPI69"/>
      <c r="JPJ69"/>
      <c r="JPK69"/>
      <c r="JPL69"/>
      <c r="JPM69"/>
      <c r="JPN69"/>
      <c r="JPO69"/>
      <c r="JPP69"/>
      <c r="JPQ69"/>
      <c r="JPR69"/>
      <c r="JPS69"/>
      <c r="JPT69"/>
      <c r="JPU69"/>
      <c r="JPV69"/>
      <c r="JPW69"/>
      <c r="JPX69"/>
      <c r="JPY69"/>
      <c r="JPZ69"/>
      <c r="JQA69"/>
      <c r="JQB69"/>
      <c r="JQC69"/>
      <c r="JQD69"/>
      <c r="JQE69"/>
      <c r="JQF69"/>
      <c r="JQG69"/>
      <c r="JQH69"/>
      <c r="JQI69"/>
      <c r="JQJ69"/>
      <c r="JQK69"/>
      <c r="JQL69"/>
      <c r="JQM69"/>
      <c r="JQN69"/>
      <c r="JQO69"/>
      <c r="JQP69"/>
      <c r="JQQ69"/>
      <c r="JQR69"/>
      <c r="JQS69"/>
      <c r="JQT69"/>
      <c r="JQU69"/>
      <c r="JQV69"/>
      <c r="JQW69"/>
      <c r="JQX69"/>
      <c r="JQY69"/>
      <c r="JQZ69"/>
      <c r="JRA69"/>
      <c r="JRB69"/>
      <c r="JRC69"/>
      <c r="JRD69"/>
      <c r="JRE69"/>
      <c r="JRF69"/>
      <c r="JRG69"/>
      <c r="JRH69"/>
      <c r="JRI69"/>
      <c r="JRJ69"/>
      <c r="JRK69"/>
      <c r="JRL69"/>
      <c r="JRM69"/>
      <c r="JRN69"/>
      <c r="JRO69"/>
      <c r="JRP69"/>
      <c r="JRQ69"/>
      <c r="JRR69"/>
      <c r="JRS69"/>
      <c r="JRT69"/>
      <c r="JRU69"/>
      <c r="JRV69"/>
      <c r="JRW69"/>
      <c r="JRX69"/>
      <c r="JRY69"/>
      <c r="JRZ69"/>
      <c r="JSA69"/>
      <c r="JSB69"/>
      <c r="JSC69"/>
      <c r="JSD69"/>
      <c r="JSE69"/>
      <c r="JSF69"/>
      <c r="JSG69"/>
      <c r="JSH69"/>
      <c r="JSI69"/>
      <c r="JSJ69"/>
      <c r="JSK69"/>
      <c r="JSL69"/>
      <c r="JSM69"/>
      <c r="JSN69"/>
      <c r="JSO69"/>
      <c r="JSP69"/>
      <c r="JSQ69"/>
      <c r="JSR69"/>
      <c r="JSS69"/>
      <c r="JST69"/>
      <c r="JSU69"/>
      <c r="JSV69"/>
      <c r="JSW69"/>
      <c r="JSX69"/>
      <c r="JSY69"/>
      <c r="JSZ69"/>
      <c r="JTA69"/>
      <c r="JTB69"/>
      <c r="JTC69"/>
      <c r="JTD69"/>
      <c r="JTE69"/>
      <c r="JTF69"/>
      <c r="JTG69"/>
      <c r="JTH69"/>
      <c r="JTI69"/>
      <c r="JTJ69"/>
      <c r="JTK69"/>
      <c r="JTL69"/>
      <c r="JTM69"/>
      <c r="JTN69"/>
      <c r="JTO69"/>
      <c r="JTP69"/>
      <c r="JTQ69"/>
      <c r="JTR69"/>
      <c r="JTS69"/>
      <c r="JTT69"/>
      <c r="JTU69"/>
      <c r="JTV69"/>
      <c r="JTW69"/>
      <c r="JTX69"/>
      <c r="JTY69"/>
      <c r="JTZ69"/>
      <c r="JUA69"/>
      <c r="JUB69"/>
      <c r="JUC69"/>
      <c r="JUD69"/>
      <c r="JUE69"/>
      <c r="JUF69"/>
      <c r="JUG69"/>
      <c r="JUH69"/>
      <c r="JUI69"/>
      <c r="JUJ69"/>
      <c r="JUK69"/>
      <c r="JUL69"/>
      <c r="JUM69"/>
      <c r="JUN69"/>
      <c r="JUO69"/>
      <c r="JUP69"/>
      <c r="JUQ69"/>
      <c r="JUR69"/>
      <c r="JUS69"/>
      <c r="JUT69"/>
      <c r="JUU69"/>
      <c r="JUV69"/>
      <c r="JUW69"/>
      <c r="JUX69"/>
      <c r="JUY69"/>
      <c r="JUZ69"/>
      <c r="JVA69"/>
      <c r="JVB69"/>
      <c r="JVC69"/>
      <c r="JVD69"/>
      <c r="JVE69"/>
      <c r="JVF69"/>
      <c r="JVG69"/>
      <c r="JVH69"/>
      <c r="JVI69"/>
      <c r="JVJ69"/>
      <c r="JVK69"/>
      <c r="JVL69"/>
      <c r="JVM69"/>
      <c r="JVN69"/>
      <c r="JVO69"/>
      <c r="JVP69"/>
      <c r="JVQ69"/>
      <c r="JVR69"/>
      <c r="JVS69"/>
      <c r="JVT69"/>
      <c r="JVU69"/>
      <c r="JVV69"/>
      <c r="JVW69"/>
      <c r="JVX69"/>
      <c r="JVY69"/>
      <c r="JVZ69"/>
      <c r="JWA69"/>
      <c r="JWB69"/>
      <c r="JWC69"/>
      <c r="JWD69"/>
      <c r="JWE69"/>
      <c r="JWF69"/>
      <c r="JWG69"/>
      <c r="JWH69"/>
      <c r="JWI69"/>
      <c r="JWJ69"/>
      <c r="JWK69"/>
      <c r="JWL69"/>
      <c r="JWM69"/>
      <c r="JWN69"/>
      <c r="JWO69"/>
      <c r="JWP69"/>
      <c r="JWQ69"/>
      <c r="JWR69"/>
      <c r="JWS69"/>
      <c r="JWT69"/>
      <c r="JWU69"/>
      <c r="JWV69"/>
      <c r="JWW69"/>
      <c r="JWX69"/>
      <c r="JWY69"/>
      <c r="JWZ69"/>
      <c r="JXA69"/>
      <c r="JXB69"/>
      <c r="JXC69"/>
      <c r="JXD69"/>
      <c r="JXE69"/>
      <c r="JXF69"/>
      <c r="JXG69"/>
      <c r="JXH69"/>
      <c r="JXI69"/>
      <c r="JXJ69"/>
      <c r="JXK69"/>
      <c r="JXL69"/>
      <c r="JXM69"/>
      <c r="JXN69"/>
      <c r="JXO69"/>
      <c r="JXP69"/>
      <c r="JXQ69"/>
      <c r="JXR69"/>
      <c r="JXS69"/>
      <c r="JXT69"/>
      <c r="JXU69"/>
      <c r="JXV69"/>
      <c r="JXW69"/>
      <c r="JXX69"/>
      <c r="JXY69"/>
      <c r="JXZ69"/>
      <c r="JYA69"/>
      <c r="JYB69"/>
      <c r="JYC69"/>
      <c r="JYD69"/>
      <c r="JYE69"/>
      <c r="JYF69"/>
      <c r="JYG69"/>
      <c r="JYH69"/>
      <c r="JYI69"/>
      <c r="JYJ69"/>
      <c r="JYK69"/>
      <c r="JYL69"/>
      <c r="JYM69"/>
      <c r="JYN69"/>
      <c r="JYO69"/>
      <c r="JYP69"/>
      <c r="JYQ69"/>
      <c r="JYR69"/>
      <c r="JYS69"/>
      <c r="JYT69"/>
      <c r="JYU69"/>
      <c r="JYV69"/>
      <c r="JYW69"/>
      <c r="JYX69"/>
      <c r="JYY69"/>
      <c r="JYZ69"/>
      <c r="JZA69"/>
      <c r="JZB69"/>
      <c r="JZC69"/>
      <c r="JZD69"/>
      <c r="JZE69"/>
      <c r="JZF69"/>
      <c r="JZG69"/>
      <c r="JZH69"/>
      <c r="JZI69"/>
      <c r="JZJ69"/>
      <c r="JZK69"/>
      <c r="JZL69"/>
      <c r="JZM69"/>
      <c r="JZN69"/>
      <c r="JZO69"/>
      <c r="JZP69"/>
      <c r="JZQ69"/>
      <c r="JZR69"/>
      <c r="JZS69"/>
      <c r="JZT69"/>
      <c r="JZU69"/>
      <c r="JZV69"/>
      <c r="JZW69"/>
      <c r="JZX69"/>
      <c r="JZY69"/>
      <c r="JZZ69"/>
      <c r="KAA69"/>
      <c r="KAB69"/>
      <c r="KAC69"/>
      <c r="KAD69"/>
      <c r="KAE69"/>
      <c r="KAF69"/>
      <c r="KAG69"/>
      <c r="KAH69"/>
      <c r="KAI69"/>
      <c r="KAJ69"/>
      <c r="KAK69"/>
      <c r="KAL69"/>
      <c r="KAM69"/>
      <c r="KAN69"/>
      <c r="KAO69"/>
      <c r="KAP69"/>
      <c r="KAQ69"/>
      <c r="KAR69"/>
      <c r="KAS69"/>
      <c r="KAT69"/>
      <c r="KAU69"/>
      <c r="KAV69"/>
      <c r="KAW69"/>
      <c r="KAX69"/>
      <c r="KAY69"/>
      <c r="KAZ69"/>
      <c r="KBA69"/>
      <c r="KBB69"/>
      <c r="KBC69"/>
      <c r="KBD69"/>
      <c r="KBE69"/>
      <c r="KBF69"/>
      <c r="KBG69"/>
      <c r="KBH69"/>
      <c r="KBI69"/>
      <c r="KBJ69"/>
      <c r="KBK69"/>
      <c r="KBL69"/>
      <c r="KBM69"/>
      <c r="KBN69"/>
      <c r="KBO69"/>
      <c r="KBP69"/>
      <c r="KBQ69"/>
      <c r="KBR69"/>
      <c r="KBS69"/>
      <c r="KBT69"/>
      <c r="KBU69"/>
      <c r="KBV69"/>
      <c r="KBW69"/>
      <c r="KBX69"/>
      <c r="KBY69"/>
      <c r="KBZ69"/>
      <c r="KCA69"/>
      <c r="KCB69"/>
      <c r="KCC69"/>
      <c r="KCD69"/>
      <c r="KCE69"/>
      <c r="KCF69"/>
      <c r="KCG69"/>
      <c r="KCH69"/>
      <c r="KCI69"/>
      <c r="KCJ69"/>
      <c r="KCK69"/>
      <c r="KCL69"/>
      <c r="KCM69"/>
      <c r="KCN69"/>
      <c r="KCO69"/>
      <c r="KCP69"/>
      <c r="KCQ69"/>
      <c r="KCR69"/>
      <c r="KCS69"/>
      <c r="KCT69"/>
      <c r="KCU69"/>
      <c r="KCV69"/>
      <c r="KCW69"/>
      <c r="KCX69"/>
      <c r="KCY69"/>
      <c r="KCZ69"/>
      <c r="KDA69"/>
      <c r="KDB69"/>
      <c r="KDC69"/>
      <c r="KDD69"/>
      <c r="KDE69"/>
      <c r="KDF69"/>
      <c r="KDG69"/>
      <c r="KDH69"/>
      <c r="KDI69"/>
      <c r="KDJ69"/>
      <c r="KDK69"/>
      <c r="KDL69"/>
      <c r="KDM69"/>
      <c r="KDN69"/>
      <c r="KDO69"/>
      <c r="KDP69"/>
      <c r="KDQ69"/>
      <c r="KDR69"/>
      <c r="KDS69"/>
      <c r="KDT69"/>
      <c r="KDU69"/>
      <c r="KDV69"/>
      <c r="KDW69"/>
      <c r="KDX69"/>
      <c r="KDY69"/>
      <c r="KDZ69"/>
      <c r="KEA69"/>
      <c r="KEB69"/>
      <c r="KEC69"/>
      <c r="KED69"/>
      <c r="KEE69"/>
      <c r="KEF69"/>
      <c r="KEG69"/>
      <c r="KEH69"/>
      <c r="KEI69"/>
      <c r="KEJ69"/>
      <c r="KEK69"/>
      <c r="KEL69"/>
      <c r="KEM69"/>
      <c r="KEN69"/>
      <c r="KEO69"/>
      <c r="KEP69"/>
      <c r="KEQ69"/>
      <c r="KER69"/>
      <c r="KES69"/>
      <c r="KET69"/>
      <c r="KEU69"/>
      <c r="KEV69"/>
      <c r="KEW69"/>
      <c r="KEX69"/>
      <c r="KEY69"/>
      <c r="KEZ69"/>
      <c r="KFA69"/>
      <c r="KFB69"/>
      <c r="KFC69"/>
      <c r="KFD69"/>
      <c r="KFE69"/>
      <c r="KFF69"/>
      <c r="KFG69"/>
      <c r="KFH69"/>
      <c r="KFI69"/>
      <c r="KFJ69"/>
      <c r="KFK69"/>
      <c r="KFL69"/>
      <c r="KFM69"/>
      <c r="KFN69"/>
      <c r="KFO69"/>
      <c r="KFP69"/>
      <c r="KFQ69"/>
      <c r="KFR69"/>
      <c r="KFS69"/>
      <c r="KFT69"/>
      <c r="KFU69"/>
      <c r="KFV69"/>
      <c r="KFW69"/>
      <c r="KFX69"/>
      <c r="KFY69"/>
      <c r="KFZ69"/>
      <c r="KGA69"/>
      <c r="KGB69"/>
      <c r="KGC69"/>
      <c r="KGD69"/>
      <c r="KGE69"/>
      <c r="KGF69"/>
      <c r="KGG69"/>
      <c r="KGH69"/>
      <c r="KGI69"/>
      <c r="KGJ69"/>
      <c r="KGK69"/>
      <c r="KGL69"/>
      <c r="KGM69"/>
      <c r="KGN69"/>
      <c r="KGO69"/>
      <c r="KGP69"/>
      <c r="KGQ69"/>
      <c r="KGR69"/>
      <c r="KGS69"/>
      <c r="KGT69"/>
      <c r="KGU69"/>
      <c r="KGV69"/>
      <c r="KGW69"/>
      <c r="KGX69"/>
      <c r="KGY69"/>
      <c r="KGZ69"/>
      <c r="KHA69"/>
      <c r="KHB69"/>
      <c r="KHC69"/>
      <c r="KHD69"/>
      <c r="KHE69"/>
      <c r="KHF69"/>
      <c r="KHG69"/>
      <c r="KHH69"/>
      <c r="KHI69"/>
      <c r="KHJ69"/>
      <c r="KHK69"/>
      <c r="KHL69"/>
      <c r="KHM69"/>
      <c r="KHN69"/>
      <c r="KHO69"/>
      <c r="KHP69"/>
      <c r="KHQ69"/>
      <c r="KHR69"/>
      <c r="KHS69"/>
      <c r="KHT69"/>
      <c r="KHU69"/>
      <c r="KHV69"/>
      <c r="KHW69"/>
      <c r="KHX69"/>
      <c r="KHY69"/>
      <c r="KHZ69"/>
      <c r="KIA69"/>
      <c r="KIB69"/>
      <c r="KIC69"/>
      <c r="KID69"/>
      <c r="KIE69"/>
      <c r="KIF69"/>
      <c r="KIG69"/>
      <c r="KIH69"/>
      <c r="KII69"/>
      <c r="KIJ69"/>
      <c r="KIK69"/>
      <c r="KIL69"/>
      <c r="KIM69"/>
      <c r="KIN69"/>
      <c r="KIO69"/>
      <c r="KIP69"/>
      <c r="KIQ69"/>
      <c r="KIR69"/>
      <c r="KIS69"/>
      <c r="KIT69"/>
      <c r="KIU69"/>
      <c r="KIV69"/>
      <c r="KIW69"/>
      <c r="KIX69"/>
      <c r="KIY69"/>
      <c r="KIZ69"/>
      <c r="KJA69"/>
      <c r="KJB69"/>
      <c r="KJC69"/>
      <c r="KJD69"/>
      <c r="KJE69"/>
      <c r="KJF69"/>
      <c r="KJG69"/>
      <c r="KJH69"/>
      <c r="KJI69"/>
      <c r="KJJ69"/>
      <c r="KJK69"/>
      <c r="KJL69"/>
      <c r="KJM69"/>
      <c r="KJN69"/>
      <c r="KJO69"/>
      <c r="KJP69"/>
      <c r="KJQ69"/>
      <c r="KJR69"/>
      <c r="KJS69"/>
      <c r="KJT69"/>
      <c r="KJU69"/>
      <c r="KJV69"/>
      <c r="KJW69"/>
      <c r="KJX69"/>
      <c r="KJY69"/>
      <c r="KJZ69"/>
      <c r="KKA69"/>
      <c r="KKB69"/>
      <c r="KKC69"/>
      <c r="KKD69"/>
      <c r="KKE69"/>
      <c r="KKF69"/>
      <c r="KKG69"/>
      <c r="KKH69"/>
      <c r="KKI69"/>
      <c r="KKJ69"/>
      <c r="KKK69"/>
      <c r="KKL69"/>
      <c r="KKM69"/>
      <c r="KKN69"/>
      <c r="KKO69"/>
      <c r="KKP69"/>
      <c r="KKQ69"/>
      <c r="KKR69"/>
      <c r="KKS69"/>
      <c r="KKT69"/>
      <c r="KKU69"/>
      <c r="KKV69"/>
      <c r="KKW69"/>
      <c r="KKX69"/>
      <c r="KKY69"/>
      <c r="KKZ69"/>
      <c r="KLA69"/>
      <c r="KLB69"/>
      <c r="KLC69"/>
      <c r="KLD69"/>
      <c r="KLE69"/>
      <c r="KLF69"/>
      <c r="KLG69"/>
      <c r="KLH69"/>
      <c r="KLI69"/>
      <c r="KLJ69"/>
      <c r="KLK69"/>
      <c r="KLL69"/>
      <c r="KLM69"/>
      <c r="KLN69"/>
      <c r="KLO69"/>
      <c r="KLP69"/>
      <c r="KLQ69"/>
      <c r="KLR69"/>
      <c r="KLS69"/>
      <c r="KLT69"/>
      <c r="KLU69"/>
      <c r="KLV69"/>
      <c r="KLW69"/>
      <c r="KLX69"/>
      <c r="KLY69"/>
      <c r="KLZ69"/>
      <c r="KMA69"/>
      <c r="KMB69"/>
      <c r="KMC69"/>
      <c r="KMD69"/>
      <c r="KME69"/>
      <c r="KMF69"/>
      <c r="KMG69"/>
      <c r="KMH69"/>
      <c r="KMI69"/>
      <c r="KMJ69"/>
      <c r="KMK69"/>
      <c r="KML69"/>
      <c r="KMM69"/>
      <c r="KMN69"/>
      <c r="KMO69"/>
      <c r="KMP69"/>
      <c r="KMQ69"/>
      <c r="KMR69"/>
      <c r="KMS69"/>
      <c r="KMT69"/>
      <c r="KMU69"/>
      <c r="KMV69"/>
      <c r="KMW69"/>
      <c r="KMX69"/>
      <c r="KMY69"/>
      <c r="KMZ69"/>
      <c r="KNA69"/>
      <c r="KNB69"/>
      <c r="KNC69"/>
      <c r="KND69"/>
      <c r="KNE69"/>
      <c r="KNF69"/>
      <c r="KNG69"/>
      <c r="KNH69"/>
      <c r="KNI69"/>
      <c r="KNJ69"/>
      <c r="KNK69"/>
      <c r="KNL69"/>
      <c r="KNM69"/>
      <c r="KNN69"/>
      <c r="KNO69"/>
      <c r="KNP69"/>
      <c r="KNQ69"/>
      <c r="KNR69"/>
      <c r="KNS69"/>
      <c r="KNT69"/>
      <c r="KNU69"/>
      <c r="KNV69"/>
      <c r="KNW69"/>
      <c r="KNX69"/>
      <c r="KNY69"/>
      <c r="KNZ69"/>
      <c r="KOA69"/>
      <c r="KOB69"/>
      <c r="KOC69"/>
      <c r="KOD69"/>
      <c r="KOE69"/>
      <c r="KOF69"/>
      <c r="KOG69"/>
      <c r="KOH69"/>
      <c r="KOI69"/>
      <c r="KOJ69"/>
      <c r="KOK69"/>
      <c r="KOL69"/>
      <c r="KOM69"/>
      <c r="KON69"/>
      <c r="KOO69"/>
      <c r="KOP69"/>
      <c r="KOQ69"/>
      <c r="KOR69"/>
      <c r="KOS69"/>
      <c r="KOT69"/>
      <c r="KOU69"/>
      <c r="KOV69"/>
      <c r="KOW69"/>
      <c r="KOX69"/>
      <c r="KOY69"/>
      <c r="KOZ69"/>
      <c r="KPA69"/>
      <c r="KPB69"/>
      <c r="KPC69"/>
      <c r="KPD69"/>
      <c r="KPE69"/>
      <c r="KPF69"/>
      <c r="KPG69"/>
      <c r="KPH69"/>
      <c r="KPI69"/>
      <c r="KPJ69"/>
      <c r="KPK69"/>
      <c r="KPL69"/>
      <c r="KPM69"/>
      <c r="KPN69"/>
      <c r="KPO69"/>
      <c r="KPP69"/>
      <c r="KPQ69"/>
      <c r="KPR69"/>
      <c r="KPS69"/>
      <c r="KPT69"/>
      <c r="KPU69"/>
      <c r="KPV69"/>
      <c r="KPW69"/>
      <c r="KPX69"/>
      <c r="KPY69"/>
      <c r="KPZ69"/>
      <c r="KQA69"/>
      <c r="KQB69"/>
      <c r="KQC69"/>
      <c r="KQD69"/>
      <c r="KQE69"/>
      <c r="KQF69"/>
      <c r="KQG69"/>
      <c r="KQH69"/>
      <c r="KQI69"/>
      <c r="KQJ69"/>
      <c r="KQK69"/>
      <c r="KQL69"/>
      <c r="KQM69"/>
      <c r="KQN69"/>
      <c r="KQO69"/>
      <c r="KQP69"/>
      <c r="KQQ69"/>
      <c r="KQR69"/>
      <c r="KQS69"/>
      <c r="KQT69"/>
      <c r="KQU69"/>
      <c r="KQV69"/>
      <c r="KQW69"/>
      <c r="KQX69"/>
      <c r="KQY69"/>
      <c r="KQZ69"/>
      <c r="KRA69"/>
      <c r="KRB69"/>
      <c r="KRC69"/>
      <c r="KRD69"/>
      <c r="KRE69"/>
      <c r="KRF69"/>
      <c r="KRG69"/>
      <c r="KRH69"/>
      <c r="KRI69"/>
      <c r="KRJ69"/>
      <c r="KRK69"/>
      <c r="KRL69"/>
      <c r="KRM69"/>
      <c r="KRN69"/>
      <c r="KRO69"/>
      <c r="KRP69"/>
      <c r="KRQ69"/>
      <c r="KRR69"/>
      <c r="KRS69"/>
      <c r="KRT69"/>
      <c r="KRU69"/>
      <c r="KRV69"/>
      <c r="KRW69"/>
      <c r="KRX69"/>
      <c r="KRY69"/>
      <c r="KRZ69"/>
      <c r="KSA69"/>
      <c r="KSB69"/>
      <c r="KSC69"/>
      <c r="KSD69"/>
      <c r="KSE69"/>
      <c r="KSF69"/>
      <c r="KSG69"/>
      <c r="KSH69"/>
      <c r="KSI69"/>
      <c r="KSJ69"/>
      <c r="KSK69"/>
      <c r="KSL69"/>
      <c r="KSM69"/>
      <c r="KSN69"/>
      <c r="KSO69"/>
      <c r="KSP69"/>
      <c r="KSQ69"/>
      <c r="KSR69"/>
      <c r="KSS69"/>
      <c r="KST69"/>
      <c r="KSU69"/>
      <c r="KSV69"/>
      <c r="KSW69"/>
      <c r="KSX69"/>
      <c r="KSY69"/>
      <c r="KSZ69"/>
      <c r="KTA69"/>
      <c r="KTB69"/>
      <c r="KTC69"/>
      <c r="KTD69"/>
      <c r="KTE69"/>
      <c r="KTF69"/>
      <c r="KTG69"/>
      <c r="KTH69"/>
      <c r="KTI69"/>
      <c r="KTJ69"/>
      <c r="KTK69"/>
      <c r="KTL69"/>
      <c r="KTM69"/>
      <c r="KTN69"/>
      <c r="KTO69"/>
      <c r="KTP69"/>
      <c r="KTQ69"/>
      <c r="KTR69"/>
      <c r="KTS69"/>
      <c r="KTT69"/>
      <c r="KTU69"/>
      <c r="KTV69"/>
      <c r="KTW69"/>
      <c r="KTX69"/>
      <c r="KTY69"/>
      <c r="KTZ69"/>
      <c r="KUA69"/>
      <c r="KUB69"/>
      <c r="KUC69"/>
      <c r="KUD69"/>
      <c r="KUE69"/>
      <c r="KUF69"/>
      <c r="KUG69"/>
      <c r="KUH69"/>
      <c r="KUI69"/>
      <c r="KUJ69"/>
      <c r="KUK69"/>
      <c r="KUL69"/>
      <c r="KUM69"/>
      <c r="KUN69"/>
      <c r="KUO69"/>
      <c r="KUP69"/>
      <c r="KUQ69"/>
      <c r="KUR69"/>
      <c r="KUS69"/>
      <c r="KUT69"/>
      <c r="KUU69"/>
      <c r="KUV69"/>
      <c r="KUW69"/>
      <c r="KUX69"/>
      <c r="KUY69"/>
      <c r="KUZ69"/>
      <c r="KVA69"/>
      <c r="KVB69"/>
      <c r="KVC69"/>
      <c r="KVD69"/>
      <c r="KVE69"/>
      <c r="KVF69"/>
      <c r="KVG69"/>
      <c r="KVH69"/>
      <c r="KVI69"/>
      <c r="KVJ69"/>
      <c r="KVK69"/>
      <c r="KVL69"/>
      <c r="KVM69"/>
      <c r="KVN69"/>
      <c r="KVO69"/>
      <c r="KVP69"/>
      <c r="KVQ69"/>
      <c r="KVR69"/>
      <c r="KVS69"/>
      <c r="KVT69"/>
      <c r="KVU69"/>
      <c r="KVV69"/>
      <c r="KVW69"/>
      <c r="KVX69"/>
      <c r="KVY69"/>
      <c r="KVZ69"/>
      <c r="KWA69"/>
      <c r="KWB69"/>
      <c r="KWC69"/>
      <c r="KWD69"/>
      <c r="KWE69"/>
      <c r="KWF69"/>
      <c r="KWG69"/>
      <c r="KWH69"/>
      <c r="KWI69"/>
      <c r="KWJ69"/>
      <c r="KWK69"/>
      <c r="KWL69"/>
      <c r="KWM69"/>
      <c r="KWN69"/>
      <c r="KWO69"/>
      <c r="KWP69"/>
      <c r="KWQ69"/>
      <c r="KWR69"/>
      <c r="KWS69"/>
      <c r="KWT69"/>
      <c r="KWU69"/>
      <c r="KWV69"/>
      <c r="KWW69"/>
      <c r="KWX69"/>
      <c r="KWY69"/>
      <c r="KWZ69"/>
      <c r="KXA69"/>
      <c r="KXB69"/>
      <c r="KXC69"/>
      <c r="KXD69"/>
      <c r="KXE69"/>
      <c r="KXF69"/>
      <c r="KXG69"/>
      <c r="KXH69"/>
      <c r="KXI69"/>
      <c r="KXJ69"/>
      <c r="KXK69"/>
      <c r="KXL69"/>
      <c r="KXM69"/>
      <c r="KXN69"/>
      <c r="KXO69"/>
      <c r="KXP69"/>
      <c r="KXQ69"/>
      <c r="KXR69"/>
      <c r="KXS69"/>
      <c r="KXT69"/>
      <c r="KXU69"/>
      <c r="KXV69"/>
      <c r="KXW69"/>
      <c r="KXX69"/>
      <c r="KXY69"/>
      <c r="KXZ69"/>
      <c r="KYA69"/>
      <c r="KYB69"/>
      <c r="KYC69"/>
      <c r="KYD69"/>
      <c r="KYE69"/>
      <c r="KYF69"/>
      <c r="KYG69"/>
      <c r="KYH69"/>
      <c r="KYI69"/>
      <c r="KYJ69"/>
      <c r="KYK69"/>
      <c r="KYL69"/>
      <c r="KYM69"/>
      <c r="KYN69"/>
      <c r="KYO69"/>
      <c r="KYP69"/>
      <c r="KYQ69"/>
      <c r="KYR69"/>
      <c r="KYS69"/>
      <c r="KYT69"/>
      <c r="KYU69"/>
      <c r="KYV69"/>
      <c r="KYW69"/>
      <c r="KYX69"/>
      <c r="KYY69"/>
      <c r="KYZ69"/>
      <c r="KZA69"/>
      <c r="KZB69"/>
      <c r="KZC69"/>
      <c r="KZD69"/>
      <c r="KZE69"/>
      <c r="KZF69"/>
      <c r="KZG69"/>
      <c r="KZH69"/>
      <c r="KZI69"/>
      <c r="KZJ69"/>
      <c r="KZK69"/>
      <c r="KZL69"/>
      <c r="KZM69"/>
      <c r="KZN69"/>
      <c r="KZO69"/>
      <c r="KZP69"/>
      <c r="KZQ69"/>
      <c r="KZR69"/>
      <c r="KZS69"/>
      <c r="KZT69"/>
      <c r="KZU69"/>
      <c r="KZV69"/>
      <c r="KZW69"/>
      <c r="KZX69"/>
      <c r="KZY69"/>
      <c r="KZZ69"/>
      <c r="LAA69"/>
      <c r="LAB69"/>
      <c r="LAC69"/>
      <c r="LAD69"/>
      <c r="LAE69"/>
      <c r="LAF69"/>
      <c r="LAG69"/>
      <c r="LAH69"/>
      <c r="LAI69"/>
      <c r="LAJ69"/>
      <c r="LAK69"/>
      <c r="LAL69"/>
      <c r="LAM69"/>
      <c r="LAN69"/>
      <c r="LAO69"/>
      <c r="LAP69"/>
      <c r="LAQ69"/>
      <c r="LAR69"/>
      <c r="LAS69"/>
      <c r="LAT69"/>
      <c r="LAU69"/>
      <c r="LAV69"/>
      <c r="LAW69"/>
      <c r="LAX69"/>
      <c r="LAY69"/>
      <c r="LAZ69"/>
      <c r="LBA69"/>
      <c r="LBB69"/>
      <c r="LBC69"/>
      <c r="LBD69"/>
      <c r="LBE69"/>
      <c r="LBF69"/>
      <c r="LBG69"/>
      <c r="LBH69"/>
      <c r="LBI69"/>
      <c r="LBJ69"/>
      <c r="LBK69"/>
      <c r="LBL69"/>
      <c r="LBM69"/>
      <c r="LBN69"/>
      <c r="LBO69"/>
      <c r="LBP69"/>
      <c r="LBQ69"/>
      <c r="LBR69"/>
      <c r="LBS69"/>
      <c r="LBT69"/>
      <c r="LBU69"/>
      <c r="LBV69"/>
      <c r="LBW69"/>
      <c r="LBX69"/>
      <c r="LBY69"/>
      <c r="LBZ69"/>
      <c r="LCA69"/>
      <c r="LCB69"/>
      <c r="LCC69"/>
      <c r="LCD69"/>
      <c r="LCE69"/>
      <c r="LCF69"/>
      <c r="LCG69"/>
      <c r="LCH69"/>
      <c r="LCI69"/>
      <c r="LCJ69"/>
      <c r="LCK69"/>
      <c r="LCL69"/>
      <c r="LCM69"/>
      <c r="LCN69"/>
      <c r="LCO69"/>
      <c r="LCP69"/>
      <c r="LCQ69"/>
      <c r="LCR69"/>
      <c r="LCS69"/>
      <c r="LCT69"/>
      <c r="LCU69"/>
      <c r="LCV69"/>
      <c r="LCW69"/>
      <c r="LCX69"/>
      <c r="LCY69"/>
      <c r="LCZ69"/>
      <c r="LDA69"/>
      <c r="LDB69"/>
      <c r="LDC69"/>
      <c r="LDD69"/>
      <c r="LDE69"/>
      <c r="LDF69"/>
      <c r="LDG69"/>
      <c r="LDH69"/>
      <c r="LDI69"/>
      <c r="LDJ69"/>
      <c r="LDK69"/>
      <c r="LDL69"/>
      <c r="LDM69"/>
      <c r="LDN69"/>
      <c r="LDO69"/>
      <c r="LDP69"/>
      <c r="LDQ69"/>
      <c r="LDR69"/>
      <c r="LDS69"/>
      <c r="LDT69"/>
      <c r="LDU69"/>
      <c r="LDV69"/>
      <c r="LDW69"/>
      <c r="LDX69"/>
      <c r="LDY69"/>
      <c r="LDZ69"/>
      <c r="LEA69"/>
      <c r="LEB69"/>
      <c r="LEC69"/>
      <c r="LED69"/>
      <c r="LEE69"/>
      <c r="LEF69"/>
      <c r="LEG69"/>
      <c r="LEH69"/>
      <c r="LEI69"/>
      <c r="LEJ69"/>
      <c r="LEK69"/>
      <c r="LEL69"/>
      <c r="LEM69"/>
      <c r="LEN69"/>
      <c r="LEO69"/>
      <c r="LEP69"/>
      <c r="LEQ69"/>
      <c r="LER69"/>
      <c r="LES69"/>
      <c r="LET69"/>
      <c r="LEU69"/>
      <c r="LEV69"/>
      <c r="LEW69"/>
      <c r="LEX69"/>
      <c r="LEY69"/>
      <c r="LEZ69"/>
      <c r="LFA69"/>
      <c r="LFB69"/>
      <c r="LFC69"/>
      <c r="LFD69"/>
      <c r="LFE69"/>
      <c r="LFF69"/>
      <c r="LFG69"/>
      <c r="LFH69"/>
      <c r="LFI69"/>
      <c r="LFJ69"/>
      <c r="LFK69"/>
      <c r="LFL69"/>
      <c r="LFM69"/>
      <c r="LFN69"/>
      <c r="LFO69"/>
      <c r="LFP69"/>
      <c r="LFQ69"/>
      <c r="LFR69"/>
      <c r="LFS69"/>
      <c r="LFT69"/>
      <c r="LFU69"/>
      <c r="LFV69"/>
      <c r="LFW69"/>
      <c r="LFX69"/>
      <c r="LFY69"/>
      <c r="LFZ69"/>
      <c r="LGA69"/>
      <c r="LGB69"/>
      <c r="LGC69"/>
      <c r="LGD69"/>
      <c r="LGE69"/>
      <c r="LGF69"/>
      <c r="LGG69"/>
      <c r="LGH69"/>
      <c r="LGI69"/>
      <c r="LGJ69"/>
      <c r="LGK69"/>
      <c r="LGL69"/>
      <c r="LGM69"/>
      <c r="LGN69"/>
      <c r="LGO69"/>
      <c r="LGP69"/>
      <c r="LGQ69"/>
      <c r="LGR69"/>
      <c r="LGS69"/>
      <c r="LGT69"/>
      <c r="LGU69"/>
      <c r="LGV69"/>
      <c r="LGW69"/>
      <c r="LGX69"/>
      <c r="LGY69"/>
      <c r="LGZ69"/>
      <c r="LHA69"/>
      <c r="LHB69"/>
      <c r="LHC69"/>
      <c r="LHD69"/>
      <c r="LHE69"/>
      <c r="LHF69"/>
      <c r="LHG69"/>
      <c r="LHH69"/>
      <c r="LHI69"/>
      <c r="LHJ69"/>
      <c r="LHK69"/>
      <c r="LHL69"/>
      <c r="LHM69"/>
      <c r="LHN69"/>
      <c r="LHO69"/>
      <c r="LHP69"/>
      <c r="LHQ69"/>
      <c r="LHR69"/>
      <c r="LHS69"/>
      <c r="LHT69"/>
      <c r="LHU69"/>
      <c r="LHV69"/>
      <c r="LHW69"/>
      <c r="LHX69"/>
      <c r="LHY69"/>
      <c r="LHZ69"/>
      <c r="LIA69"/>
      <c r="LIB69"/>
      <c r="LIC69"/>
      <c r="LID69"/>
      <c r="LIE69"/>
      <c r="LIF69"/>
      <c r="LIG69"/>
      <c r="LIH69"/>
      <c r="LII69"/>
      <c r="LIJ69"/>
      <c r="LIK69"/>
      <c r="LIL69"/>
      <c r="LIM69"/>
      <c r="LIN69"/>
      <c r="LIO69"/>
      <c r="LIP69"/>
      <c r="LIQ69"/>
      <c r="LIR69"/>
      <c r="LIS69"/>
      <c r="LIT69"/>
      <c r="LIU69"/>
      <c r="LIV69"/>
      <c r="LIW69"/>
      <c r="LIX69"/>
      <c r="LIY69"/>
      <c r="LIZ69"/>
      <c r="LJA69"/>
      <c r="LJB69"/>
      <c r="LJC69"/>
      <c r="LJD69"/>
      <c r="LJE69"/>
      <c r="LJF69"/>
      <c r="LJG69"/>
      <c r="LJH69"/>
      <c r="LJI69"/>
      <c r="LJJ69"/>
      <c r="LJK69"/>
      <c r="LJL69"/>
      <c r="LJM69"/>
      <c r="LJN69"/>
      <c r="LJO69"/>
      <c r="LJP69"/>
      <c r="LJQ69"/>
      <c r="LJR69"/>
      <c r="LJS69"/>
      <c r="LJT69"/>
      <c r="LJU69"/>
      <c r="LJV69"/>
      <c r="LJW69"/>
      <c r="LJX69"/>
      <c r="LJY69"/>
      <c r="LJZ69"/>
      <c r="LKA69"/>
      <c r="LKB69"/>
      <c r="LKC69"/>
      <c r="LKD69"/>
      <c r="LKE69"/>
      <c r="LKF69"/>
      <c r="LKG69"/>
      <c r="LKH69"/>
      <c r="LKI69"/>
      <c r="LKJ69"/>
      <c r="LKK69"/>
      <c r="LKL69"/>
      <c r="LKM69"/>
      <c r="LKN69"/>
      <c r="LKO69"/>
      <c r="LKP69"/>
      <c r="LKQ69"/>
      <c r="LKR69"/>
      <c r="LKS69"/>
      <c r="LKT69"/>
      <c r="LKU69"/>
      <c r="LKV69"/>
      <c r="LKW69"/>
      <c r="LKX69"/>
      <c r="LKY69"/>
      <c r="LKZ69"/>
      <c r="LLA69"/>
      <c r="LLB69"/>
      <c r="LLC69"/>
      <c r="LLD69"/>
      <c r="LLE69"/>
      <c r="LLF69"/>
      <c r="LLG69"/>
      <c r="LLH69"/>
      <c r="LLI69"/>
      <c r="LLJ69"/>
      <c r="LLK69"/>
      <c r="LLL69"/>
      <c r="LLM69"/>
      <c r="LLN69"/>
      <c r="LLO69"/>
      <c r="LLP69"/>
      <c r="LLQ69"/>
      <c r="LLR69"/>
      <c r="LLS69"/>
      <c r="LLT69"/>
      <c r="LLU69"/>
      <c r="LLV69"/>
      <c r="LLW69"/>
      <c r="LLX69"/>
      <c r="LLY69"/>
      <c r="LLZ69"/>
      <c r="LMA69"/>
      <c r="LMB69"/>
      <c r="LMC69"/>
      <c r="LMD69"/>
      <c r="LME69"/>
      <c r="LMF69"/>
      <c r="LMG69"/>
      <c r="LMH69"/>
      <c r="LMI69"/>
      <c r="LMJ69"/>
      <c r="LMK69"/>
      <c r="LML69"/>
      <c r="LMM69"/>
      <c r="LMN69"/>
      <c r="LMO69"/>
      <c r="LMP69"/>
      <c r="LMQ69"/>
      <c r="LMR69"/>
      <c r="LMS69"/>
      <c r="LMT69"/>
      <c r="LMU69"/>
      <c r="LMV69"/>
      <c r="LMW69"/>
      <c r="LMX69"/>
      <c r="LMY69"/>
      <c r="LMZ69"/>
      <c r="LNA69"/>
      <c r="LNB69"/>
      <c r="LNC69"/>
      <c r="LND69"/>
      <c r="LNE69"/>
      <c r="LNF69"/>
      <c r="LNG69"/>
      <c r="LNH69"/>
      <c r="LNI69"/>
      <c r="LNJ69"/>
      <c r="LNK69"/>
      <c r="LNL69"/>
      <c r="LNM69"/>
      <c r="LNN69"/>
      <c r="LNO69"/>
      <c r="LNP69"/>
      <c r="LNQ69"/>
      <c r="LNR69"/>
      <c r="LNS69"/>
      <c r="LNT69"/>
      <c r="LNU69"/>
      <c r="LNV69"/>
      <c r="LNW69"/>
      <c r="LNX69"/>
      <c r="LNY69"/>
      <c r="LNZ69"/>
      <c r="LOA69"/>
      <c r="LOB69"/>
      <c r="LOC69"/>
      <c r="LOD69"/>
      <c r="LOE69"/>
      <c r="LOF69"/>
      <c r="LOG69"/>
      <c r="LOH69"/>
      <c r="LOI69"/>
      <c r="LOJ69"/>
      <c r="LOK69"/>
      <c r="LOL69"/>
      <c r="LOM69"/>
      <c r="LON69"/>
      <c r="LOO69"/>
      <c r="LOP69"/>
      <c r="LOQ69"/>
      <c r="LOR69"/>
      <c r="LOS69"/>
      <c r="LOT69"/>
      <c r="LOU69"/>
      <c r="LOV69"/>
      <c r="LOW69"/>
      <c r="LOX69"/>
      <c r="LOY69"/>
      <c r="LOZ69"/>
      <c r="LPA69"/>
      <c r="LPB69"/>
      <c r="LPC69"/>
      <c r="LPD69"/>
      <c r="LPE69"/>
      <c r="LPF69"/>
      <c r="LPG69"/>
      <c r="LPH69"/>
      <c r="LPI69"/>
      <c r="LPJ69"/>
      <c r="LPK69"/>
      <c r="LPL69"/>
      <c r="LPM69"/>
      <c r="LPN69"/>
      <c r="LPO69"/>
      <c r="LPP69"/>
      <c r="LPQ69"/>
      <c r="LPR69"/>
      <c r="LPS69"/>
      <c r="LPT69"/>
      <c r="LPU69"/>
      <c r="LPV69"/>
      <c r="LPW69"/>
      <c r="LPX69"/>
      <c r="LPY69"/>
      <c r="LPZ69"/>
      <c r="LQA69"/>
      <c r="LQB69"/>
      <c r="LQC69"/>
      <c r="LQD69"/>
      <c r="LQE69"/>
      <c r="LQF69"/>
      <c r="LQG69"/>
      <c r="LQH69"/>
      <c r="LQI69"/>
      <c r="LQJ69"/>
      <c r="LQK69"/>
      <c r="LQL69"/>
      <c r="LQM69"/>
      <c r="LQN69"/>
      <c r="LQO69"/>
      <c r="LQP69"/>
      <c r="LQQ69"/>
      <c r="LQR69"/>
      <c r="LQS69"/>
      <c r="LQT69"/>
      <c r="LQU69"/>
      <c r="LQV69"/>
      <c r="LQW69"/>
      <c r="LQX69"/>
      <c r="LQY69"/>
      <c r="LQZ69"/>
      <c r="LRA69"/>
      <c r="LRB69"/>
      <c r="LRC69"/>
      <c r="LRD69"/>
      <c r="LRE69"/>
      <c r="LRF69"/>
      <c r="LRG69"/>
      <c r="LRH69"/>
      <c r="LRI69"/>
      <c r="LRJ69"/>
      <c r="LRK69"/>
      <c r="LRL69"/>
      <c r="LRM69"/>
      <c r="LRN69"/>
      <c r="LRO69"/>
      <c r="LRP69"/>
      <c r="LRQ69"/>
      <c r="LRR69"/>
      <c r="LRS69"/>
      <c r="LRT69"/>
      <c r="LRU69"/>
      <c r="LRV69"/>
      <c r="LRW69"/>
      <c r="LRX69"/>
      <c r="LRY69"/>
      <c r="LRZ69"/>
      <c r="LSA69"/>
      <c r="LSB69"/>
      <c r="LSC69"/>
      <c r="LSD69"/>
      <c r="LSE69"/>
      <c r="LSF69"/>
      <c r="LSG69"/>
      <c r="LSH69"/>
      <c r="LSI69"/>
      <c r="LSJ69"/>
      <c r="LSK69"/>
      <c r="LSL69"/>
      <c r="LSM69"/>
      <c r="LSN69"/>
      <c r="LSO69"/>
      <c r="LSP69"/>
      <c r="LSQ69"/>
      <c r="LSR69"/>
      <c r="LSS69"/>
      <c r="LST69"/>
      <c r="LSU69"/>
      <c r="LSV69"/>
      <c r="LSW69"/>
      <c r="LSX69"/>
      <c r="LSY69"/>
      <c r="LSZ69"/>
      <c r="LTA69"/>
      <c r="LTB69"/>
      <c r="LTC69"/>
      <c r="LTD69"/>
      <c r="LTE69"/>
      <c r="LTF69"/>
      <c r="LTG69"/>
      <c r="LTH69"/>
      <c r="LTI69"/>
      <c r="LTJ69"/>
      <c r="LTK69"/>
      <c r="LTL69"/>
      <c r="LTM69"/>
      <c r="LTN69"/>
      <c r="LTO69"/>
      <c r="LTP69"/>
      <c r="LTQ69"/>
      <c r="LTR69"/>
      <c r="LTS69"/>
      <c r="LTT69"/>
      <c r="LTU69"/>
      <c r="LTV69"/>
      <c r="LTW69"/>
      <c r="LTX69"/>
      <c r="LTY69"/>
      <c r="LTZ69"/>
      <c r="LUA69"/>
      <c r="LUB69"/>
      <c r="LUC69"/>
      <c r="LUD69"/>
      <c r="LUE69"/>
      <c r="LUF69"/>
      <c r="LUG69"/>
      <c r="LUH69"/>
      <c r="LUI69"/>
      <c r="LUJ69"/>
      <c r="LUK69"/>
      <c r="LUL69"/>
      <c r="LUM69"/>
      <c r="LUN69"/>
      <c r="LUO69"/>
      <c r="LUP69"/>
      <c r="LUQ69"/>
      <c r="LUR69"/>
      <c r="LUS69"/>
      <c r="LUT69"/>
      <c r="LUU69"/>
      <c r="LUV69"/>
      <c r="LUW69"/>
      <c r="LUX69"/>
      <c r="LUY69"/>
      <c r="LUZ69"/>
      <c r="LVA69"/>
      <c r="LVB69"/>
      <c r="LVC69"/>
      <c r="LVD69"/>
      <c r="LVE69"/>
      <c r="LVF69"/>
      <c r="LVG69"/>
      <c r="LVH69"/>
      <c r="LVI69"/>
      <c r="LVJ69"/>
      <c r="LVK69"/>
      <c r="LVL69"/>
      <c r="LVM69"/>
      <c r="LVN69"/>
      <c r="LVO69"/>
      <c r="LVP69"/>
      <c r="LVQ69"/>
      <c r="LVR69"/>
      <c r="LVS69"/>
      <c r="LVT69"/>
      <c r="LVU69"/>
      <c r="LVV69"/>
      <c r="LVW69"/>
      <c r="LVX69"/>
      <c r="LVY69"/>
      <c r="LVZ69"/>
      <c r="LWA69"/>
      <c r="LWB69"/>
      <c r="LWC69"/>
      <c r="LWD69"/>
      <c r="LWE69"/>
      <c r="LWF69"/>
      <c r="LWG69"/>
      <c r="LWH69"/>
      <c r="LWI69"/>
      <c r="LWJ69"/>
      <c r="LWK69"/>
      <c r="LWL69"/>
      <c r="LWM69"/>
      <c r="LWN69"/>
      <c r="LWO69"/>
      <c r="LWP69"/>
      <c r="LWQ69"/>
      <c r="LWR69"/>
      <c r="LWS69"/>
      <c r="LWT69"/>
      <c r="LWU69"/>
      <c r="LWV69"/>
      <c r="LWW69"/>
      <c r="LWX69"/>
      <c r="LWY69"/>
      <c r="LWZ69"/>
      <c r="LXA69"/>
      <c r="LXB69"/>
      <c r="LXC69"/>
      <c r="LXD69"/>
      <c r="LXE69"/>
      <c r="LXF69"/>
      <c r="LXG69"/>
      <c r="LXH69"/>
      <c r="LXI69"/>
      <c r="LXJ69"/>
      <c r="LXK69"/>
      <c r="LXL69"/>
      <c r="LXM69"/>
      <c r="LXN69"/>
      <c r="LXO69"/>
      <c r="LXP69"/>
      <c r="LXQ69"/>
      <c r="LXR69"/>
      <c r="LXS69"/>
      <c r="LXT69"/>
      <c r="LXU69"/>
      <c r="LXV69"/>
      <c r="LXW69"/>
      <c r="LXX69"/>
      <c r="LXY69"/>
      <c r="LXZ69"/>
      <c r="LYA69"/>
      <c r="LYB69"/>
      <c r="LYC69"/>
      <c r="LYD69"/>
      <c r="LYE69"/>
      <c r="LYF69"/>
      <c r="LYG69"/>
      <c r="LYH69"/>
      <c r="LYI69"/>
      <c r="LYJ69"/>
      <c r="LYK69"/>
      <c r="LYL69"/>
      <c r="LYM69"/>
      <c r="LYN69"/>
      <c r="LYO69"/>
      <c r="LYP69"/>
      <c r="LYQ69"/>
      <c r="LYR69"/>
      <c r="LYS69"/>
      <c r="LYT69"/>
      <c r="LYU69"/>
      <c r="LYV69"/>
      <c r="LYW69"/>
      <c r="LYX69"/>
      <c r="LYY69"/>
      <c r="LYZ69"/>
      <c r="LZA69"/>
      <c r="LZB69"/>
      <c r="LZC69"/>
      <c r="LZD69"/>
      <c r="LZE69"/>
      <c r="LZF69"/>
      <c r="LZG69"/>
      <c r="LZH69"/>
      <c r="LZI69"/>
      <c r="LZJ69"/>
      <c r="LZK69"/>
      <c r="LZL69"/>
      <c r="LZM69"/>
      <c r="LZN69"/>
      <c r="LZO69"/>
      <c r="LZP69"/>
      <c r="LZQ69"/>
      <c r="LZR69"/>
      <c r="LZS69"/>
      <c r="LZT69"/>
      <c r="LZU69"/>
      <c r="LZV69"/>
      <c r="LZW69"/>
      <c r="LZX69"/>
      <c r="LZY69"/>
      <c r="LZZ69"/>
      <c r="MAA69"/>
      <c r="MAB69"/>
      <c r="MAC69"/>
      <c r="MAD69"/>
      <c r="MAE69"/>
      <c r="MAF69"/>
      <c r="MAG69"/>
      <c r="MAH69"/>
      <c r="MAI69"/>
      <c r="MAJ69"/>
      <c r="MAK69"/>
      <c r="MAL69"/>
      <c r="MAM69"/>
      <c r="MAN69"/>
      <c r="MAO69"/>
      <c r="MAP69"/>
      <c r="MAQ69"/>
      <c r="MAR69"/>
      <c r="MAS69"/>
      <c r="MAT69"/>
      <c r="MAU69"/>
      <c r="MAV69"/>
      <c r="MAW69"/>
      <c r="MAX69"/>
      <c r="MAY69"/>
      <c r="MAZ69"/>
      <c r="MBA69"/>
      <c r="MBB69"/>
      <c r="MBC69"/>
      <c r="MBD69"/>
      <c r="MBE69"/>
      <c r="MBF69"/>
      <c r="MBG69"/>
      <c r="MBH69"/>
      <c r="MBI69"/>
      <c r="MBJ69"/>
      <c r="MBK69"/>
      <c r="MBL69"/>
      <c r="MBM69"/>
      <c r="MBN69"/>
      <c r="MBO69"/>
      <c r="MBP69"/>
      <c r="MBQ69"/>
      <c r="MBR69"/>
      <c r="MBS69"/>
      <c r="MBT69"/>
      <c r="MBU69"/>
      <c r="MBV69"/>
      <c r="MBW69"/>
      <c r="MBX69"/>
      <c r="MBY69"/>
      <c r="MBZ69"/>
      <c r="MCA69"/>
      <c r="MCB69"/>
      <c r="MCC69"/>
      <c r="MCD69"/>
      <c r="MCE69"/>
      <c r="MCF69"/>
      <c r="MCG69"/>
      <c r="MCH69"/>
      <c r="MCI69"/>
      <c r="MCJ69"/>
      <c r="MCK69"/>
      <c r="MCL69"/>
      <c r="MCM69"/>
      <c r="MCN69"/>
      <c r="MCO69"/>
      <c r="MCP69"/>
      <c r="MCQ69"/>
      <c r="MCR69"/>
      <c r="MCS69"/>
      <c r="MCT69"/>
      <c r="MCU69"/>
      <c r="MCV69"/>
      <c r="MCW69"/>
      <c r="MCX69"/>
      <c r="MCY69"/>
      <c r="MCZ69"/>
      <c r="MDA69"/>
      <c r="MDB69"/>
      <c r="MDC69"/>
      <c r="MDD69"/>
      <c r="MDE69"/>
      <c r="MDF69"/>
      <c r="MDG69"/>
      <c r="MDH69"/>
      <c r="MDI69"/>
      <c r="MDJ69"/>
      <c r="MDK69"/>
      <c r="MDL69"/>
      <c r="MDM69"/>
      <c r="MDN69"/>
      <c r="MDO69"/>
      <c r="MDP69"/>
      <c r="MDQ69"/>
      <c r="MDR69"/>
      <c r="MDS69"/>
      <c r="MDT69"/>
      <c r="MDU69"/>
      <c r="MDV69"/>
      <c r="MDW69"/>
      <c r="MDX69"/>
      <c r="MDY69"/>
      <c r="MDZ69"/>
      <c r="MEA69"/>
      <c r="MEB69"/>
      <c r="MEC69"/>
      <c r="MED69"/>
      <c r="MEE69"/>
      <c r="MEF69"/>
      <c r="MEG69"/>
      <c r="MEH69"/>
      <c r="MEI69"/>
      <c r="MEJ69"/>
      <c r="MEK69"/>
      <c r="MEL69"/>
      <c r="MEM69"/>
      <c r="MEN69"/>
      <c r="MEO69"/>
      <c r="MEP69"/>
      <c r="MEQ69"/>
      <c r="MER69"/>
      <c r="MES69"/>
      <c r="MET69"/>
      <c r="MEU69"/>
      <c r="MEV69"/>
      <c r="MEW69"/>
      <c r="MEX69"/>
      <c r="MEY69"/>
      <c r="MEZ69"/>
      <c r="MFA69"/>
      <c r="MFB69"/>
      <c r="MFC69"/>
      <c r="MFD69"/>
      <c r="MFE69"/>
      <c r="MFF69"/>
      <c r="MFG69"/>
      <c r="MFH69"/>
      <c r="MFI69"/>
      <c r="MFJ69"/>
      <c r="MFK69"/>
      <c r="MFL69"/>
      <c r="MFM69"/>
      <c r="MFN69"/>
      <c r="MFO69"/>
      <c r="MFP69"/>
      <c r="MFQ69"/>
      <c r="MFR69"/>
      <c r="MFS69"/>
      <c r="MFT69"/>
      <c r="MFU69"/>
      <c r="MFV69"/>
      <c r="MFW69"/>
      <c r="MFX69"/>
      <c r="MFY69"/>
      <c r="MFZ69"/>
      <c r="MGA69"/>
      <c r="MGB69"/>
      <c r="MGC69"/>
      <c r="MGD69"/>
      <c r="MGE69"/>
      <c r="MGF69"/>
      <c r="MGG69"/>
      <c r="MGH69"/>
      <c r="MGI69"/>
      <c r="MGJ69"/>
      <c r="MGK69"/>
      <c r="MGL69"/>
      <c r="MGM69"/>
      <c r="MGN69"/>
      <c r="MGO69"/>
      <c r="MGP69"/>
      <c r="MGQ69"/>
      <c r="MGR69"/>
      <c r="MGS69"/>
      <c r="MGT69"/>
      <c r="MGU69"/>
      <c r="MGV69"/>
      <c r="MGW69"/>
      <c r="MGX69"/>
      <c r="MGY69"/>
      <c r="MGZ69"/>
      <c r="MHA69"/>
      <c r="MHB69"/>
      <c r="MHC69"/>
      <c r="MHD69"/>
      <c r="MHE69"/>
      <c r="MHF69"/>
      <c r="MHG69"/>
      <c r="MHH69"/>
      <c r="MHI69"/>
      <c r="MHJ69"/>
      <c r="MHK69"/>
      <c r="MHL69"/>
      <c r="MHM69"/>
      <c r="MHN69"/>
      <c r="MHO69"/>
      <c r="MHP69"/>
      <c r="MHQ69"/>
      <c r="MHR69"/>
      <c r="MHS69"/>
      <c r="MHT69"/>
      <c r="MHU69"/>
      <c r="MHV69"/>
      <c r="MHW69"/>
      <c r="MHX69"/>
      <c r="MHY69"/>
      <c r="MHZ69"/>
      <c r="MIA69"/>
      <c r="MIB69"/>
      <c r="MIC69"/>
      <c r="MID69"/>
      <c r="MIE69"/>
      <c r="MIF69"/>
      <c r="MIG69"/>
      <c r="MIH69"/>
      <c r="MII69"/>
      <c r="MIJ69"/>
      <c r="MIK69"/>
      <c r="MIL69"/>
      <c r="MIM69"/>
      <c r="MIN69"/>
      <c r="MIO69"/>
      <c r="MIP69"/>
      <c r="MIQ69"/>
      <c r="MIR69"/>
      <c r="MIS69"/>
      <c r="MIT69"/>
      <c r="MIU69"/>
      <c r="MIV69"/>
      <c r="MIW69"/>
      <c r="MIX69"/>
      <c r="MIY69"/>
      <c r="MIZ69"/>
      <c r="MJA69"/>
      <c r="MJB69"/>
      <c r="MJC69"/>
      <c r="MJD69"/>
      <c r="MJE69"/>
      <c r="MJF69"/>
      <c r="MJG69"/>
      <c r="MJH69"/>
      <c r="MJI69"/>
      <c r="MJJ69"/>
      <c r="MJK69"/>
      <c r="MJL69"/>
      <c r="MJM69"/>
      <c r="MJN69"/>
      <c r="MJO69"/>
      <c r="MJP69"/>
      <c r="MJQ69"/>
      <c r="MJR69"/>
      <c r="MJS69"/>
      <c r="MJT69"/>
      <c r="MJU69"/>
      <c r="MJV69"/>
      <c r="MJW69"/>
      <c r="MJX69"/>
      <c r="MJY69"/>
      <c r="MJZ69"/>
      <c r="MKA69"/>
      <c r="MKB69"/>
      <c r="MKC69"/>
      <c r="MKD69"/>
      <c r="MKE69"/>
      <c r="MKF69"/>
      <c r="MKG69"/>
      <c r="MKH69"/>
      <c r="MKI69"/>
      <c r="MKJ69"/>
      <c r="MKK69"/>
      <c r="MKL69"/>
      <c r="MKM69"/>
      <c r="MKN69"/>
      <c r="MKO69"/>
      <c r="MKP69"/>
      <c r="MKQ69"/>
      <c r="MKR69"/>
      <c r="MKS69"/>
      <c r="MKT69"/>
      <c r="MKU69"/>
      <c r="MKV69"/>
      <c r="MKW69"/>
      <c r="MKX69"/>
      <c r="MKY69"/>
      <c r="MKZ69"/>
      <c r="MLA69"/>
      <c r="MLB69"/>
      <c r="MLC69"/>
      <c r="MLD69"/>
      <c r="MLE69"/>
      <c r="MLF69"/>
      <c r="MLG69"/>
      <c r="MLH69"/>
      <c r="MLI69"/>
      <c r="MLJ69"/>
      <c r="MLK69"/>
      <c r="MLL69"/>
      <c r="MLM69"/>
      <c r="MLN69"/>
      <c r="MLO69"/>
      <c r="MLP69"/>
      <c r="MLQ69"/>
      <c r="MLR69"/>
      <c r="MLS69"/>
      <c r="MLT69"/>
      <c r="MLU69"/>
      <c r="MLV69"/>
      <c r="MLW69"/>
      <c r="MLX69"/>
      <c r="MLY69"/>
      <c r="MLZ69"/>
      <c r="MMA69"/>
      <c r="MMB69"/>
      <c r="MMC69"/>
      <c r="MMD69"/>
      <c r="MME69"/>
      <c r="MMF69"/>
      <c r="MMG69"/>
      <c r="MMH69"/>
      <c r="MMI69"/>
      <c r="MMJ69"/>
      <c r="MMK69"/>
      <c r="MML69"/>
      <c r="MMM69"/>
      <c r="MMN69"/>
      <c r="MMO69"/>
      <c r="MMP69"/>
      <c r="MMQ69"/>
      <c r="MMR69"/>
      <c r="MMS69"/>
      <c r="MMT69"/>
      <c r="MMU69"/>
      <c r="MMV69"/>
      <c r="MMW69"/>
      <c r="MMX69"/>
      <c r="MMY69"/>
      <c r="MMZ69"/>
      <c r="MNA69"/>
      <c r="MNB69"/>
      <c r="MNC69"/>
      <c r="MND69"/>
      <c r="MNE69"/>
      <c r="MNF69"/>
      <c r="MNG69"/>
      <c r="MNH69"/>
      <c r="MNI69"/>
      <c r="MNJ69"/>
      <c r="MNK69"/>
      <c r="MNL69"/>
      <c r="MNM69"/>
      <c r="MNN69"/>
      <c r="MNO69"/>
      <c r="MNP69"/>
      <c r="MNQ69"/>
      <c r="MNR69"/>
      <c r="MNS69"/>
      <c r="MNT69"/>
      <c r="MNU69"/>
      <c r="MNV69"/>
      <c r="MNW69"/>
      <c r="MNX69"/>
      <c r="MNY69"/>
      <c r="MNZ69"/>
      <c r="MOA69"/>
      <c r="MOB69"/>
      <c r="MOC69"/>
      <c r="MOD69"/>
      <c r="MOE69"/>
      <c r="MOF69"/>
      <c r="MOG69"/>
      <c r="MOH69"/>
      <c r="MOI69"/>
      <c r="MOJ69"/>
      <c r="MOK69"/>
      <c r="MOL69"/>
      <c r="MOM69"/>
      <c r="MON69"/>
      <c r="MOO69"/>
      <c r="MOP69"/>
      <c r="MOQ69"/>
      <c r="MOR69"/>
      <c r="MOS69"/>
      <c r="MOT69"/>
      <c r="MOU69"/>
      <c r="MOV69"/>
      <c r="MOW69"/>
      <c r="MOX69"/>
      <c r="MOY69"/>
      <c r="MOZ69"/>
      <c r="MPA69"/>
      <c r="MPB69"/>
      <c r="MPC69"/>
      <c r="MPD69"/>
      <c r="MPE69"/>
      <c r="MPF69"/>
      <c r="MPG69"/>
      <c r="MPH69"/>
      <c r="MPI69"/>
      <c r="MPJ69"/>
      <c r="MPK69"/>
      <c r="MPL69"/>
      <c r="MPM69"/>
      <c r="MPN69"/>
      <c r="MPO69"/>
      <c r="MPP69"/>
      <c r="MPQ69"/>
      <c r="MPR69"/>
      <c r="MPS69"/>
      <c r="MPT69"/>
      <c r="MPU69"/>
      <c r="MPV69"/>
      <c r="MPW69"/>
      <c r="MPX69"/>
      <c r="MPY69"/>
      <c r="MPZ69"/>
      <c r="MQA69"/>
      <c r="MQB69"/>
      <c r="MQC69"/>
      <c r="MQD69"/>
      <c r="MQE69"/>
      <c r="MQF69"/>
      <c r="MQG69"/>
      <c r="MQH69"/>
      <c r="MQI69"/>
      <c r="MQJ69"/>
      <c r="MQK69"/>
      <c r="MQL69"/>
      <c r="MQM69"/>
      <c r="MQN69"/>
      <c r="MQO69"/>
      <c r="MQP69"/>
      <c r="MQQ69"/>
      <c r="MQR69"/>
      <c r="MQS69"/>
      <c r="MQT69"/>
      <c r="MQU69"/>
      <c r="MQV69"/>
      <c r="MQW69"/>
      <c r="MQX69"/>
      <c r="MQY69"/>
      <c r="MQZ69"/>
      <c r="MRA69"/>
      <c r="MRB69"/>
      <c r="MRC69"/>
      <c r="MRD69"/>
      <c r="MRE69"/>
      <c r="MRF69"/>
      <c r="MRG69"/>
      <c r="MRH69"/>
      <c r="MRI69"/>
      <c r="MRJ69"/>
      <c r="MRK69"/>
      <c r="MRL69"/>
      <c r="MRM69"/>
      <c r="MRN69"/>
      <c r="MRO69"/>
      <c r="MRP69"/>
      <c r="MRQ69"/>
      <c r="MRR69"/>
      <c r="MRS69"/>
      <c r="MRT69"/>
      <c r="MRU69"/>
      <c r="MRV69"/>
      <c r="MRW69"/>
      <c r="MRX69"/>
      <c r="MRY69"/>
      <c r="MRZ69"/>
      <c r="MSA69"/>
      <c r="MSB69"/>
      <c r="MSC69"/>
      <c r="MSD69"/>
      <c r="MSE69"/>
      <c r="MSF69"/>
      <c r="MSG69"/>
      <c r="MSH69"/>
      <c r="MSI69"/>
      <c r="MSJ69"/>
      <c r="MSK69"/>
      <c r="MSL69"/>
      <c r="MSM69"/>
      <c r="MSN69"/>
      <c r="MSO69"/>
      <c r="MSP69"/>
      <c r="MSQ69"/>
      <c r="MSR69"/>
      <c r="MSS69"/>
      <c r="MST69"/>
      <c r="MSU69"/>
      <c r="MSV69"/>
      <c r="MSW69"/>
      <c r="MSX69"/>
      <c r="MSY69"/>
      <c r="MSZ69"/>
      <c r="MTA69"/>
      <c r="MTB69"/>
      <c r="MTC69"/>
      <c r="MTD69"/>
      <c r="MTE69"/>
      <c r="MTF69"/>
      <c r="MTG69"/>
      <c r="MTH69"/>
      <c r="MTI69"/>
      <c r="MTJ69"/>
      <c r="MTK69"/>
      <c r="MTL69"/>
      <c r="MTM69"/>
      <c r="MTN69"/>
      <c r="MTO69"/>
      <c r="MTP69"/>
      <c r="MTQ69"/>
      <c r="MTR69"/>
      <c r="MTS69"/>
      <c r="MTT69"/>
      <c r="MTU69"/>
      <c r="MTV69"/>
      <c r="MTW69"/>
      <c r="MTX69"/>
      <c r="MTY69"/>
      <c r="MTZ69"/>
      <c r="MUA69"/>
      <c r="MUB69"/>
      <c r="MUC69"/>
      <c r="MUD69"/>
      <c r="MUE69"/>
      <c r="MUF69"/>
      <c r="MUG69"/>
      <c r="MUH69"/>
      <c r="MUI69"/>
      <c r="MUJ69"/>
      <c r="MUK69"/>
      <c r="MUL69"/>
      <c r="MUM69"/>
      <c r="MUN69"/>
      <c r="MUO69"/>
      <c r="MUP69"/>
      <c r="MUQ69"/>
      <c r="MUR69"/>
      <c r="MUS69"/>
      <c r="MUT69"/>
      <c r="MUU69"/>
      <c r="MUV69"/>
      <c r="MUW69"/>
      <c r="MUX69"/>
      <c r="MUY69"/>
      <c r="MUZ69"/>
      <c r="MVA69"/>
      <c r="MVB69"/>
      <c r="MVC69"/>
      <c r="MVD69"/>
      <c r="MVE69"/>
      <c r="MVF69"/>
      <c r="MVG69"/>
      <c r="MVH69"/>
      <c r="MVI69"/>
      <c r="MVJ69"/>
      <c r="MVK69"/>
      <c r="MVL69"/>
      <c r="MVM69"/>
      <c r="MVN69"/>
      <c r="MVO69"/>
      <c r="MVP69"/>
      <c r="MVQ69"/>
      <c r="MVR69"/>
      <c r="MVS69"/>
      <c r="MVT69"/>
      <c r="MVU69"/>
      <c r="MVV69"/>
      <c r="MVW69"/>
      <c r="MVX69"/>
      <c r="MVY69"/>
      <c r="MVZ69"/>
      <c r="MWA69"/>
      <c r="MWB69"/>
      <c r="MWC69"/>
      <c r="MWD69"/>
      <c r="MWE69"/>
      <c r="MWF69"/>
      <c r="MWG69"/>
      <c r="MWH69"/>
      <c r="MWI69"/>
      <c r="MWJ69"/>
      <c r="MWK69"/>
      <c r="MWL69"/>
      <c r="MWM69"/>
      <c r="MWN69"/>
      <c r="MWO69"/>
      <c r="MWP69"/>
      <c r="MWQ69"/>
      <c r="MWR69"/>
      <c r="MWS69"/>
      <c r="MWT69"/>
      <c r="MWU69"/>
      <c r="MWV69"/>
      <c r="MWW69"/>
      <c r="MWX69"/>
      <c r="MWY69"/>
      <c r="MWZ69"/>
      <c r="MXA69"/>
      <c r="MXB69"/>
      <c r="MXC69"/>
      <c r="MXD69"/>
      <c r="MXE69"/>
      <c r="MXF69"/>
      <c r="MXG69"/>
      <c r="MXH69"/>
      <c r="MXI69"/>
      <c r="MXJ69"/>
      <c r="MXK69"/>
      <c r="MXL69"/>
      <c r="MXM69"/>
      <c r="MXN69"/>
      <c r="MXO69"/>
      <c r="MXP69"/>
      <c r="MXQ69"/>
      <c r="MXR69"/>
      <c r="MXS69"/>
      <c r="MXT69"/>
      <c r="MXU69"/>
      <c r="MXV69"/>
      <c r="MXW69"/>
      <c r="MXX69"/>
      <c r="MXY69"/>
      <c r="MXZ69"/>
      <c r="MYA69"/>
      <c r="MYB69"/>
      <c r="MYC69"/>
      <c r="MYD69"/>
      <c r="MYE69"/>
      <c r="MYF69"/>
      <c r="MYG69"/>
      <c r="MYH69"/>
      <c r="MYI69"/>
      <c r="MYJ69"/>
      <c r="MYK69"/>
      <c r="MYL69"/>
      <c r="MYM69"/>
      <c r="MYN69"/>
      <c r="MYO69"/>
      <c r="MYP69"/>
      <c r="MYQ69"/>
      <c r="MYR69"/>
      <c r="MYS69"/>
      <c r="MYT69"/>
      <c r="MYU69"/>
      <c r="MYV69"/>
      <c r="MYW69"/>
      <c r="MYX69"/>
      <c r="MYY69"/>
      <c r="MYZ69"/>
      <c r="MZA69"/>
      <c r="MZB69"/>
      <c r="MZC69"/>
      <c r="MZD69"/>
      <c r="MZE69"/>
      <c r="MZF69"/>
      <c r="MZG69"/>
      <c r="MZH69"/>
      <c r="MZI69"/>
      <c r="MZJ69"/>
      <c r="MZK69"/>
      <c r="MZL69"/>
      <c r="MZM69"/>
      <c r="MZN69"/>
      <c r="MZO69"/>
      <c r="MZP69"/>
      <c r="MZQ69"/>
      <c r="MZR69"/>
      <c r="MZS69"/>
      <c r="MZT69"/>
      <c r="MZU69"/>
      <c r="MZV69"/>
      <c r="MZW69"/>
      <c r="MZX69"/>
      <c r="MZY69"/>
      <c r="MZZ69"/>
      <c r="NAA69"/>
      <c r="NAB69"/>
      <c r="NAC69"/>
      <c r="NAD69"/>
      <c r="NAE69"/>
      <c r="NAF69"/>
      <c r="NAG69"/>
      <c r="NAH69"/>
      <c r="NAI69"/>
      <c r="NAJ69"/>
      <c r="NAK69"/>
      <c r="NAL69"/>
      <c r="NAM69"/>
      <c r="NAN69"/>
      <c r="NAO69"/>
      <c r="NAP69"/>
      <c r="NAQ69"/>
      <c r="NAR69"/>
      <c r="NAS69"/>
      <c r="NAT69"/>
      <c r="NAU69"/>
      <c r="NAV69"/>
      <c r="NAW69"/>
      <c r="NAX69"/>
      <c r="NAY69"/>
      <c r="NAZ69"/>
      <c r="NBA69"/>
      <c r="NBB69"/>
      <c r="NBC69"/>
      <c r="NBD69"/>
      <c r="NBE69"/>
      <c r="NBF69"/>
      <c r="NBG69"/>
      <c r="NBH69"/>
      <c r="NBI69"/>
      <c r="NBJ69"/>
      <c r="NBK69"/>
      <c r="NBL69"/>
      <c r="NBM69"/>
      <c r="NBN69"/>
      <c r="NBO69"/>
      <c r="NBP69"/>
      <c r="NBQ69"/>
      <c r="NBR69"/>
      <c r="NBS69"/>
      <c r="NBT69"/>
      <c r="NBU69"/>
      <c r="NBV69"/>
      <c r="NBW69"/>
      <c r="NBX69"/>
      <c r="NBY69"/>
      <c r="NBZ69"/>
      <c r="NCA69"/>
      <c r="NCB69"/>
      <c r="NCC69"/>
      <c r="NCD69"/>
      <c r="NCE69"/>
      <c r="NCF69"/>
      <c r="NCG69"/>
      <c r="NCH69"/>
      <c r="NCI69"/>
      <c r="NCJ69"/>
      <c r="NCK69"/>
      <c r="NCL69"/>
      <c r="NCM69"/>
      <c r="NCN69"/>
      <c r="NCO69"/>
      <c r="NCP69"/>
      <c r="NCQ69"/>
      <c r="NCR69"/>
      <c r="NCS69"/>
      <c r="NCT69"/>
      <c r="NCU69"/>
      <c r="NCV69"/>
      <c r="NCW69"/>
      <c r="NCX69"/>
      <c r="NCY69"/>
      <c r="NCZ69"/>
      <c r="NDA69"/>
      <c r="NDB69"/>
      <c r="NDC69"/>
      <c r="NDD69"/>
      <c r="NDE69"/>
      <c r="NDF69"/>
      <c r="NDG69"/>
      <c r="NDH69"/>
      <c r="NDI69"/>
      <c r="NDJ69"/>
      <c r="NDK69"/>
      <c r="NDL69"/>
      <c r="NDM69"/>
      <c r="NDN69"/>
      <c r="NDO69"/>
      <c r="NDP69"/>
      <c r="NDQ69"/>
      <c r="NDR69"/>
      <c r="NDS69"/>
      <c r="NDT69"/>
      <c r="NDU69"/>
      <c r="NDV69"/>
      <c r="NDW69"/>
      <c r="NDX69"/>
      <c r="NDY69"/>
      <c r="NDZ69"/>
      <c r="NEA69"/>
      <c r="NEB69"/>
      <c r="NEC69"/>
      <c r="NED69"/>
      <c r="NEE69"/>
      <c r="NEF69"/>
      <c r="NEG69"/>
      <c r="NEH69"/>
      <c r="NEI69"/>
      <c r="NEJ69"/>
      <c r="NEK69"/>
      <c r="NEL69"/>
      <c r="NEM69"/>
      <c r="NEN69"/>
      <c r="NEO69"/>
      <c r="NEP69"/>
      <c r="NEQ69"/>
      <c r="NER69"/>
      <c r="NES69"/>
      <c r="NET69"/>
      <c r="NEU69"/>
      <c r="NEV69"/>
      <c r="NEW69"/>
      <c r="NEX69"/>
      <c r="NEY69"/>
      <c r="NEZ69"/>
      <c r="NFA69"/>
      <c r="NFB69"/>
      <c r="NFC69"/>
      <c r="NFD69"/>
      <c r="NFE69"/>
      <c r="NFF69"/>
      <c r="NFG69"/>
      <c r="NFH69"/>
      <c r="NFI69"/>
      <c r="NFJ69"/>
      <c r="NFK69"/>
      <c r="NFL69"/>
      <c r="NFM69"/>
      <c r="NFN69"/>
      <c r="NFO69"/>
      <c r="NFP69"/>
      <c r="NFQ69"/>
      <c r="NFR69"/>
      <c r="NFS69"/>
      <c r="NFT69"/>
      <c r="NFU69"/>
      <c r="NFV69"/>
      <c r="NFW69"/>
      <c r="NFX69"/>
      <c r="NFY69"/>
      <c r="NFZ69"/>
      <c r="NGA69"/>
      <c r="NGB69"/>
      <c r="NGC69"/>
      <c r="NGD69"/>
      <c r="NGE69"/>
      <c r="NGF69"/>
      <c r="NGG69"/>
      <c r="NGH69"/>
      <c r="NGI69"/>
      <c r="NGJ69"/>
      <c r="NGK69"/>
      <c r="NGL69"/>
      <c r="NGM69"/>
      <c r="NGN69"/>
      <c r="NGO69"/>
      <c r="NGP69"/>
      <c r="NGQ69"/>
      <c r="NGR69"/>
      <c r="NGS69"/>
      <c r="NGT69"/>
      <c r="NGU69"/>
      <c r="NGV69"/>
      <c r="NGW69"/>
      <c r="NGX69"/>
      <c r="NGY69"/>
      <c r="NGZ69"/>
      <c r="NHA69"/>
      <c r="NHB69"/>
      <c r="NHC69"/>
      <c r="NHD69"/>
      <c r="NHE69"/>
      <c r="NHF69"/>
      <c r="NHG69"/>
      <c r="NHH69"/>
      <c r="NHI69"/>
      <c r="NHJ69"/>
      <c r="NHK69"/>
      <c r="NHL69"/>
      <c r="NHM69"/>
      <c r="NHN69"/>
      <c r="NHO69"/>
      <c r="NHP69"/>
      <c r="NHQ69"/>
      <c r="NHR69"/>
      <c r="NHS69"/>
      <c r="NHT69"/>
      <c r="NHU69"/>
      <c r="NHV69"/>
      <c r="NHW69"/>
      <c r="NHX69"/>
      <c r="NHY69"/>
      <c r="NHZ69"/>
      <c r="NIA69"/>
      <c r="NIB69"/>
      <c r="NIC69"/>
      <c r="NID69"/>
      <c r="NIE69"/>
      <c r="NIF69"/>
      <c r="NIG69"/>
      <c r="NIH69"/>
      <c r="NII69"/>
      <c r="NIJ69"/>
      <c r="NIK69"/>
      <c r="NIL69"/>
      <c r="NIM69"/>
      <c r="NIN69"/>
      <c r="NIO69"/>
      <c r="NIP69"/>
      <c r="NIQ69"/>
      <c r="NIR69"/>
      <c r="NIS69"/>
      <c r="NIT69"/>
      <c r="NIU69"/>
      <c r="NIV69"/>
      <c r="NIW69"/>
      <c r="NIX69"/>
      <c r="NIY69"/>
      <c r="NIZ69"/>
      <c r="NJA69"/>
      <c r="NJB69"/>
      <c r="NJC69"/>
      <c r="NJD69"/>
      <c r="NJE69"/>
      <c r="NJF69"/>
      <c r="NJG69"/>
      <c r="NJH69"/>
      <c r="NJI69"/>
      <c r="NJJ69"/>
      <c r="NJK69"/>
      <c r="NJL69"/>
      <c r="NJM69"/>
      <c r="NJN69"/>
      <c r="NJO69"/>
      <c r="NJP69"/>
      <c r="NJQ69"/>
      <c r="NJR69"/>
      <c r="NJS69"/>
      <c r="NJT69"/>
      <c r="NJU69"/>
      <c r="NJV69"/>
      <c r="NJW69"/>
      <c r="NJX69"/>
      <c r="NJY69"/>
      <c r="NJZ69"/>
      <c r="NKA69"/>
      <c r="NKB69"/>
      <c r="NKC69"/>
      <c r="NKD69"/>
      <c r="NKE69"/>
      <c r="NKF69"/>
      <c r="NKG69"/>
      <c r="NKH69"/>
      <c r="NKI69"/>
      <c r="NKJ69"/>
      <c r="NKK69"/>
      <c r="NKL69"/>
      <c r="NKM69"/>
      <c r="NKN69"/>
      <c r="NKO69"/>
      <c r="NKP69"/>
      <c r="NKQ69"/>
      <c r="NKR69"/>
      <c r="NKS69"/>
      <c r="NKT69"/>
      <c r="NKU69"/>
      <c r="NKV69"/>
      <c r="NKW69"/>
      <c r="NKX69"/>
      <c r="NKY69"/>
      <c r="NKZ69"/>
      <c r="NLA69"/>
      <c r="NLB69"/>
      <c r="NLC69"/>
      <c r="NLD69"/>
      <c r="NLE69"/>
      <c r="NLF69"/>
      <c r="NLG69"/>
      <c r="NLH69"/>
      <c r="NLI69"/>
      <c r="NLJ69"/>
      <c r="NLK69"/>
      <c r="NLL69"/>
      <c r="NLM69"/>
      <c r="NLN69"/>
      <c r="NLO69"/>
      <c r="NLP69"/>
      <c r="NLQ69"/>
      <c r="NLR69"/>
      <c r="NLS69"/>
      <c r="NLT69"/>
      <c r="NLU69"/>
      <c r="NLV69"/>
      <c r="NLW69"/>
      <c r="NLX69"/>
      <c r="NLY69"/>
      <c r="NLZ69"/>
      <c r="NMA69"/>
      <c r="NMB69"/>
      <c r="NMC69"/>
      <c r="NMD69"/>
      <c r="NME69"/>
      <c r="NMF69"/>
      <c r="NMG69"/>
      <c r="NMH69"/>
      <c r="NMI69"/>
      <c r="NMJ69"/>
      <c r="NMK69"/>
      <c r="NML69"/>
      <c r="NMM69"/>
      <c r="NMN69"/>
      <c r="NMO69"/>
      <c r="NMP69"/>
      <c r="NMQ69"/>
      <c r="NMR69"/>
      <c r="NMS69"/>
      <c r="NMT69"/>
      <c r="NMU69"/>
      <c r="NMV69"/>
      <c r="NMW69"/>
      <c r="NMX69"/>
      <c r="NMY69"/>
      <c r="NMZ69"/>
      <c r="NNA69"/>
      <c r="NNB69"/>
      <c r="NNC69"/>
      <c r="NND69"/>
      <c r="NNE69"/>
      <c r="NNF69"/>
      <c r="NNG69"/>
      <c r="NNH69"/>
      <c r="NNI69"/>
      <c r="NNJ69"/>
      <c r="NNK69"/>
      <c r="NNL69"/>
      <c r="NNM69"/>
      <c r="NNN69"/>
      <c r="NNO69"/>
      <c r="NNP69"/>
      <c r="NNQ69"/>
      <c r="NNR69"/>
      <c r="NNS69"/>
      <c r="NNT69"/>
      <c r="NNU69"/>
      <c r="NNV69"/>
      <c r="NNW69"/>
      <c r="NNX69"/>
      <c r="NNY69"/>
      <c r="NNZ69"/>
      <c r="NOA69"/>
      <c r="NOB69"/>
      <c r="NOC69"/>
      <c r="NOD69"/>
      <c r="NOE69"/>
      <c r="NOF69"/>
      <c r="NOG69"/>
      <c r="NOH69"/>
      <c r="NOI69"/>
      <c r="NOJ69"/>
      <c r="NOK69"/>
      <c r="NOL69"/>
      <c r="NOM69"/>
      <c r="NON69"/>
      <c r="NOO69"/>
      <c r="NOP69"/>
      <c r="NOQ69"/>
      <c r="NOR69"/>
      <c r="NOS69"/>
      <c r="NOT69"/>
      <c r="NOU69"/>
      <c r="NOV69"/>
      <c r="NOW69"/>
      <c r="NOX69"/>
      <c r="NOY69"/>
      <c r="NOZ69"/>
      <c r="NPA69"/>
      <c r="NPB69"/>
      <c r="NPC69"/>
      <c r="NPD69"/>
      <c r="NPE69"/>
      <c r="NPF69"/>
      <c r="NPG69"/>
      <c r="NPH69"/>
      <c r="NPI69"/>
      <c r="NPJ69"/>
      <c r="NPK69"/>
      <c r="NPL69"/>
      <c r="NPM69"/>
      <c r="NPN69"/>
      <c r="NPO69"/>
      <c r="NPP69"/>
      <c r="NPQ69"/>
      <c r="NPR69"/>
      <c r="NPS69"/>
      <c r="NPT69"/>
      <c r="NPU69"/>
      <c r="NPV69"/>
      <c r="NPW69"/>
      <c r="NPX69"/>
      <c r="NPY69"/>
      <c r="NPZ69"/>
      <c r="NQA69"/>
      <c r="NQB69"/>
      <c r="NQC69"/>
      <c r="NQD69"/>
      <c r="NQE69"/>
      <c r="NQF69"/>
      <c r="NQG69"/>
      <c r="NQH69"/>
      <c r="NQI69"/>
      <c r="NQJ69"/>
      <c r="NQK69"/>
      <c r="NQL69"/>
      <c r="NQM69"/>
      <c r="NQN69"/>
      <c r="NQO69"/>
      <c r="NQP69"/>
      <c r="NQQ69"/>
      <c r="NQR69"/>
      <c r="NQS69"/>
      <c r="NQT69"/>
      <c r="NQU69"/>
      <c r="NQV69"/>
      <c r="NQW69"/>
      <c r="NQX69"/>
      <c r="NQY69"/>
      <c r="NQZ69"/>
      <c r="NRA69"/>
      <c r="NRB69"/>
      <c r="NRC69"/>
      <c r="NRD69"/>
      <c r="NRE69"/>
      <c r="NRF69"/>
      <c r="NRG69"/>
      <c r="NRH69"/>
      <c r="NRI69"/>
      <c r="NRJ69"/>
      <c r="NRK69"/>
      <c r="NRL69"/>
      <c r="NRM69"/>
      <c r="NRN69"/>
      <c r="NRO69"/>
      <c r="NRP69"/>
      <c r="NRQ69"/>
      <c r="NRR69"/>
      <c r="NRS69"/>
      <c r="NRT69"/>
      <c r="NRU69"/>
      <c r="NRV69"/>
      <c r="NRW69"/>
      <c r="NRX69"/>
      <c r="NRY69"/>
      <c r="NRZ69"/>
      <c r="NSA69"/>
      <c r="NSB69"/>
      <c r="NSC69"/>
      <c r="NSD69"/>
      <c r="NSE69"/>
      <c r="NSF69"/>
      <c r="NSG69"/>
      <c r="NSH69"/>
      <c r="NSI69"/>
      <c r="NSJ69"/>
      <c r="NSK69"/>
      <c r="NSL69"/>
      <c r="NSM69"/>
      <c r="NSN69"/>
      <c r="NSO69"/>
      <c r="NSP69"/>
      <c r="NSQ69"/>
      <c r="NSR69"/>
      <c r="NSS69"/>
      <c r="NST69"/>
      <c r="NSU69"/>
      <c r="NSV69"/>
      <c r="NSW69"/>
      <c r="NSX69"/>
      <c r="NSY69"/>
      <c r="NSZ69"/>
      <c r="NTA69"/>
      <c r="NTB69"/>
      <c r="NTC69"/>
      <c r="NTD69"/>
      <c r="NTE69"/>
      <c r="NTF69"/>
      <c r="NTG69"/>
      <c r="NTH69"/>
      <c r="NTI69"/>
      <c r="NTJ69"/>
      <c r="NTK69"/>
      <c r="NTL69"/>
      <c r="NTM69"/>
      <c r="NTN69"/>
      <c r="NTO69"/>
      <c r="NTP69"/>
      <c r="NTQ69"/>
      <c r="NTR69"/>
      <c r="NTS69"/>
      <c r="NTT69"/>
      <c r="NTU69"/>
      <c r="NTV69"/>
      <c r="NTW69"/>
      <c r="NTX69"/>
      <c r="NTY69"/>
      <c r="NTZ69"/>
      <c r="NUA69"/>
      <c r="NUB69"/>
      <c r="NUC69"/>
      <c r="NUD69"/>
      <c r="NUE69"/>
      <c r="NUF69"/>
      <c r="NUG69"/>
      <c r="NUH69"/>
      <c r="NUI69"/>
      <c r="NUJ69"/>
      <c r="NUK69"/>
      <c r="NUL69"/>
      <c r="NUM69"/>
      <c r="NUN69"/>
      <c r="NUO69"/>
      <c r="NUP69"/>
      <c r="NUQ69"/>
      <c r="NUR69"/>
      <c r="NUS69"/>
      <c r="NUT69"/>
      <c r="NUU69"/>
      <c r="NUV69"/>
      <c r="NUW69"/>
      <c r="NUX69"/>
      <c r="NUY69"/>
      <c r="NUZ69"/>
      <c r="NVA69"/>
      <c r="NVB69"/>
      <c r="NVC69"/>
      <c r="NVD69"/>
      <c r="NVE69"/>
      <c r="NVF69"/>
      <c r="NVG69"/>
      <c r="NVH69"/>
      <c r="NVI69"/>
      <c r="NVJ69"/>
      <c r="NVK69"/>
      <c r="NVL69"/>
      <c r="NVM69"/>
      <c r="NVN69"/>
      <c r="NVO69"/>
      <c r="NVP69"/>
      <c r="NVQ69"/>
      <c r="NVR69"/>
      <c r="NVS69"/>
      <c r="NVT69"/>
      <c r="NVU69"/>
      <c r="NVV69"/>
      <c r="NVW69"/>
      <c r="NVX69"/>
      <c r="NVY69"/>
      <c r="NVZ69"/>
      <c r="NWA69"/>
      <c r="NWB69"/>
      <c r="NWC69"/>
      <c r="NWD69"/>
      <c r="NWE69"/>
      <c r="NWF69"/>
      <c r="NWG69"/>
      <c r="NWH69"/>
      <c r="NWI69"/>
      <c r="NWJ69"/>
      <c r="NWK69"/>
      <c r="NWL69"/>
      <c r="NWM69"/>
      <c r="NWN69"/>
      <c r="NWO69"/>
      <c r="NWP69"/>
      <c r="NWQ69"/>
      <c r="NWR69"/>
      <c r="NWS69"/>
      <c r="NWT69"/>
      <c r="NWU69"/>
      <c r="NWV69"/>
      <c r="NWW69"/>
      <c r="NWX69"/>
      <c r="NWY69"/>
      <c r="NWZ69"/>
      <c r="NXA69"/>
      <c r="NXB69"/>
      <c r="NXC69"/>
      <c r="NXD69"/>
      <c r="NXE69"/>
      <c r="NXF69"/>
      <c r="NXG69"/>
      <c r="NXH69"/>
      <c r="NXI69"/>
      <c r="NXJ69"/>
      <c r="NXK69"/>
      <c r="NXL69"/>
      <c r="NXM69"/>
      <c r="NXN69"/>
      <c r="NXO69"/>
      <c r="NXP69"/>
      <c r="NXQ69"/>
      <c r="NXR69"/>
      <c r="NXS69"/>
      <c r="NXT69"/>
      <c r="NXU69"/>
      <c r="NXV69"/>
      <c r="NXW69"/>
      <c r="NXX69"/>
      <c r="NXY69"/>
      <c r="NXZ69"/>
      <c r="NYA69"/>
      <c r="NYB69"/>
      <c r="NYC69"/>
      <c r="NYD69"/>
      <c r="NYE69"/>
      <c r="NYF69"/>
      <c r="NYG69"/>
      <c r="NYH69"/>
      <c r="NYI69"/>
      <c r="NYJ69"/>
      <c r="NYK69"/>
      <c r="NYL69"/>
      <c r="NYM69"/>
      <c r="NYN69"/>
      <c r="NYO69"/>
      <c r="NYP69"/>
      <c r="NYQ69"/>
      <c r="NYR69"/>
      <c r="NYS69"/>
      <c r="NYT69"/>
      <c r="NYU69"/>
      <c r="NYV69"/>
      <c r="NYW69"/>
      <c r="NYX69"/>
      <c r="NYY69"/>
      <c r="NYZ69"/>
      <c r="NZA69"/>
      <c r="NZB69"/>
      <c r="NZC69"/>
      <c r="NZD69"/>
      <c r="NZE69"/>
      <c r="NZF69"/>
      <c r="NZG69"/>
      <c r="NZH69"/>
      <c r="NZI69"/>
      <c r="NZJ69"/>
      <c r="NZK69"/>
      <c r="NZL69"/>
      <c r="NZM69"/>
      <c r="NZN69"/>
      <c r="NZO69"/>
      <c r="NZP69"/>
      <c r="NZQ69"/>
      <c r="NZR69"/>
      <c r="NZS69"/>
      <c r="NZT69"/>
      <c r="NZU69"/>
      <c r="NZV69"/>
      <c r="NZW69"/>
      <c r="NZX69"/>
      <c r="NZY69"/>
      <c r="NZZ69"/>
      <c r="OAA69"/>
      <c r="OAB69"/>
      <c r="OAC69"/>
      <c r="OAD69"/>
      <c r="OAE69"/>
      <c r="OAF69"/>
      <c r="OAG69"/>
      <c r="OAH69"/>
      <c r="OAI69"/>
      <c r="OAJ69"/>
      <c r="OAK69"/>
      <c r="OAL69"/>
      <c r="OAM69"/>
      <c r="OAN69"/>
      <c r="OAO69"/>
      <c r="OAP69"/>
      <c r="OAQ69"/>
      <c r="OAR69"/>
      <c r="OAS69"/>
      <c r="OAT69"/>
      <c r="OAU69"/>
      <c r="OAV69"/>
      <c r="OAW69"/>
      <c r="OAX69"/>
      <c r="OAY69"/>
      <c r="OAZ69"/>
      <c r="OBA69"/>
      <c r="OBB69"/>
      <c r="OBC69"/>
      <c r="OBD69"/>
      <c r="OBE69"/>
      <c r="OBF69"/>
      <c r="OBG69"/>
      <c r="OBH69"/>
      <c r="OBI69"/>
      <c r="OBJ69"/>
      <c r="OBK69"/>
      <c r="OBL69"/>
      <c r="OBM69"/>
      <c r="OBN69"/>
      <c r="OBO69"/>
      <c r="OBP69"/>
      <c r="OBQ69"/>
      <c r="OBR69"/>
      <c r="OBS69"/>
      <c r="OBT69"/>
      <c r="OBU69"/>
      <c r="OBV69"/>
      <c r="OBW69"/>
      <c r="OBX69"/>
      <c r="OBY69"/>
      <c r="OBZ69"/>
      <c r="OCA69"/>
      <c r="OCB69"/>
      <c r="OCC69"/>
      <c r="OCD69"/>
      <c r="OCE69"/>
      <c r="OCF69"/>
      <c r="OCG69"/>
      <c r="OCH69"/>
      <c r="OCI69"/>
      <c r="OCJ69"/>
      <c r="OCK69"/>
      <c r="OCL69"/>
      <c r="OCM69"/>
      <c r="OCN69"/>
      <c r="OCO69"/>
      <c r="OCP69"/>
      <c r="OCQ69"/>
      <c r="OCR69"/>
      <c r="OCS69"/>
      <c r="OCT69"/>
      <c r="OCU69"/>
      <c r="OCV69"/>
      <c r="OCW69"/>
      <c r="OCX69"/>
      <c r="OCY69"/>
      <c r="OCZ69"/>
      <c r="ODA69"/>
      <c r="ODB69"/>
      <c r="ODC69"/>
      <c r="ODD69"/>
      <c r="ODE69"/>
      <c r="ODF69"/>
      <c r="ODG69"/>
      <c r="ODH69"/>
      <c r="ODI69"/>
      <c r="ODJ69"/>
      <c r="ODK69"/>
      <c r="ODL69"/>
      <c r="ODM69"/>
      <c r="ODN69"/>
      <c r="ODO69"/>
      <c r="ODP69"/>
      <c r="ODQ69"/>
      <c r="ODR69"/>
      <c r="ODS69"/>
      <c r="ODT69"/>
      <c r="ODU69"/>
      <c r="ODV69"/>
      <c r="ODW69"/>
      <c r="ODX69"/>
      <c r="ODY69"/>
      <c r="ODZ69"/>
      <c r="OEA69"/>
      <c r="OEB69"/>
      <c r="OEC69"/>
      <c r="OED69"/>
      <c r="OEE69"/>
      <c r="OEF69"/>
      <c r="OEG69"/>
      <c r="OEH69"/>
      <c r="OEI69"/>
      <c r="OEJ69"/>
      <c r="OEK69"/>
      <c r="OEL69"/>
      <c r="OEM69"/>
      <c r="OEN69"/>
      <c r="OEO69"/>
      <c r="OEP69"/>
      <c r="OEQ69"/>
      <c r="OER69"/>
      <c r="OES69"/>
      <c r="OET69"/>
      <c r="OEU69"/>
      <c r="OEV69"/>
      <c r="OEW69"/>
      <c r="OEX69"/>
      <c r="OEY69"/>
      <c r="OEZ69"/>
      <c r="OFA69"/>
      <c r="OFB69"/>
      <c r="OFC69"/>
      <c r="OFD69"/>
      <c r="OFE69"/>
      <c r="OFF69"/>
      <c r="OFG69"/>
      <c r="OFH69"/>
      <c r="OFI69"/>
      <c r="OFJ69"/>
      <c r="OFK69"/>
      <c r="OFL69"/>
      <c r="OFM69"/>
      <c r="OFN69"/>
      <c r="OFO69"/>
      <c r="OFP69"/>
      <c r="OFQ69"/>
      <c r="OFR69"/>
      <c r="OFS69"/>
      <c r="OFT69"/>
      <c r="OFU69"/>
      <c r="OFV69"/>
      <c r="OFW69"/>
      <c r="OFX69"/>
      <c r="OFY69"/>
      <c r="OFZ69"/>
      <c r="OGA69"/>
      <c r="OGB69"/>
      <c r="OGC69"/>
      <c r="OGD69"/>
      <c r="OGE69"/>
      <c r="OGF69"/>
      <c r="OGG69"/>
      <c r="OGH69"/>
      <c r="OGI69"/>
      <c r="OGJ69"/>
      <c r="OGK69"/>
      <c r="OGL69"/>
      <c r="OGM69"/>
      <c r="OGN69"/>
      <c r="OGO69"/>
      <c r="OGP69"/>
      <c r="OGQ69"/>
      <c r="OGR69"/>
      <c r="OGS69"/>
      <c r="OGT69"/>
      <c r="OGU69"/>
      <c r="OGV69"/>
      <c r="OGW69"/>
      <c r="OGX69"/>
      <c r="OGY69"/>
      <c r="OGZ69"/>
      <c r="OHA69"/>
      <c r="OHB69"/>
      <c r="OHC69"/>
      <c r="OHD69"/>
      <c r="OHE69"/>
      <c r="OHF69"/>
      <c r="OHG69"/>
      <c r="OHH69"/>
      <c r="OHI69"/>
      <c r="OHJ69"/>
      <c r="OHK69"/>
      <c r="OHL69"/>
      <c r="OHM69"/>
      <c r="OHN69"/>
      <c r="OHO69"/>
      <c r="OHP69"/>
      <c r="OHQ69"/>
      <c r="OHR69"/>
      <c r="OHS69"/>
      <c r="OHT69"/>
      <c r="OHU69"/>
      <c r="OHV69"/>
      <c r="OHW69"/>
      <c r="OHX69"/>
      <c r="OHY69"/>
      <c r="OHZ69"/>
      <c r="OIA69"/>
      <c r="OIB69"/>
      <c r="OIC69"/>
      <c r="OID69"/>
      <c r="OIE69"/>
      <c r="OIF69"/>
      <c r="OIG69"/>
      <c r="OIH69"/>
      <c r="OII69"/>
      <c r="OIJ69"/>
      <c r="OIK69"/>
      <c r="OIL69"/>
      <c r="OIM69"/>
      <c r="OIN69"/>
      <c r="OIO69"/>
      <c r="OIP69"/>
      <c r="OIQ69"/>
      <c r="OIR69"/>
      <c r="OIS69"/>
      <c r="OIT69"/>
      <c r="OIU69"/>
      <c r="OIV69"/>
      <c r="OIW69"/>
      <c r="OIX69"/>
      <c r="OIY69"/>
      <c r="OIZ69"/>
      <c r="OJA69"/>
      <c r="OJB69"/>
      <c r="OJC69"/>
      <c r="OJD69"/>
      <c r="OJE69"/>
      <c r="OJF69"/>
      <c r="OJG69"/>
      <c r="OJH69"/>
      <c r="OJI69"/>
      <c r="OJJ69"/>
      <c r="OJK69"/>
      <c r="OJL69"/>
      <c r="OJM69"/>
      <c r="OJN69"/>
      <c r="OJO69"/>
      <c r="OJP69"/>
      <c r="OJQ69"/>
      <c r="OJR69"/>
      <c r="OJS69"/>
      <c r="OJT69"/>
      <c r="OJU69"/>
      <c r="OJV69"/>
      <c r="OJW69"/>
      <c r="OJX69"/>
      <c r="OJY69"/>
      <c r="OJZ69"/>
      <c r="OKA69"/>
      <c r="OKB69"/>
      <c r="OKC69"/>
      <c r="OKD69"/>
      <c r="OKE69"/>
      <c r="OKF69"/>
      <c r="OKG69"/>
      <c r="OKH69"/>
      <c r="OKI69"/>
      <c r="OKJ69"/>
      <c r="OKK69"/>
      <c r="OKL69"/>
      <c r="OKM69"/>
      <c r="OKN69"/>
      <c r="OKO69"/>
      <c r="OKP69"/>
      <c r="OKQ69"/>
      <c r="OKR69"/>
      <c r="OKS69"/>
      <c r="OKT69"/>
      <c r="OKU69"/>
      <c r="OKV69"/>
      <c r="OKW69"/>
      <c r="OKX69"/>
      <c r="OKY69"/>
      <c r="OKZ69"/>
      <c r="OLA69"/>
      <c r="OLB69"/>
      <c r="OLC69"/>
      <c r="OLD69"/>
      <c r="OLE69"/>
      <c r="OLF69"/>
      <c r="OLG69"/>
      <c r="OLH69"/>
      <c r="OLI69"/>
      <c r="OLJ69"/>
      <c r="OLK69"/>
      <c r="OLL69"/>
      <c r="OLM69"/>
      <c r="OLN69"/>
      <c r="OLO69"/>
      <c r="OLP69"/>
      <c r="OLQ69"/>
      <c r="OLR69"/>
      <c r="OLS69"/>
      <c r="OLT69"/>
      <c r="OLU69"/>
      <c r="OLV69"/>
      <c r="OLW69"/>
      <c r="OLX69"/>
      <c r="OLY69"/>
      <c r="OLZ69"/>
      <c r="OMA69"/>
      <c r="OMB69"/>
      <c r="OMC69"/>
      <c r="OMD69"/>
      <c r="OME69"/>
      <c r="OMF69"/>
      <c r="OMG69"/>
      <c r="OMH69"/>
      <c r="OMI69"/>
      <c r="OMJ69"/>
      <c r="OMK69"/>
      <c r="OML69"/>
      <c r="OMM69"/>
      <c r="OMN69"/>
      <c r="OMO69"/>
      <c r="OMP69"/>
      <c r="OMQ69"/>
      <c r="OMR69"/>
      <c r="OMS69"/>
      <c r="OMT69"/>
      <c r="OMU69"/>
      <c r="OMV69"/>
      <c r="OMW69"/>
      <c r="OMX69"/>
      <c r="OMY69"/>
      <c r="OMZ69"/>
      <c r="ONA69"/>
      <c r="ONB69"/>
      <c r="ONC69"/>
      <c r="OND69"/>
      <c r="ONE69"/>
      <c r="ONF69"/>
      <c r="ONG69"/>
      <c r="ONH69"/>
      <c r="ONI69"/>
      <c r="ONJ69"/>
      <c r="ONK69"/>
      <c r="ONL69"/>
      <c r="ONM69"/>
      <c r="ONN69"/>
      <c r="ONO69"/>
      <c r="ONP69"/>
      <c r="ONQ69"/>
      <c r="ONR69"/>
      <c r="ONS69"/>
      <c r="ONT69"/>
      <c r="ONU69"/>
      <c r="ONV69"/>
      <c r="ONW69"/>
      <c r="ONX69"/>
      <c r="ONY69"/>
      <c r="ONZ69"/>
      <c r="OOA69"/>
      <c r="OOB69"/>
      <c r="OOC69"/>
      <c r="OOD69"/>
      <c r="OOE69"/>
      <c r="OOF69"/>
      <c r="OOG69"/>
      <c r="OOH69"/>
      <c r="OOI69"/>
      <c r="OOJ69"/>
      <c r="OOK69"/>
      <c r="OOL69"/>
      <c r="OOM69"/>
      <c r="OON69"/>
      <c r="OOO69"/>
      <c r="OOP69"/>
      <c r="OOQ69"/>
      <c r="OOR69"/>
      <c r="OOS69"/>
      <c r="OOT69"/>
      <c r="OOU69"/>
      <c r="OOV69"/>
      <c r="OOW69"/>
      <c r="OOX69"/>
      <c r="OOY69"/>
      <c r="OOZ69"/>
      <c r="OPA69"/>
      <c r="OPB69"/>
      <c r="OPC69"/>
      <c r="OPD69"/>
      <c r="OPE69"/>
      <c r="OPF69"/>
      <c r="OPG69"/>
      <c r="OPH69"/>
      <c r="OPI69"/>
      <c r="OPJ69"/>
      <c r="OPK69"/>
      <c r="OPL69"/>
      <c r="OPM69"/>
      <c r="OPN69"/>
      <c r="OPO69"/>
      <c r="OPP69"/>
      <c r="OPQ69"/>
      <c r="OPR69"/>
      <c r="OPS69"/>
      <c r="OPT69"/>
      <c r="OPU69"/>
      <c r="OPV69"/>
      <c r="OPW69"/>
      <c r="OPX69"/>
      <c r="OPY69"/>
      <c r="OPZ69"/>
      <c r="OQA69"/>
      <c r="OQB69"/>
      <c r="OQC69"/>
      <c r="OQD69"/>
      <c r="OQE69"/>
      <c r="OQF69"/>
      <c r="OQG69"/>
      <c r="OQH69"/>
      <c r="OQI69"/>
      <c r="OQJ69"/>
      <c r="OQK69"/>
      <c r="OQL69"/>
      <c r="OQM69"/>
      <c r="OQN69"/>
      <c r="OQO69"/>
      <c r="OQP69"/>
      <c r="OQQ69"/>
      <c r="OQR69"/>
      <c r="OQS69"/>
      <c r="OQT69"/>
      <c r="OQU69"/>
      <c r="OQV69"/>
      <c r="OQW69"/>
      <c r="OQX69"/>
      <c r="OQY69"/>
      <c r="OQZ69"/>
      <c r="ORA69"/>
      <c r="ORB69"/>
      <c r="ORC69"/>
      <c r="ORD69"/>
      <c r="ORE69"/>
      <c r="ORF69"/>
      <c r="ORG69"/>
      <c r="ORH69"/>
      <c r="ORI69"/>
      <c r="ORJ69"/>
      <c r="ORK69"/>
      <c r="ORL69"/>
      <c r="ORM69"/>
      <c r="ORN69"/>
      <c r="ORO69"/>
      <c r="ORP69"/>
      <c r="ORQ69"/>
      <c r="ORR69"/>
      <c r="ORS69"/>
      <c r="ORT69"/>
      <c r="ORU69"/>
      <c r="ORV69"/>
      <c r="ORW69"/>
      <c r="ORX69"/>
      <c r="ORY69"/>
      <c r="ORZ69"/>
      <c r="OSA69"/>
      <c r="OSB69"/>
      <c r="OSC69"/>
      <c r="OSD69"/>
      <c r="OSE69"/>
      <c r="OSF69"/>
      <c r="OSG69"/>
      <c r="OSH69"/>
      <c r="OSI69"/>
      <c r="OSJ69"/>
      <c r="OSK69"/>
      <c r="OSL69"/>
      <c r="OSM69"/>
      <c r="OSN69"/>
      <c r="OSO69"/>
      <c r="OSP69"/>
      <c r="OSQ69"/>
      <c r="OSR69"/>
      <c r="OSS69"/>
      <c r="OST69"/>
      <c r="OSU69"/>
      <c r="OSV69"/>
      <c r="OSW69"/>
      <c r="OSX69"/>
      <c r="OSY69"/>
      <c r="OSZ69"/>
      <c r="OTA69"/>
      <c r="OTB69"/>
      <c r="OTC69"/>
      <c r="OTD69"/>
      <c r="OTE69"/>
      <c r="OTF69"/>
      <c r="OTG69"/>
      <c r="OTH69"/>
      <c r="OTI69"/>
      <c r="OTJ69"/>
      <c r="OTK69"/>
      <c r="OTL69"/>
      <c r="OTM69"/>
      <c r="OTN69"/>
      <c r="OTO69"/>
      <c r="OTP69"/>
      <c r="OTQ69"/>
      <c r="OTR69"/>
      <c r="OTS69"/>
      <c r="OTT69"/>
      <c r="OTU69"/>
      <c r="OTV69"/>
      <c r="OTW69"/>
      <c r="OTX69"/>
      <c r="OTY69"/>
      <c r="OTZ69"/>
      <c r="OUA69"/>
      <c r="OUB69"/>
      <c r="OUC69"/>
      <c r="OUD69"/>
      <c r="OUE69"/>
      <c r="OUF69"/>
      <c r="OUG69"/>
      <c r="OUH69"/>
      <c r="OUI69"/>
      <c r="OUJ69"/>
      <c r="OUK69"/>
      <c r="OUL69"/>
      <c r="OUM69"/>
      <c r="OUN69"/>
      <c r="OUO69"/>
      <c r="OUP69"/>
      <c r="OUQ69"/>
      <c r="OUR69"/>
      <c r="OUS69"/>
      <c r="OUT69"/>
      <c r="OUU69"/>
      <c r="OUV69"/>
      <c r="OUW69"/>
      <c r="OUX69"/>
      <c r="OUY69"/>
      <c r="OUZ69"/>
      <c r="OVA69"/>
      <c r="OVB69"/>
      <c r="OVC69"/>
      <c r="OVD69"/>
      <c r="OVE69"/>
      <c r="OVF69"/>
      <c r="OVG69"/>
      <c r="OVH69"/>
      <c r="OVI69"/>
      <c r="OVJ69"/>
      <c r="OVK69"/>
      <c r="OVL69"/>
      <c r="OVM69"/>
      <c r="OVN69"/>
      <c r="OVO69"/>
      <c r="OVP69"/>
      <c r="OVQ69"/>
      <c r="OVR69"/>
      <c r="OVS69"/>
      <c r="OVT69"/>
      <c r="OVU69"/>
      <c r="OVV69"/>
      <c r="OVW69"/>
      <c r="OVX69"/>
      <c r="OVY69"/>
      <c r="OVZ69"/>
      <c r="OWA69"/>
      <c r="OWB69"/>
      <c r="OWC69"/>
      <c r="OWD69"/>
      <c r="OWE69"/>
      <c r="OWF69"/>
      <c r="OWG69"/>
      <c r="OWH69"/>
      <c r="OWI69"/>
      <c r="OWJ69"/>
      <c r="OWK69"/>
      <c r="OWL69"/>
      <c r="OWM69"/>
      <c r="OWN69"/>
      <c r="OWO69"/>
      <c r="OWP69"/>
      <c r="OWQ69"/>
      <c r="OWR69"/>
      <c r="OWS69"/>
      <c r="OWT69"/>
      <c r="OWU69"/>
      <c r="OWV69"/>
      <c r="OWW69"/>
      <c r="OWX69"/>
      <c r="OWY69"/>
      <c r="OWZ69"/>
      <c r="OXA69"/>
      <c r="OXB69"/>
      <c r="OXC69"/>
      <c r="OXD69"/>
      <c r="OXE69"/>
      <c r="OXF69"/>
      <c r="OXG69"/>
      <c r="OXH69"/>
      <c r="OXI69"/>
      <c r="OXJ69"/>
      <c r="OXK69"/>
      <c r="OXL69"/>
      <c r="OXM69"/>
      <c r="OXN69"/>
      <c r="OXO69"/>
      <c r="OXP69"/>
      <c r="OXQ69"/>
      <c r="OXR69"/>
      <c r="OXS69"/>
      <c r="OXT69"/>
      <c r="OXU69"/>
      <c r="OXV69"/>
      <c r="OXW69"/>
      <c r="OXX69"/>
      <c r="OXY69"/>
      <c r="OXZ69"/>
      <c r="OYA69"/>
      <c r="OYB69"/>
      <c r="OYC69"/>
      <c r="OYD69"/>
      <c r="OYE69"/>
      <c r="OYF69"/>
      <c r="OYG69"/>
      <c r="OYH69"/>
      <c r="OYI69"/>
      <c r="OYJ69"/>
      <c r="OYK69"/>
      <c r="OYL69"/>
      <c r="OYM69"/>
      <c r="OYN69"/>
      <c r="OYO69"/>
      <c r="OYP69"/>
      <c r="OYQ69"/>
      <c r="OYR69"/>
      <c r="OYS69"/>
      <c r="OYT69"/>
      <c r="OYU69"/>
      <c r="OYV69"/>
      <c r="OYW69"/>
      <c r="OYX69"/>
      <c r="OYY69"/>
      <c r="OYZ69"/>
      <c r="OZA69"/>
      <c r="OZB69"/>
      <c r="OZC69"/>
      <c r="OZD69"/>
      <c r="OZE69"/>
      <c r="OZF69"/>
      <c r="OZG69"/>
      <c r="OZH69"/>
      <c r="OZI69"/>
      <c r="OZJ69"/>
      <c r="OZK69"/>
      <c r="OZL69"/>
      <c r="OZM69"/>
      <c r="OZN69"/>
      <c r="OZO69"/>
      <c r="OZP69"/>
      <c r="OZQ69"/>
      <c r="OZR69"/>
      <c r="OZS69"/>
      <c r="OZT69"/>
      <c r="OZU69"/>
      <c r="OZV69"/>
      <c r="OZW69"/>
      <c r="OZX69"/>
      <c r="OZY69"/>
      <c r="OZZ69"/>
      <c r="PAA69"/>
      <c r="PAB69"/>
      <c r="PAC69"/>
      <c r="PAD69"/>
      <c r="PAE69"/>
      <c r="PAF69"/>
      <c r="PAG69"/>
      <c r="PAH69"/>
      <c r="PAI69"/>
      <c r="PAJ69"/>
      <c r="PAK69"/>
      <c r="PAL69"/>
      <c r="PAM69"/>
      <c r="PAN69"/>
      <c r="PAO69"/>
      <c r="PAP69"/>
      <c r="PAQ69"/>
      <c r="PAR69"/>
      <c r="PAS69"/>
      <c r="PAT69"/>
      <c r="PAU69"/>
      <c r="PAV69"/>
      <c r="PAW69"/>
      <c r="PAX69"/>
      <c r="PAY69"/>
      <c r="PAZ69"/>
      <c r="PBA69"/>
      <c r="PBB69"/>
      <c r="PBC69"/>
      <c r="PBD69"/>
      <c r="PBE69"/>
      <c r="PBF69"/>
      <c r="PBG69"/>
      <c r="PBH69"/>
      <c r="PBI69"/>
      <c r="PBJ69"/>
      <c r="PBK69"/>
      <c r="PBL69"/>
      <c r="PBM69"/>
      <c r="PBN69"/>
      <c r="PBO69"/>
      <c r="PBP69"/>
      <c r="PBQ69"/>
      <c r="PBR69"/>
      <c r="PBS69"/>
      <c r="PBT69"/>
      <c r="PBU69"/>
      <c r="PBV69"/>
      <c r="PBW69"/>
      <c r="PBX69"/>
      <c r="PBY69"/>
      <c r="PBZ69"/>
      <c r="PCA69"/>
      <c r="PCB69"/>
      <c r="PCC69"/>
      <c r="PCD69"/>
      <c r="PCE69"/>
      <c r="PCF69"/>
      <c r="PCG69"/>
      <c r="PCH69"/>
      <c r="PCI69"/>
      <c r="PCJ69"/>
      <c r="PCK69"/>
      <c r="PCL69"/>
      <c r="PCM69"/>
      <c r="PCN69"/>
      <c r="PCO69"/>
      <c r="PCP69"/>
      <c r="PCQ69"/>
      <c r="PCR69"/>
      <c r="PCS69"/>
      <c r="PCT69"/>
      <c r="PCU69"/>
      <c r="PCV69"/>
      <c r="PCW69"/>
      <c r="PCX69"/>
      <c r="PCY69"/>
      <c r="PCZ69"/>
      <c r="PDA69"/>
      <c r="PDB69"/>
      <c r="PDC69"/>
      <c r="PDD69"/>
      <c r="PDE69"/>
      <c r="PDF69"/>
      <c r="PDG69"/>
      <c r="PDH69"/>
      <c r="PDI69"/>
      <c r="PDJ69"/>
      <c r="PDK69"/>
      <c r="PDL69"/>
      <c r="PDM69"/>
      <c r="PDN69"/>
      <c r="PDO69"/>
      <c r="PDP69"/>
      <c r="PDQ69"/>
      <c r="PDR69"/>
      <c r="PDS69"/>
      <c r="PDT69"/>
      <c r="PDU69"/>
      <c r="PDV69"/>
      <c r="PDW69"/>
      <c r="PDX69"/>
      <c r="PDY69"/>
      <c r="PDZ69"/>
      <c r="PEA69"/>
      <c r="PEB69"/>
      <c r="PEC69"/>
      <c r="PED69"/>
      <c r="PEE69"/>
      <c r="PEF69"/>
      <c r="PEG69"/>
      <c r="PEH69"/>
      <c r="PEI69"/>
      <c r="PEJ69"/>
      <c r="PEK69"/>
      <c r="PEL69"/>
      <c r="PEM69"/>
      <c r="PEN69"/>
      <c r="PEO69"/>
      <c r="PEP69"/>
      <c r="PEQ69"/>
      <c r="PER69"/>
      <c r="PES69"/>
      <c r="PET69"/>
      <c r="PEU69"/>
      <c r="PEV69"/>
      <c r="PEW69"/>
      <c r="PEX69"/>
      <c r="PEY69"/>
      <c r="PEZ69"/>
      <c r="PFA69"/>
      <c r="PFB69"/>
      <c r="PFC69"/>
      <c r="PFD69"/>
      <c r="PFE69"/>
      <c r="PFF69"/>
      <c r="PFG69"/>
      <c r="PFH69"/>
      <c r="PFI69"/>
      <c r="PFJ69"/>
      <c r="PFK69"/>
      <c r="PFL69"/>
      <c r="PFM69"/>
      <c r="PFN69"/>
      <c r="PFO69"/>
      <c r="PFP69"/>
      <c r="PFQ69"/>
      <c r="PFR69"/>
      <c r="PFS69"/>
      <c r="PFT69"/>
      <c r="PFU69"/>
      <c r="PFV69"/>
      <c r="PFW69"/>
      <c r="PFX69"/>
      <c r="PFY69"/>
      <c r="PFZ69"/>
      <c r="PGA69"/>
      <c r="PGB69"/>
      <c r="PGC69"/>
      <c r="PGD69"/>
      <c r="PGE69"/>
      <c r="PGF69"/>
      <c r="PGG69"/>
      <c r="PGH69"/>
      <c r="PGI69"/>
      <c r="PGJ69"/>
      <c r="PGK69"/>
      <c r="PGL69"/>
      <c r="PGM69"/>
      <c r="PGN69"/>
      <c r="PGO69"/>
      <c r="PGP69"/>
      <c r="PGQ69"/>
      <c r="PGR69"/>
      <c r="PGS69"/>
      <c r="PGT69"/>
      <c r="PGU69"/>
      <c r="PGV69"/>
      <c r="PGW69"/>
      <c r="PGX69"/>
      <c r="PGY69"/>
      <c r="PGZ69"/>
      <c r="PHA69"/>
      <c r="PHB69"/>
      <c r="PHC69"/>
      <c r="PHD69"/>
      <c r="PHE69"/>
      <c r="PHF69"/>
      <c r="PHG69"/>
      <c r="PHH69"/>
      <c r="PHI69"/>
      <c r="PHJ69"/>
      <c r="PHK69"/>
      <c r="PHL69"/>
      <c r="PHM69"/>
      <c r="PHN69"/>
      <c r="PHO69"/>
      <c r="PHP69"/>
      <c r="PHQ69"/>
      <c r="PHR69"/>
      <c r="PHS69"/>
      <c r="PHT69"/>
      <c r="PHU69"/>
      <c r="PHV69"/>
      <c r="PHW69"/>
      <c r="PHX69"/>
      <c r="PHY69"/>
      <c r="PHZ69"/>
      <c r="PIA69"/>
      <c r="PIB69"/>
      <c r="PIC69"/>
      <c r="PID69"/>
      <c r="PIE69"/>
      <c r="PIF69"/>
      <c r="PIG69"/>
      <c r="PIH69"/>
      <c r="PII69"/>
      <c r="PIJ69"/>
      <c r="PIK69"/>
      <c r="PIL69"/>
      <c r="PIM69"/>
      <c r="PIN69"/>
      <c r="PIO69"/>
      <c r="PIP69"/>
      <c r="PIQ69"/>
      <c r="PIR69"/>
      <c r="PIS69"/>
      <c r="PIT69"/>
      <c r="PIU69"/>
      <c r="PIV69"/>
      <c r="PIW69"/>
      <c r="PIX69"/>
      <c r="PIY69"/>
      <c r="PIZ69"/>
      <c r="PJA69"/>
      <c r="PJB69"/>
      <c r="PJC69"/>
      <c r="PJD69"/>
      <c r="PJE69"/>
      <c r="PJF69"/>
      <c r="PJG69"/>
      <c r="PJH69"/>
      <c r="PJI69"/>
      <c r="PJJ69"/>
      <c r="PJK69"/>
      <c r="PJL69"/>
      <c r="PJM69"/>
      <c r="PJN69"/>
      <c r="PJO69"/>
      <c r="PJP69"/>
      <c r="PJQ69"/>
      <c r="PJR69"/>
      <c r="PJS69"/>
      <c r="PJT69"/>
      <c r="PJU69"/>
      <c r="PJV69"/>
      <c r="PJW69"/>
      <c r="PJX69"/>
      <c r="PJY69"/>
      <c r="PJZ69"/>
      <c r="PKA69"/>
      <c r="PKB69"/>
      <c r="PKC69"/>
      <c r="PKD69"/>
      <c r="PKE69"/>
      <c r="PKF69"/>
      <c r="PKG69"/>
      <c r="PKH69"/>
      <c r="PKI69"/>
      <c r="PKJ69"/>
      <c r="PKK69"/>
      <c r="PKL69"/>
      <c r="PKM69"/>
      <c r="PKN69"/>
      <c r="PKO69"/>
      <c r="PKP69"/>
      <c r="PKQ69"/>
      <c r="PKR69"/>
      <c r="PKS69"/>
      <c r="PKT69"/>
      <c r="PKU69"/>
      <c r="PKV69"/>
      <c r="PKW69"/>
      <c r="PKX69"/>
      <c r="PKY69"/>
      <c r="PKZ69"/>
      <c r="PLA69"/>
      <c r="PLB69"/>
      <c r="PLC69"/>
      <c r="PLD69"/>
      <c r="PLE69"/>
      <c r="PLF69"/>
      <c r="PLG69"/>
      <c r="PLH69"/>
      <c r="PLI69"/>
      <c r="PLJ69"/>
      <c r="PLK69"/>
      <c r="PLL69"/>
      <c r="PLM69"/>
      <c r="PLN69"/>
      <c r="PLO69"/>
      <c r="PLP69"/>
      <c r="PLQ69"/>
      <c r="PLR69"/>
      <c r="PLS69"/>
      <c r="PLT69"/>
      <c r="PLU69"/>
      <c r="PLV69"/>
      <c r="PLW69"/>
      <c r="PLX69"/>
      <c r="PLY69"/>
      <c r="PLZ69"/>
      <c r="PMA69"/>
      <c r="PMB69"/>
      <c r="PMC69"/>
      <c r="PMD69"/>
      <c r="PME69"/>
      <c r="PMF69"/>
      <c r="PMG69"/>
      <c r="PMH69"/>
      <c r="PMI69"/>
      <c r="PMJ69"/>
      <c r="PMK69"/>
      <c r="PML69"/>
      <c r="PMM69"/>
      <c r="PMN69"/>
      <c r="PMO69"/>
      <c r="PMP69"/>
      <c r="PMQ69"/>
      <c r="PMR69"/>
      <c r="PMS69"/>
      <c r="PMT69"/>
      <c r="PMU69"/>
      <c r="PMV69"/>
      <c r="PMW69"/>
      <c r="PMX69"/>
      <c r="PMY69"/>
      <c r="PMZ69"/>
      <c r="PNA69"/>
      <c r="PNB69"/>
      <c r="PNC69"/>
      <c r="PND69"/>
      <c r="PNE69"/>
      <c r="PNF69"/>
      <c r="PNG69"/>
      <c r="PNH69"/>
      <c r="PNI69"/>
      <c r="PNJ69"/>
      <c r="PNK69"/>
      <c r="PNL69"/>
      <c r="PNM69"/>
      <c r="PNN69"/>
      <c r="PNO69"/>
      <c r="PNP69"/>
      <c r="PNQ69"/>
      <c r="PNR69"/>
      <c r="PNS69"/>
      <c r="PNT69"/>
      <c r="PNU69"/>
      <c r="PNV69"/>
      <c r="PNW69"/>
      <c r="PNX69"/>
      <c r="PNY69"/>
      <c r="PNZ69"/>
      <c r="POA69"/>
      <c r="POB69"/>
      <c r="POC69"/>
      <c r="POD69"/>
      <c r="POE69"/>
      <c r="POF69"/>
      <c r="POG69"/>
      <c r="POH69"/>
      <c r="POI69"/>
      <c r="POJ69"/>
      <c r="POK69"/>
      <c r="POL69"/>
      <c r="POM69"/>
      <c r="PON69"/>
      <c r="POO69"/>
      <c r="POP69"/>
      <c r="POQ69"/>
      <c r="POR69"/>
      <c r="POS69"/>
      <c r="POT69"/>
      <c r="POU69"/>
      <c r="POV69"/>
      <c r="POW69"/>
      <c r="POX69"/>
      <c r="POY69"/>
      <c r="POZ69"/>
      <c r="PPA69"/>
      <c r="PPB69"/>
      <c r="PPC69"/>
      <c r="PPD69"/>
      <c r="PPE69"/>
      <c r="PPF69"/>
      <c r="PPG69"/>
      <c r="PPH69"/>
      <c r="PPI69"/>
      <c r="PPJ69"/>
      <c r="PPK69"/>
      <c r="PPL69"/>
      <c r="PPM69"/>
      <c r="PPN69"/>
      <c r="PPO69"/>
      <c r="PPP69"/>
      <c r="PPQ69"/>
      <c r="PPR69"/>
      <c r="PPS69"/>
      <c r="PPT69"/>
      <c r="PPU69"/>
      <c r="PPV69"/>
      <c r="PPW69"/>
      <c r="PPX69"/>
      <c r="PPY69"/>
      <c r="PPZ69"/>
      <c r="PQA69"/>
      <c r="PQB69"/>
      <c r="PQC69"/>
      <c r="PQD69"/>
      <c r="PQE69"/>
      <c r="PQF69"/>
      <c r="PQG69"/>
      <c r="PQH69"/>
      <c r="PQI69"/>
      <c r="PQJ69"/>
      <c r="PQK69"/>
      <c r="PQL69"/>
      <c r="PQM69"/>
      <c r="PQN69"/>
      <c r="PQO69"/>
      <c r="PQP69"/>
      <c r="PQQ69"/>
      <c r="PQR69"/>
      <c r="PQS69"/>
      <c r="PQT69"/>
      <c r="PQU69"/>
      <c r="PQV69"/>
      <c r="PQW69"/>
      <c r="PQX69"/>
      <c r="PQY69"/>
      <c r="PQZ69"/>
      <c r="PRA69"/>
      <c r="PRB69"/>
      <c r="PRC69"/>
      <c r="PRD69"/>
      <c r="PRE69"/>
      <c r="PRF69"/>
      <c r="PRG69"/>
      <c r="PRH69"/>
      <c r="PRI69"/>
      <c r="PRJ69"/>
      <c r="PRK69"/>
      <c r="PRL69"/>
      <c r="PRM69"/>
      <c r="PRN69"/>
      <c r="PRO69"/>
      <c r="PRP69"/>
      <c r="PRQ69"/>
      <c r="PRR69"/>
      <c r="PRS69"/>
      <c r="PRT69"/>
      <c r="PRU69"/>
      <c r="PRV69"/>
      <c r="PRW69"/>
      <c r="PRX69"/>
      <c r="PRY69"/>
      <c r="PRZ69"/>
      <c r="PSA69"/>
      <c r="PSB69"/>
      <c r="PSC69"/>
      <c r="PSD69"/>
      <c r="PSE69"/>
      <c r="PSF69"/>
      <c r="PSG69"/>
      <c r="PSH69"/>
      <c r="PSI69"/>
      <c r="PSJ69"/>
      <c r="PSK69"/>
      <c r="PSL69"/>
      <c r="PSM69"/>
      <c r="PSN69"/>
      <c r="PSO69"/>
      <c r="PSP69"/>
      <c r="PSQ69"/>
      <c r="PSR69"/>
      <c r="PSS69"/>
      <c r="PST69"/>
      <c r="PSU69"/>
      <c r="PSV69"/>
      <c r="PSW69"/>
      <c r="PSX69"/>
      <c r="PSY69"/>
      <c r="PSZ69"/>
      <c r="PTA69"/>
      <c r="PTB69"/>
      <c r="PTC69"/>
      <c r="PTD69"/>
      <c r="PTE69"/>
      <c r="PTF69"/>
      <c r="PTG69"/>
      <c r="PTH69"/>
      <c r="PTI69"/>
      <c r="PTJ69"/>
      <c r="PTK69"/>
      <c r="PTL69"/>
      <c r="PTM69"/>
      <c r="PTN69"/>
      <c r="PTO69"/>
      <c r="PTP69"/>
      <c r="PTQ69"/>
      <c r="PTR69"/>
      <c r="PTS69"/>
      <c r="PTT69"/>
      <c r="PTU69"/>
      <c r="PTV69"/>
      <c r="PTW69"/>
      <c r="PTX69"/>
      <c r="PTY69"/>
      <c r="PTZ69"/>
      <c r="PUA69"/>
      <c r="PUB69"/>
      <c r="PUC69"/>
      <c r="PUD69"/>
      <c r="PUE69"/>
      <c r="PUF69"/>
      <c r="PUG69"/>
      <c r="PUH69"/>
      <c r="PUI69"/>
      <c r="PUJ69"/>
      <c r="PUK69"/>
      <c r="PUL69"/>
      <c r="PUM69"/>
      <c r="PUN69"/>
      <c r="PUO69"/>
      <c r="PUP69"/>
      <c r="PUQ69"/>
      <c r="PUR69"/>
      <c r="PUS69"/>
      <c r="PUT69"/>
      <c r="PUU69"/>
      <c r="PUV69"/>
      <c r="PUW69"/>
      <c r="PUX69"/>
      <c r="PUY69"/>
      <c r="PUZ69"/>
      <c r="PVA69"/>
      <c r="PVB69"/>
      <c r="PVC69"/>
      <c r="PVD69"/>
      <c r="PVE69"/>
      <c r="PVF69"/>
      <c r="PVG69"/>
      <c r="PVH69"/>
      <c r="PVI69"/>
      <c r="PVJ69"/>
      <c r="PVK69"/>
      <c r="PVL69"/>
      <c r="PVM69"/>
      <c r="PVN69"/>
      <c r="PVO69"/>
      <c r="PVP69"/>
      <c r="PVQ69"/>
      <c r="PVR69"/>
      <c r="PVS69"/>
      <c r="PVT69"/>
      <c r="PVU69"/>
      <c r="PVV69"/>
      <c r="PVW69"/>
      <c r="PVX69"/>
      <c r="PVY69"/>
      <c r="PVZ69"/>
      <c r="PWA69"/>
      <c r="PWB69"/>
      <c r="PWC69"/>
      <c r="PWD69"/>
      <c r="PWE69"/>
      <c r="PWF69"/>
      <c r="PWG69"/>
      <c r="PWH69"/>
      <c r="PWI69"/>
      <c r="PWJ69"/>
      <c r="PWK69"/>
      <c r="PWL69"/>
      <c r="PWM69"/>
      <c r="PWN69"/>
      <c r="PWO69"/>
      <c r="PWP69"/>
      <c r="PWQ69"/>
      <c r="PWR69"/>
      <c r="PWS69"/>
      <c r="PWT69"/>
      <c r="PWU69"/>
      <c r="PWV69"/>
      <c r="PWW69"/>
      <c r="PWX69"/>
      <c r="PWY69"/>
      <c r="PWZ69"/>
      <c r="PXA69"/>
      <c r="PXB69"/>
      <c r="PXC69"/>
      <c r="PXD69"/>
      <c r="PXE69"/>
      <c r="PXF69"/>
      <c r="PXG69"/>
      <c r="PXH69"/>
      <c r="PXI69"/>
      <c r="PXJ69"/>
      <c r="PXK69"/>
      <c r="PXL69"/>
      <c r="PXM69"/>
      <c r="PXN69"/>
      <c r="PXO69"/>
      <c r="PXP69"/>
      <c r="PXQ69"/>
      <c r="PXR69"/>
      <c r="PXS69"/>
      <c r="PXT69"/>
      <c r="PXU69"/>
      <c r="PXV69"/>
      <c r="PXW69"/>
      <c r="PXX69"/>
      <c r="PXY69"/>
      <c r="PXZ69"/>
      <c r="PYA69"/>
      <c r="PYB69"/>
      <c r="PYC69"/>
      <c r="PYD69"/>
      <c r="PYE69"/>
      <c r="PYF69"/>
      <c r="PYG69"/>
      <c r="PYH69"/>
      <c r="PYI69"/>
      <c r="PYJ69"/>
      <c r="PYK69"/>
      <c r="PYL69"/>
      <c r="PYM69"/>
      <c r="PYN69"/>
      <c r="PYO69"/>
      <c r="PYP69"/>
      <c r="PYQ69"/>
      <c r="PYR69"/>
      <c r="PYS69"/>
      <c r="PYT69"/>
      <c r="PYU69"/>
      <c r="PYV69"/>
      <c r="PYW69"/>
      <c r="PYX69"/>
      <c r="PYY69"/>
      <c r="PYZ69"/>
      <c r="PZA69"/>
      <c r="PZB69"/>
      <c r="PZC69"/>
      <c r="PZD69"/>
      <c r="PZE69"/>
      <c r="PZF69"/>
      <c r="PZG69"/>
      <c r="PZH69"/>
      <c r="PZI69"/>
      <c r="PZJ69"/>
      <c r="PZK69"/>
      <c r="PZL69"/>
      <c r="PZM69"/>
      <c r="PZN69"/>
      <c r="PZO69"/>
      <c r="PZP69"/>
      <c r="PZQ69"/>
      <c r="PZR69"/>
      <c r="PZS69"/>
      <c r="PZT69"/>
      <c r="PZU69"/>
      <c r="PZV69"/>
      <c r="PZW69"/>
      <c r="PZX69"/>
      <c r="PZY69"/>
      <c r="PZZ69"/>
      <c r="QAA69"/>
      <c r="QAB69"/>
      <c r="QAC69"/>
      <c r="QAD69"/>
      <c r="QAE69"/>
      <c r="QAF69"/>
      <c r="QAG69"/>
      <c r="QAH69"/>
      <c r="QAI69"/>
      <c r="QAJ69"/>
      <c r="QAK69"/>
      <c r="QAL69"/>
      <c r="QAM69"/>
      <c r="QAN69"/>
      <c r="QAO69"/>
      <c r="QAP69"/>
      <c r="QAQ69"/>
      <c r="QAR69"/>
      <c r="QAS69"/>
      <c r="QAT69"/>
      <c r="QAU69"/>
      <c r="QAV69"/>
      <c r="QAW69"/>
      <c r="QAX69"/>
      <c r="QAY69"/>
      <c r="QAZ69"/>
      <c r="QBA69"/>
      <c r="QBB69"/>
      <c r="QBC69"/>
      <c r="QBD69"/>
      <c r="QBE69"/>
      <c r="QBF69"/>
      <c r="QBG69"/>
      <c r="QBH69"/>
      <c r="QBI69"/>
      <c r="QBJ69"/>
      <c r="QBK69"/>
      <c r="QBL69"/>
      <c r="QBM69"/>
      <c r="QBN69"/>
      <c r="QBO69"/>
      <c r="QBP69"/>
      <c r="QBQ69"/>
      <c r="QBR69"/>
      <c r="QBS69"/>
      <c r="QBT69"/>
      <c r="QBU69"/>
      <c r="QBV69"/>
      <c r="QBW69"/>
      <c r="QBX69"/>
      <c r="QBY69"/>
      <c r="QBZ69"/>
      <c r="QCA69"/>
      <c r="QCB69"/>
      <c r="QCC69"/>
      <c r="QCD69"/>
      <c r="QCE69"/>
      <c r="QCF69"/>
      <c r="QCG69"/>
      <c r="QCH69"/>
      <c r="QCI69"/>
      <c r="QCJ69"/>
      <c r="QCK69"/>
      <c r="QCL69"/>
      <c r="QCM69"/>
      <c r="QCN69"/>
      <c r="QCO69"/>
      <c r="QCP69"/>
      <c r="QCQ69"/>
      <c r="QCR69"/>
      <c r="QCS69"/>
      <c r="QCT69"/>
      <c r="QCU69"/>
      <c r="QCV69"/>
      <c r="QCW69"/>
      <c r="QCX69"/>
      <c r="QCY69"/>
      <c r="QCZ69"/>
      <c r="QDA69"/>
      <c r="QDB69"/>
      <c r="QDC69"/>
      <c r="QDD69"/>
      <c r="QDE69"/>
      <c r="QDF69"/>
      <c r="QDG69"/>
      <c r="QDH69"/>
      <c r="QDI69"/>
      <c r="QDJ69"/>
      <c r="QDK69"/>
      <c r="QDL69"/>
      <c r="QDM69"/>
      <c r="QDN69"/>
      <c r="QDO69"/>
      <c r="QDP69"/>
      <c r="QDQ69"/>
      <c r="QDR69"/>
      <c r="QDS69"/>
      <c r="QDT69"/>
      <c r="QDU69"/>
      <c r="QDV69"/>
      <c r="QDW69"/>
      <c r="QDX69"/>
      <c r="QDY69"/>
      <c r="QDZ69"/>
      <c r="QEA69"/>
      <c r="QEB69"/>
      <c r="QEC69"/>
      <c r="QED69"/>
      <c r="QEE69"/>
      <c r="QEF69"/>
      <c r="QEG69"/>
      <c r="QEH69"/>
      <c r="QEI69"/>
      <c r="QEJ69"/>
      <c r="QEK69"/>
      <c r="QEL69"/>
      <c r="QEM69"/>
      <c r="QEN69"/>
      <c r="QEO69"/>
      <c r="QEP69"/>
      <c r="QEQ69"/>
      <c r="QER69"/>
      <c r="QES69"/>
      <c r="QET69"/>
      <c r="QEU69"/>
      <c r="QEV69"/>
      <c r="QEW69"/>
      <c r="QEX69"/>
      <c r="QEY69"/>
      <c r="QEZ69"/>
      <c r="QFA69"/>
      <c r="QFB69"/>
      <c r="QFC69"/>
      <c r="QFD69"/>
      <c r="QFE69"/>
      <c r="QFF69"/>
      <c r="QFG69"/>
      <c r="QFH69"/>
      <c r="QFI69"/>
      <c r="QFJ69"/>
      <c r="QFK69"/>
      <c r="QFL69"/>
      <c r="QFM69"/>
      <c r="QFN69"/>
      <c r="QFO69"/>
      <c r="QFP69"/>
      <c r="QFQ69"/>
      <c r="QFR69"/>
      <c r="QFS69"/>
      <c r="QFT69"/>
      <c r="QFU69"/>
      <c r="QFV69"/>
      <c r="QFW69"/>
      <c r="QFX69"/>
      <c r="QFY69"/>
      <c r="QFZ69"/>
      <c r="QGA69"/>
      <c r="QGB69"/>
      <c r="QGC69"/>
      <c r="QGD69"/>
      <c r="QGE69"/>
      <c r="QGF69"/>
      <c r="QGG69"/>
      <c r="QGH69"/>
      <c r="QGI69"/>
      <c r="QGJ69"/>
      <c r="QGK69"/>
      <c r="QGL69"/>
      <c r="QGM69"/>
      <c r="QGN69"/>
      <c r="QGO69"/>
      <c r="QGP69"/>
      <c r="QGQ69"/>
      <c r="QGR69"/>
      <c r="QGS69"/>
      <c r="QGT69"/>
      <c r="QGU69"/>
      <c r="QGV69"/>
      <c r="QGW69"/>
      <c r="QGX69"/>
      <c r="QGY69"/>
      <c r="QGZ69"/>
      <c r="QHA69"/>
      <c r="QHB69"/>
      <c r="QHC69"/>
      <c r="QHD69"/>
      <c r="QHE69"/>
      <c r="QHF69"/>
      <c r="QHG69"/>
      <c r="QHH69"/>
      <c r="QHI69"/>
      <c r="QHJ69"/>
      <c r="QHK69"/>
      <c r="QHL69"/>
      <c r="QHM69"/>
      <c r="QHN69"/>
      <c r="QHO69"/>
      <c r="QHP69"/>
      <c r="QHQ69"/>
      <c r="QHR69"/>
      <c r="QHS69"/>
      <c r="QHT69"/>
      <c r="QHU69"/>
      <c r="QHV69"/>
      <c r="QHW69"/>
      <c r="QHX69"/>
      <c r="QHY69"/>
      <c r="QHZ69"/>
      <c r="QIA69"/>
      <c r="QIB69"/>
      <c r="QIC69"/>
      <c r="QID69"/>
      <c r="QIE69"/>
      <c r="QIF69"/>
      <c r="QIG69"/>
      <c r="QIH69"/>
      <c r="QII69"/>
      <c r="QIJ69"/>
      <c r="QIK69"/>
      <c r="QIL69"/>
      <c r="QIM69"/>
      <c r="QIN69"/>
      <c r="QIO69"/>
      <c r="QIP69"/>
      <c r="QIQ69"/>
      <c r="QIR69"/>
      <c r="QIS69"/>
      <c r="QIT69"/>
      <c r="QIU69"/>
      <c r="QIV69"/>
      <c r="QIW69"/>
      <c r="QIX69"/>
      <c r="QIY69"/>
      <c r="QIZ69"/>
      <c r="QJA69"/>
      <c r="QJB69"/>
      <c r="QJC69"/>
      <c r="QJD69"/>
      <c r="QJE69"/>
      <c r="QJF69"/>
      <c r="QJG69"/>
      <c r="QJH69"/>
      <c r="QJI69"/>
      <c r="QJJ69"/>
      <c r="QJK69"/>
      <c r="QJL69"/>
      <c r="QJM69"/>
      <c r="QJN69"/>
      <c r="QJO69"/>
      <c r="QJP69"/>
      <c r="QJQ69"/>
      <c r="QJR69"/>
      <c r="QJS69"/>
      <c r="QJT69"/>
      <c r="QJU69"/>
      <c r="QJV69"/>
      <c r="QJW69"/>
      <c r="QJX69"/>
      <c r="QJY69"/>
      <c r="QJZ69"/>
      <c r="QKA69"/>
      <c r="QKB69"/>
      <c r="QKC69"/>
      <c r="QKD69"/>
      <c r="QKE69"/>
      <c r="QKF69"/>
      <c r="QKG69"/>
      <c r="QKH69"/>
      <c r="QKI69"/>
      <c r="QKJ69"/>
      <c r="QKK69"/>
      <c r="QKL69"/>
      <c r="QKM69"/>
      <c r="QKN69"/>
      <c r="QKO69"/>
      <c r="QKP69"/>
      <c r="QKQ69"/>
      <c r="QKR69"/>
      <c r="QKS69"/>
      <c r="QKT69"/>
      <c r="QKU69"/>
      <c r="QKV69"/>
      <c r="QKW69"/>
      <c r="QKX69"/>
      <c r="QKY69"/>
      <c r="QKZ69"/>
      <c r="QLA69"/>
      <c r="QLB69"/>
      <c r="QLC69"/>
      <c r="QLD69"/>
      <c r="QLE69"/>
      <c r="QLF69"/>
      <c r="QLG69"/>
      <c r="QLH69"/>
      <c r="QLI69"/>
      <c r="QLJ69"/>
      <c r="QLK69"/>
      <c r="QLL69"/>
      <c r="QLM69"/>
      <c r="QLN69"/>
      <c r="QLO69"/>
      <c r="QLP69"/>
      <c r="QLQ69"/>
      <c r="QLR69"/>
      <c r="QLS69"/>
      <c r="QLT69"/>
      <c r="QLU69"/>
      <c r="QLV69"/>
      <c r="QLW69"/>
      <c r="QLX69"/>
      <c r="QLY69"/>
      <c r="QLZ69"/>
      <c r="QMA69"/>
      <c r="QMB69"/>
      <c r="QMC69"/>
      <c r="QMD69"/>
      <c r="QME69"/>
      <c r="QMF69"/>
      <c r="QMG69"/>
      <c r="QMH69"/>
      <c r="QMI69"/>
      <c r="QMJ69"/>
      <c r="QMK69"/>
      <c r="QML69"/>
      <c r="QMM69"/>
      <c r="QMN69"/>
      <c r="QMO69"/>
      <c r="QMP69"/>
      <c r="QMQ69"/>
      <c r="QMR69"/>
      <c r="QMS69"/>
      <c r="QMT69"/>
      <c r="QMU69"/>
      <c r="QMV69"/>
      <c r="QMW69"/>
      <c r="QMX69"/>
      <c r="QMY69"/>
      <c r="QMZ69"/>
      <c r="QNA69"/>
      <c r="QNB69"/>
      <c r="QNC69"/>
      <c r="QND69"/>
      <c r="QNE69"/>
      <c r="QNF69"/>
      <c r="QNG69"/>
      <c r="QNH69"/>
      <c r="QNI69"/>
      <c r="QNJ69"/>
      <c r="QNK69"/>
      <c r="QNL69"/>
      <c r="QNM69"/>
      <c r="QNN69"/>
      <c r="QNO69"/>
      <c r="QNP69"/>
      <c r="QNQ69"/>
      <c r="QNR69"/>
      <c r="QNS69"/>
      <c r="QNT69"/>
      <c r="QNU69"/>
      <c r="QNV69"/>
      <c r="QNW69"/>
      <c r="QNX69"/>
      <c r="QNY69"/>
      <c r="QNZ69"/>
      <c r="QOA69"/>
      <c r="QOB69"/>
      <c r="QOC69"/>
      <c r="QOD69"/>
      <c r="QOE69"/>
      <c r="QOF69"/>
      <c r="QOG69"/>
      <c r="QOH69"/>
      <c r="QOI69"/>
      <c r="QOJ69"/>
      <c r="QOK69"/>
      <c r="QOL69"/>
      <c r="QOM69"/>
      <c r="QON69"/>
      <c r="QOO69"/>
      <c r="QOP69"/>
      <c r="QOQ69"/>
      <c r="QOR69"/>
      <c r="QOS69"/>
      <c r="QOT69"/>
      <c r="QOU69"/>
      <c r="QOV69"/>
      <c r="QOW69"/>
      <c r="QOX69"/>
      <c r="QOY69"/>
      <c r="QOZ69"/>
      <c r="QPA69"/>
      <c r="QPB69"/>
      <c r="QPC69"/>
      <c r="QPD69"/>
      <c r="QPE69"/>
      <c r="QPF69"/>
      <c r="QPG69"/>
      <c r="QPH69"/>
      <c r="QPI69"/>
      <c r="QPJ69"/>
      <c r="QPK69"/>
      <c r="QPL69"/>
      <c r="QPM69"/>
      <c r="QPN69"/>
      <c r="QPO69"/>
      <c r="QPP69"/>
      <c r="QPQ69"/>
      <c r="QPR69"/>
      <c r="QPS69"/>
      <c r="QPT69"/>
      <c r="QPU69"/>
      <c r="QPV69"/>
      <c r="QPW69"/>
      <c r="QPX69"/>
      <c r="QPY69"/>
      <c r="QPZ69"/>
      <c r="QQA69"/>
      <c r="QQB69"/>
      <c r="QQC69"/>
      <c r="QQD69"/>
      <c r="QQE69"/>
      <c r="QQF69"/>
      <c r="QQG69"/>
      <c r="QQH69"/>
      <c r="QQI69"/>
      <c r="QQJ69"/>
      <c r="QQK69"/>
      <c r="QQL69"/>
      <c r="QQM69"/>
      <c r="QQN69"/>
      <c r="QQO69"/>
      <c r="QQP69"/>
      <c r="QQQ69"/>
      <c r="QQR69"/>
      <c r="QQS69"/>
      <c r="QQT69"/>
      <c r="QQU69"/>
      <c r="QQV69"/>
      <c r="QQW69"/>
      <c r="QQX69"/>
      <c r="QQY69"/>
      <c r="QQZ69"/>
      <c r="QRA69"/>
      <c r="QRB69"/>
      <c r="QRC69"/>
      <c r="QRD69"/>
      <c r="QRE69"/>
      <c r="QRF69"/>
      <c r="QRG69"/>
      <c r="QRH69"/>
      <c r="QRI69"/>
      <c r="QRJ69"/>
      <c r="QRK69"/>
      <c r="QRL69"/>
      <c r="QRM69"/>
      <c r="QRN69"/>
      <c r="QRO69"/>
      <c r="QRP69"/>
      <c r="QRQ69"/>
      <c r="QRR69"/>
      <c r="QRS69"/>
      <c r="QRT69"/>
      <c r="QRU69"/>
      <c r="QRV69"/>
      <c r="QRW69"/>
      <c r="QRX69"/>
      <c r="QRY69"/>
      <c r="QRZ69"/>
      <c r="QSA69"/>
      <c r="QSB69"/>
      <c r="QSC69"/>
      <c r="QSD69"/>
      <c r="QSE69"/>
      <c r="QSF69"/>
      <c r="QSG69"/>
      <c r="QSH69"/>
      <c r="QSI69"/>
      <c r="QSJ69"/>
      <c r="QSK69"/>
      <c r="QSL69"/>
      <c r="QSM69"/>
      <c r="QSN69"/>
      <c r="QSO69"/>
      <c r="QSP69"/>
      <c r="QSQ69"/>
      <c r="QSR69"/>
      <c r="QSS69"/>
      <c r="QST69"/>
      <c r="QSU69"/>
      <c r="QSV69"/>
      <c r="QSW69"/>
      <c r="QSX69"/>
      <c r="QSY69"/>
      <c r="QSZ69"/>
      <c r="QTA69"/>
      <c r="QTB69"/>
      <c r="QTC69"/>
      <c r="QTD69"/>
      <c r="QTE69"/>
      <c r="QTF69"/>
      <c r="QTG69"/>
      <c r="QTH69"/>
      <c r="QTI69"/>
      <c r="QTJ69"/>
      <c r="QTK69"/>
      <c r="QTL69"/>
      <c r="QTM69"/>
      <c r="QTN69"/>
      <c r="QTO69"/>
      <c r="QTP69"/>
      <c r="QTQ69"/>
      <c r="QTR69"/>
      <c r="QTS69"/>
      <c r="QTT69"/>
      <c r="QTU69"/>
      <c r="QTV69"/>
      <c r="QTW69"/>
      <c r="QTX69"/>
      <c r="QTY69"/>
      <c r="QTZ69"/>
      <c r="QUA69"/>
      <c r="QUB69"/>
      <c r="QUC69"/>
      <c r="QUD69"/>
      <c r="QUE69"/>
      <c r="QUF69"/>
      <c r="QUG69"/>
      <c r="QUH69"/>
      <c r="QUI69"/>
      <c r="QUJ69"/>
      <c r="QUK69"/>
      <c r="QUL69"/>
      <c r="QUM69"/>
      <c r="QUN69"/>
      <c r="QUO69"/>
      <c r="QUP69"/>
      <c r="QUQ69"/>
      <c r="QUR69"/>
      <c r="QUS69"/>
      <c r="QUT69"/>
      <c r="QUU69"/>
      <c r="QUV69"/>
      <c r="QUW69"/>
      <c r="QUX69"/>
      <c r="QUY69"/>
      <c r="QUZ69"/>
      <c r="QVA69"/>
      <c r="QVB69"/>
      <c r="QVC69"/>
      <c r="QVD69"/>
      <c r="QVE69"/>
      <c r="QVF69"/>
      <c r="QVG69"/>
      <c r="QVH69"/>
      <c r="QVI69"/>
      <c r="QVJ69"/>
      <c r="QVK69"/>
      <c r="QVL69"/>
      <c r="QVM69"/>
      <c r="QVN69"/>
      <c r="QVO69"/>
      <c r="QVP69"/>
      <c r="QVQ69"/>
      <c r="QVR69"/>
      <c r="QVS69"/>
      <c r="QVT69"/>
      <c r="QVU69"/>
      <c r="QVV69"/>
      <c r="QVW69"/>
      <c r="QVX69"/>
      <c r="QVY69"/>
      <c r="QVZ69"/>
      <c r="QWA69"/>
      <c r="QWB69"/>
      <c r="QWC69"/>
      <c r="QWD69"/>
      <c r="QWE69"/>
      <c r="QWF69"/>
      <c r="QWG69"/>
      <c r="QWH69"/>
      <c r="QWI69"/>
      <c r="QWJ69"/>
      <c r="QWK69"/>
      <c r="QWL69"/>
      <c r="QWM69"/>
      <c r="QWN69"/>
      <c r="QWO69"/>
      <c r="QWP69"/>
      <c r="QWQ69"/>
      <c r="QWR69"/>
      <c r="QWS69"/>
      <c r="QWT69"/>
      <c r="QWU69"/>
      <c r="QWV69"/>
      <c r="QWW69"/>
      <c r="QWX69"/>
      <c r="QWY69"/>
      <c r="QWZ69"/>
      <c r="QXA69"/>
      <c r="QXB69"/>
      <c r="QXC69"/>
      <c r="QXD69"/>
      <c r="QXE69"/>
      <c r="QXF69"/>
      <c r="QXG69"/>
      <c r="QXH69"/>
      <c r="QXI69"/>
      <c r="QXJ69"/>
      <c r="QXK69"/>
      <c r="QXL69"/>
      <c r="QXM69"/>
      <c r="QXN69"/>
      <c r="QXO69"/>
      <c r="QXP69"/>
      <c r="QXQ69"/>
      <c r="QXR69"/>
      <c r="QXS69"/>
      <c r="QXT69"/>
      <c r="QXU69"/>
      <c r="QXV69"/>
      <c r="QXW69"/>
      <c r="QXX69"/>
      <c r="QXY69"/>
      <c r="QXZ69"/>
      <c r="QYA69"/>
      <c r="QYB69"/>
      <c r="QYC69"/>
      <c r="QYD69"/>
      <c r="QYE69"/>
      <c r="QYF69"/>
      <c r="QYG69"/>
      <c r="QYH69"/>
      <c r="QYI69"/>
      <c r="QYJ69"/>
      <c r="QYK69"/>
      <c r="QYL69"/>
      <c r="QYM69"/>
      <c r="QYN69"/>
      <c r="QYO69"/>
      <c r="QYP69"/>
      <c r="QYQ69"/>
      <c r="QYR69"/>
      <c r="QYS69"/>
      <c r="QYT69"/>
      <c r="QYU69"/>
      <c r="QYV69"/>
      <c r="QYW69"/>
      <c r="QYX69"/>
      <c r="QYY69"/>
      <c r="QYZ69"/>
      <c r="QZA69"/>
      <c r="QZB69"/>
      <c r="QZC69"/>
      <c r="QZD69"/>
      <c r="QZE69"/>
      <c r="QZF69"/>
      <c r="QZG69"/>
      <c r="QZH69"/>
      <c r="QZI69"/>
      <c r="QZJ69"/>
      <c r="QZK69"/>
      <c r="QZL69"/>
      <c r="QZM69"/>
      <c r="QZN69"/>
      <c r="QZO69"/>
      <c r="QZP69"/>
      <c r="QZQ69"/>
      <c r="QZR69"/>
      <c r="QZS69"/>
      <c r="QZT69"/>
      <c r="QZU69"/>
      <c r="QZV69"/>
      <c r="QZW69"/>
      <c r="QZX69"/>
      <c r="QZY69"/>
      <c r="QZZ69"/>
      <c r="RAA69"/>
      <c r="RAB69"/>
      <c r="RAC69"/>
      <c r="RAD69"/>
      <c r="RAE69"/>
      <c r="RAF69"/>
      <c r="RAG69"/>
      <c r="RAH69"/>
      <c r="RAI69"/>
      <c r="RAJ69"/>
      <c r="RAK69"/>
      <c r="RAL69"/>
      <c r="RAM69"/>
      <c r="RAN69"/>
      <c r="RAO69"/>
      <c r="RAP69"/>
      <c r="RAQ69"/>
      <c r="RAR69"/>
      <c r="RAS69"/>
      <c r="RAT69"/>
      <c r="RAU69"/>
      <c r="RAV69"/>
      <c r="RAW69"/>
      <c r="RAX69"/>
      <c r="RAY69"/>
      <c r="RAZ69"/>
      <c r="RBA69"/>
      <c r="RBB69"/>
      <c r="RBC69"/>
      <c r="RBD69"/>
      <c r="RBE69"/>
      <c r="RBF69"/>
      <c r="RBG69"/>
      <c r="RBH69"/>
      <c r="RBI69"/>
      <c r="RBJ69"/>
      <c r="RBK69"/>
      <c r="RBL69"/>
      <c r="RBM69"/>
      <c r="RBN69"/>
      <c r="RBO69"/>
      <c r="RBP69"/>
      <c r="RBQ69"/>
      <c r="RBR69"/>
      <c r="RBS69"/>
      <c r="RBT69"/>
      <c r="RBU69"/>
      <c r="RBV69"/>
      <c r="RBW69"/>
      <c r="RBX69"/>
      <c r="RBY69"/>
      <c r="RBZ69"/>
      <c r="RCA69"/>
      <c r="RCB69"/>
      <c r="RCC69"/>
      <c r="RCD69"/>
      <c r="RCE69"/>
      <c r="RCF69"/>
      <c r="RCG69"/>
      <c r="RCH69"/>
      <c r="RCI69"/>
      <c r="RCJ69"/>
      <c r="RCK69"/>
      <c r="RCL69"/>
      <c r="RCM69"/>
      <c r="RCN69"/>
      <c r="RCO69"/>
      <c r="RCP69"/>
      <c r="RCQ69"/>
      <c r="RCR69"/>
      <c r="RCS69"/>
      <c r="RCT69"/>
      <c r="RCU69"/>
      <c r="RCV69"/>
      <c r="RCW69"/>
      <c r="RCX69"/>
      <c r="RCY69"/>
      <c r="RCZ69"/>
      <c r="RDA69"/>
      <c r="RDB69"/>
      <c r="RDC69"/>
      <c r="RDD69"/>
      <c r="RDE69"/>
      <c r="RDF69"/>
      <c r="RDG69"/>
      <c r="RDH69"/>
      <c r="RDI69"/>
      <c r="RDJ69"/>
      <c r="RDK69"/>
      <c r="RDL69"/>
      <c r="RDM69"/>
      <c r="RDN69"/>
      <c r="RDO69"/>
      <c r="RDP69"/>
      <c r="RDQ69"/>
      <c r="RDR69"/>
      <c r="RDS69"/>
      <c r="RDT69"/>
      <c r="RDU69"/>
      <c r="RDV69"/>
      <c r="RDW69"/>
      <c r="RDX69"/>
      <c r="RDY69"/>
      <c r="RDZ69"/>
      <c r="REA69"/>
      <c r="REB69"/>
      <c r="REC69"/>
      <c r="RED69"/>
      <c r="REE69"/>
      <c r="REF69"/>
      <c r="REG69"/>
      <c r="REH69"/>
      <c r="REI69"/>
      <c r="REJ69"/>
      <c r="REK69"/>
      <c r="REL69"/>
      <c r="REM69"/>
      <c r="REN69"/>
      <c r="REO69"/>
      <c r="REP69"/>
      <c r="REQ69"/>
      <c r="RER69"/>
      <c r="RES69"/>
      <c r="RET69"/>
      <c r="REU69"/>
      <c r="REV69"/>
      <c r="REW69"/>
      <c r="REX69"/>
      <c r="REY69"/>
      <c r="REZ69"/>
      <c r="RFA69"/>
      <c r="RFB69"/>
      <c r="RFC69"/>
      <c r="RFD69"/>
      <c r="RFE69"/>
      <c r="RFF69"/>
      <c r="RFG69"/>
      <c r="RFH69"/>
      <c r="RFI69"/>
      <c r="RFJ69"/>
      <c r="RFK69"/>
      <c r="RFL69"/>
      <c r="RFM69"/>
      <c r="RFN69"/>
      <c r="RFO69"/>
      <c r="RFP69"/>
      <c r="RFQ69"/>
      <c r="RFR69"/>
      <c r="RFS69"/>
      <c r="RFT69"/>
      <c r="RFU69"/>
      <c r="RFV69"/>
      <c r="RFW69"/>
      <c r="RFX69"/>
      <c r="RFY69"/>
      <c r="RFZ69"/>
      <c r="RGA69"/>
      <c r="RGB69"/>
      <c r="RGC69"/>
      <c r="RGD69"/>
      <c r="RGE69"/>
      <c r="RGF69"/>
      <c r="RGG69"/>
      <c r="RGH69"/>
      <c r="RGI69"/>
      <c r="RGJ69"/>
      <c r="RGK69"/>
      <c r="RGL69"/>
      <c r="RGM69"/>
      <c r="RGN69"/>
      <c r="RGO69"/>
      <c r="RGP69"/>
      <c r="RGQ69"/>
      <c r="RGR69"/>
      <c r="RGS69"/>
      <c r="RGT69"/>
      <c r="RGU69"/>
      <c r="RGV69"/>
      <c r="RGW69"/>
      <c r="RGX69"/>
      <c r="RGY69"/>
      <c r="RGZ69"/>
      <c r="RHA69"/>
      <c r="RHB69"/>
      <c r="RHC69"/>
      <c r="RHD69"/>
      <c r="RHE69"/>
      <c r="RHF69"/>
      <c r="RHG69"/>
      <c r="RHH69"/>
      <c r="RHI69"/>
      <c r="RHJ69"/>
      <c r="RHK69"/>
      <c r="RHL69"/>
      <c r="RHM69"/>
      <c r="RHN69"/>
      <c r="RHO69"/>
      <c r="RHP69"/>
      <c r="RHQ69"/>
      <c r="RHR69"/>
      <c r="RHS69"/>
      <c r="RHT69"/>
      <c r="RHU69"/>
      <c r="RHV69"/>
      <c r="RHW69"/>
      <c r="RHX69"/>
      <c r="RHY69"/>
      <c r="RHZ69"/>
      <c r="RIA69"/>
      <c r="RIB69"/>
      <c r="RIC69"/>
      <c r="RID69"/>
      <c r="RIE69"/>
      <c r="RIF69"/>
      <c r="RIG69"/>
      <c r="RIH69"/>
      <c r="RII69"/>
      <c r="RIJ69"/>
      <c r="RIK69"/>
      <c r="RIL69"/>
      <c r="RIM69"/>
      <c r="RIN69"/>
      <c r="RIO69"/>
      <c r="RIP69"/>
      <c r="RIQ69"/>
      <c r="RIR69"/>
      <c r="RIS69"/>
      <c r="RIT69"/>
      <c r="RIU69"/>
      <c r="RIV69"/>
      <c r="RIW69"/>
      <c r="RIX69"/>
      <c r="RIY69"/>
      <c r="RIZ69"/>
      <c r="RJA69"/>
      <c r="RJB69"/>
      <c r="RJC69"/>
      <c r="RJD69"/>
      <c r="RJE69"/>
      <c r="RJF69"/>
      <c r="RJG69"/>
      <c r="RJH69"/>
      <c r="RJI69"/>
      <c r="RJJ69"/>
      <c r="RJK69"/>
      <c r="RJL69"/>
      <c r="RJM69"/>
      <c r="RJN69"/>
      <c r="RJO69"/>
      <c r="RJP69"/>
      <c r="RJQ69"/>
      <c r="RJR69"/>
      <c r="RJS69"/>
      <c r="RJT69"/>
      <c r="RJU69"/>
      <c r="RJV69"/>
      <c r="RJW69"/>
      <c r="RJX69"/>
      <c r="RJY69"/>
      <c r="RJZ69"/>
      <c r="RKA69"/>
      <c r="RKB69"/>
      <c r="RKC69"/>
      <c r="RKD69"/>
      <c r="RKE69"/>
      <c r="RKF69"/>
      <c r="RKG69"/>
      <c r="RKH69"/>
      <c r="RKI69"/>
      <c r="RKJ69"/>
      <c r="RKK69"/>
      <c r="RKL69"/>
      <c r="RKM69"/>
      <c r="RKN69"/>
      <c r="RKO69"/>
      <c r="RKP69"/>
      <c r="RKQ69"/>
      <c r="RKR69"/>
      <c r="RKS69"/>
      <c r="RKT69"/>
      <c r="RKU69"/>
      <c r="RKV69"/>
      <c r="RKW69"/>
      <c r="RKX69"/>
      <c r="RKY69"/>
      <c r="RKZ69"/>
      <c r="RLA69"/>
      <c r="RLB69"/>
      <c r="RLC69"/>
      <c r="RLD69"/>
      <c r="RLE69"/>
      <c r="RLF69"/>
      <c r="RLG69"/>
      <c r="RLH69"/>
      <c r="RLI69"/>
      <c r="RLJ69"/>
      <c r="RLK69"/>
      <c r="RLL69"/>
      <c r="RLM69"/>
      <c r="RLN69"/>
      <c r="RLO69"/>
      <c r="RLP69"/>
      <c r="RLQ69"/>
      <c r="RLR69"/>
      <c r="RLS69"/>
      <c r="RLT69"/>
      <c r="RLU69"/>
      <c r="RLV69"/>
      <c r="RLW69"/>
      <c r="RLX69"/>
      <c r="RLY69"/>
      <c r="RLZ69"/>
      <c r="RMA69"/>
      <c r="RMB69"/>
      <c r="RMC69"/>
      <c r="RMD69"/>
      <c r="RME69"/>
      <c r="RMF69"/>
      <c r="RMG69"/>
      <c r="RMH69"/>
      <c r="RMI69"/>
      <c r="RMJ69"/>
      <c r="RMK69"/>
      <c r="RML69"/>
      <c r="RMM69"/>
      <c r="RMN69"/>
      <c r="RMO69"/>
      <c r="RMP69"/>
      <c r="RMQ69"/>
      <c r="RMR69"/>
      <c r="RMS69"/>
      <c r="RMT69"/>
      <c r="RMU69"/>
      <c r="RMV69"/>
      <c r="RMW69"/>
      <c r="RMX69"/>
      <c r="RMY69"/>
      <c r="RMZ69"/>
      <c r="RNA69"/>
      <c r="RNB69"/>
      <c r="RNC69"/>
      <c r="RND69"/>
      <c r="RNE69"/>
      <c r="RNF69"/>
      <c r="RNG69"/>
      <c r="RNH69"/>
      <c r="RNI69"/>
      <c r="RNJ69"/>
      <c r="RNK69"/>
      <c r="RNL69"/>
      <c r="RNM69"/>
      <c r="RNN69"/>
      <c r="RNO69"/>
      <c r="RNP69"/>
      <c r="RNQ69"/>
      <c r="RNR69"/>
      <c r="RNS69"/>
      <c r="RNT69"/>
      <c r="RNU69"/>
      <c r="RNV69"/>
      <c r="RNW69"/>
      <c r="RNX69"/>
      <c r="RNY69"/>
      <c r="RNZ69"/>
      <c r="ROA69"/>
      <c r="ROB69"/>
      <c r="ROC69"/>
      <c r="ROD69"/>
      <c r="ROE69"/>
      <c r="ROF69"/>
      <c r="ROG69"/>
      <c r="ROH69"/>
      <c r="ROI69"/>
      <c r="ROJ69"/>
      <c r="ROK69"/>
      <c r="ROL69"/>
      <c r="ROM69"/>
      <c r="RON69"/>
      <c r="ROO69"/>
      <c r="ROP69"/>
      <c r="ROQ69"/>
      <c r="ROR69"/>
      <c r="ROS69"/>
      <c r="ROT69"/>
      <c r="ROU69"/>
      <c r="ROV69"/>
      <c r="ROW69"/>
      <c r="ROX69"/>
      <c r="ROY69"/>
      <c r="ROZ69"/>
      <c r="RPA69"/>
      <c r="RPB69"/>
      <c r="RPC69"/>
      <c r="RPD69"/>
      <c r="RPE69"/>
      <c r="RPF69"/>
      <c r="RPG69"/>
      <c r="RPH69"/>
      <c r="RPI69"/>
      <c r="RPJ69"/>
      <c r="RPK69"/>
      <c r="RPL69"/>
      <c r="RPM69"/>
      <c r="RPN69"/>
      <c r="RPO69"/>
      <c r="RPP69"/>
      <c r="RPQ69"/>
      <c r="RPR69"/>
      <c r="RPS69"/>
      <c r="RPT69"/>
      <c r="RPU69"/>
      <c r="RPV69"/>
      <c r="RPW69"/>
      <c r="RPX69"/>
      <c r="RPY69"/>
      <c r="RPZ69"/>
      <c r="RQA69"/>
      <c r="RQB69"/>
      <c r="RQC69"/>
      <c r="RQD69"/>
      <c r="RQE69"/>
      <c r="RQF69"/>
      <c r="RQG69"/>
      <c r="RQH69"/>
      <c r="RQI69"/>
      <c r="RQJ69"/>
      <c r="RQK69"/>
      <c r="RQL69"/>
      <c r="RQM69"/>
      <c r="RQN69"/>
      <c r="RQO69"/>
      <c r="RQP69"/>
      <c r="RQQ69"/>
      <c r="RQR69"/>
      <c r="RQS69"/>
      <c r="RQT69"/>
      <c r="RQU69"/>
      <c r="RQV69"/>
      <c r="RQW69"/>
      <c r="RQX69"/>
      <c r="RQY69"/>
      <c r="RQZ69"/>
      <c r="RRA69"/>
      <c r="RRB69"/>
      <c r="RRC69"/>
      <c r="RRD69"/>
      <c r="RRE69"/>
      <c r="RRF69"/>
      <c r="RRG69"/>
      <c r="RRH69"/>
      <c r="RRI69"/>
      <c r="RRJ69"/>
      <c r="RRK69"/>
      <c r="RRL69"/>
      <c r="RRM69"/>
      <c r="RRN69"/>
      <c r="RRO69"/>
      <c r="RRP69"/>
      <c r="RRQ69"/>
      <c r="RRR69"/>
      <c r="RRS69"/>
      <c r="RRT69"/>
      <c r="RRU69"/>
      <c r="RRV69"/>
      <c r="RRW69"/>
      <c r="RRX69"/>
      <c r="RRY69"/>
      <c r="RRZ69"/>
      <c r="RSA69"/>
      <c r="RSB69"/>
      <c r="RSC69"/>
      <c r="RSD69"/>
      <c r="RSE69"/>
      <c r="RSF69"/>
      <c r="RSG69"/>
      <c r="RSH69"/>
      <c r="RSI69"/>
      <c r="RSJ69"/>
      <c r="RSK69"/>
      <c r="RSL69"/>
      <c r="RSM69"/>
      <c r="RSN69"/>
      <c r="RSO69"/>
      <c r="RSP69"/>
      <c r="RSQ69"/>
      <c r="RSR69"/>
      <c r="RSS69"/>
      <c r="RST69"/>
      <c r="RSU69"/>
      <c r="RSV69"/>
      <c r="RSW69"/>
      <c r="RSX69"/>
      <c r="RSY69"/>
      <c r="RSZ69"/>
      <c r="RTA69"/>
      <c r="RTB69"/>
      <c r="RTC69"/>
      <c r="RTD69"/>
      <c r="RTE69"/>
      <c r="RTF69"/>
      <c r="RTG69"/>
      <c r="RTH69"/>
      <c r="RTI69"/>
      <c r="RTJ69"/>
      <c r="RTK69"/>
      <c r="RTL69"/>
      <c r="RTM69"/>
      <c r="RTN69"/>
      <c r="RTO69"/>
      <c r="RTP69"/>
      <c r="RTQ69"/>
      <c r="RTR69"/>
      <c r="RTS69"/>
      <c r="RTT69"/>
      <c r="RTU69"/>
      <c r="RTV69"/>
      <c r="RTW69"/>
      <c r="RTX69"/>
      <c r="RTY69"/>
      <c r="RTZ69"/>
      <c r="RUA69"/>
      <c r="RUB69"/>
      <c r="RUC69"/>
      <c r="RUD69"/>
      <c r="RUE69"/>
      <c r="RUF69"/>
      <c r="RUG69"/>
      <c r="RUH69"/>
      <c r="RUI69"/>
      <c r="RUJ69"/>
      <c r="RUK69"/>
      <c r="RUL69"/>
      <c r="RUM69"/>
      <c r="RUN69"/>
      <c r="RUO69"/>
      <c r="RUP69"/>
      <c r="RUQ69"/>
      <c r="RUR69"/>
      <c r="RUS69"/>
      <c r="RUT69"/>
      <c r="RUU69"/>
      <c r="RUV69"/>
      <c r="RUW69"/>
      <c r="RUX69"/>
      <c r="RUY69"/>
      <c r="RUZ69"/>
      <c r="RVA69"/>
      <c r="RVB69"/>
      <c r="RVC69"/>
      <c r="RVD69"/>
      <c r="RVE69"/>
      <c r="RVF69"/>
      <c r="RVG69"/>
      <c r="RVH69"/>
      <c r="RVI69"/>
      <c r="RVJ69"/>
      <c r="RVK69"/>
      <c r="RVL69"/>
      <c r="RVM69"/>
      <c r="RVN69"/>
      <c r="RVO69"/>
      <c r="RVP69"/>
      <c r="RVQ69"/>
      <c r="RVR69"/>
      <c r="RVS69"/>
      <c r="RVT69"/>
      <c r="RVU69"/>
      <c r="RVV69"/>
      <c r="RVW69"/>
      <c r="RVX69"/>
      <c r="RVY69"/>
      <c r="RVZ69"/>
      <c r="RWA69"/>
      <c r="RWB69"/>
      <c r="RWC69"/>
      <c r="RWD69"/>
      <c r="RWE69"/>
      <c r="RWF69"/>
      <c r="RWG69"/>
      <c r="RWH69"/>
      <c r="RWI69"/>
      <c r="RWJ69"/>
      <c r="RWK69"/>
      <c r="RWL69"/>
      <c r="RWM69"/>
      <c r="RWN69"/>
      <c r="RWO69"/>
      <c r="RWP69"/>
      <c r="RWQ69"/>
      <c r="RWR69"/>
      <c r="RWS69"/>
      <c r="RWT69"/>
      <c r="RWU69"/>
      <c r="RWV69"/>
      <c r="RWW69"/>
      <c r="RWX69"/>
      <c r="RWY69"/>
      <c r="RWZ69"/>
      <c r="RXA69"/>
      <c r="RXB69"/>
      <c r="RXC69"/>
      <c r="RXD69"/>
      <c r="RXE69"/>
      <c r="RXF69"/>
      <c r="RXG69"/>
      <c r="RXH69"/>
      <c r="RXI69"/>
      <c r="RXJ69"/>
      <c r="RXK69"/>
      <c r="RXL69"/>
      <c r="RXM69"/>
      <c r="RXN69"/>
      <c r="RXO69"/>
      <c r="RXP69"/>
      <c r="RXQ69"/>
      <c r="RXR69"/>
      <c r="RXS69"/>
      <c r="RXT69"/>
      <c r="RXU69"/>
      <c r="RXV69"/>
      <c r="RXW69"/>
      <c r="RXX69"/>
      <c r="RXY69"/>
      <c r="RXZ69"/>
      <c r="RYA69"/>
      <c r="RYB69"/>
      <c r="RYC69"/>
      <c r="RYD69"/>
      <c r="RYE69"/>
      <c r="RYF69"/>
      <c r="RYG69"/>
      <c r="RYH69"/>
      <c r="RYI69"/>
      <c r="RYJ69"/>
      <c r="RYK69"/>
      <c r="RYL69"/>
      <c r="RYM69"/>
      <c r="RYN69"/>
      <c r="RYO69"/>
      <c r="RYP69"/>
      <c r="RYQ69"/>
      <c r="RYR69"/>
      <c r="RYS69"/>
      <c r="RYT69"/>
      <c r="RYU69"/>
      <c r="RYV69"/>
      <c r="RYW69"/>
      <c r="RYX69"/>
      <c r="RYY69"/>
      <c r="RYZ69"/>
      <c r="RZA69"/>
      <c r="RZB69"/>
      <c r="RZC69"/>
      <c r="RZD69"/>
      <c r="RZE69"/>
      <c r="RZF69"/>
      <c r="RZG69"/>
      <c r="RZH69"/>
      <c r="RZI69"/>
      <c r="RZJ69"/>
      <c r="RZK69"/>
      <c r="RZL69"/>
      <c r="RZM69"/>
      <c r="RZN69"/>
      <c r="RZO69"/>
      <c r="RZP69"/>
      <c r="RZQ69"/>
      <c r="RZR69"/>
      <c r="RZS69"/>
      <c r="RZT69"/>
      <c r="RZU69"/>
      <c r="RZV69"/>
      <c r="RZW69"/>
      <c r="RZX69"/>
      <c r="RZY69"/>
      <c r="RZZ69"/>
      <c r="SAA69"/>
      <c r="SAB69"/>
      <c r="SAC69"/>
      <c r="SAD69"/>
      <c r="SAE69"/>
      <c r="SAF69"/>
      <c r="SAG69"/>
      <c r="SAH69"/>
      <c r="SAI69"/>
      <c r="SAJ69"/>
      <c r="SAK69"/>
      <c r="SAL69"/>
      <c r="SAM69"/>
      <c r="SAN69"/>
      <c r="SAO69"/>
      <c r="SAP69"/>
      <c r="SAQ69"/>
      <c r="SAR69"/>
      <c r="SAS69"/>
      <c r="SAT69"/>
      <c r="SAU69"/>
      <c r="SAV69"/>
      <c r="SAW69"/>
      <c r="SAX69"/>
      <c r="SAY69"/>
      <c r="SAZ69"/>
      <c r="SBA69"/>
      <c r="SBB69"/>
      <c r="SBC69"/>
      <c r="SBD69"/>
      <c r="SBE69"/>
      <c r="SBF69"/>
      <c r="SBG69"/>
      <c r="SBH69"/>
      <c r="SBI69"/>
      <c r="SBJ69"/>
      <c r="SBK69"/>
      <c r="SBL69"/>
      <c r="SBM69"/>
      <c r="SBN69"/>
      <c r="SBO69"/>
      <c r="SBP69"/>
      <c r="SBQ69"/>
      <c r="SBR69"/>
      <c r="SBS69"/>
      <c r="SBT69"/>
      <c r="SBU69"/>
      <c r="SBV69"/>
      <c r="SBW69"/>
      <c r="SBX69"/>
      <c r="SBY69"/>
      <c r="SBZ69"/>
      <c r="SCA69"/>
      <c r="SCB69"/>
      <c r="SCC69"/>
      <c r="SCD69"/>
      <c r="SCE69"/>
      <c r="SCF69"/>
      <c r="SCG69"/>
      <c r="SCH69"/>
      <c r="SCI69"/>
      <c r="SCJ69"/>
      <c r="SCK69"/>
      <c r="SCL69"/>
      <c r="SCM69"/>
      <c r="SCN69"/>
      <c r="SCO69"/>
      <c r="SCP69"/>
      <c r="SCQ69"/>
      <c r="SCR69"/>
      <c r="SCS69"/>
      <c r="SCT69"/>
      <c r="SCU69"/>
      <c r="SCV69"/>
      <c r="SCW69"/>
      <c r="SCX69"/>
      <c r="SCY69"/>
      <c r="SCZ69"/>
      <c r="SDA69"/>
      <c r="SDB69"/>
      <c r="SDC69"/>
      <c r="SDD69"/>
      <c r="SDE69"/>
      <c r="SDF69"/>
      <c r="SDG69"/>
      <c r="SDH69"/>
      <c r="SDI69"/>
      <c r="SDJ69"/>
      <c r="SDK69"/>
      <c r="SDL69"/>
      <c r="SDM69"/>
      <c r="SDN69"/>
      <c r="SDO69"/>
      <c r="SDP69"/>
      <c r="SDQ69"/>
      <c r="SDR69"/>
      <c r="SDS69"/>
      <c r="SDT69"/>
      <c r="SDU69"/>
      <c r="SDV69"/>
      <c r="SDW69"/>
      <c r="SDX69"/>
      <c r="SDY69"/>
      <c r="SDZ69"/>
      <c r="SEA69"/>
      <c r="SEB69"/>
      <c r="SEC69"/>
      <c r="SED69"/>
      <c r="SEE69"/>
      <c r="SEF69"/>
      <c r="SEG69"/>
      <c r="SEH69"/>
      <c r="SEI69"/>
      <c r="SEJ69"/>
      <c r="SEK69"/>
      <c r="SEL69"/>
      <c r="SEM69"/>
      <c r="SEN69"/>
      <c r="SEO69"/>
      <c r="SEP69"/>
      <c r="SEQ69"/>
      <c r="SER69"/>
      <c r="SES69"/>
      <c r="SET69"/>
      <c r="SEU69"/>
      <c r="SEV69"/>
      <c r="SEW69"/>
      <c r="SEX69"/>
      <c r="SEY69"/>
      <c r="SEZ69"/>
      <c r="SFA69"/>
      <c r="SFB69"/>
      <c r="SFC69"/>
      <c r="SFD69"/>
      <c r="SFE69"/>
      <c r="SFF69"/>
      <c r="SFG69"/>
      <c r="SFH69"/>
      <c r="SFI69"/>
      <c r="SFJ69"/>
      <c r="SFK69"/>
      <c r="SFL69"/>
      <c r="SFM69"/>
      <c r="SFN69"/>
      <c r="SFO69"/>
      <c r="SFP69"/>
      <c r="SFQ69"/>
      <c r="SFR69"/>
      <c r="SFS69"/>
      <c r="SFT69"/>
      <c r="SFU69"/>
      <c r="SFV69"/>
      <c r="SFW69"/>
      <c r="SFX69"/>
      <c r="SFY69"/>
      <c r="SFZ69"/>
      <c r="SGA69"/>
      <c r="SGB69"/>
      <c r="SGC69"/>
      <c r="SGD69"/>
      <c r="SGE69"/>
      <c r="SGF69"/>
      <c r="SGG69"/>
      <c r="SGH69"/>
      <c r="SGI69"/>
      <c r="SGJ69"/>
      <c r="SGK69"/>
      <c r="SGL69"/>
      <c r="SGM69"/>
      <c r="SGN69"/>
      <c r="SGO69"/>
      <c r="SGP69"/>
      <c r="SGQ69"/>
      <c r="SGR69"/>
      <c r="SGS69"/>
      <c r="SGT69"/>
      <c r="SGU69"/>
      <c r="SGV69"/>
      <c r="SGW69"/>
      <c r="SGX69"/>
      <c r="SGY69"/>
      <c r="SGZ69"/>
      <c r="SHA69"/>
      <c r="SHB69"/>
      <c r="SHC69"/>
      <c r="SHD69"/>
      <c r="SHE69"/>
      <c r="SHF69"/>
      <c r="SHG69"/>
      <c r="SHH69"/>
      <c r="SHI69"/>
      <c r="SHJ69"/>
      <c r="SHK69"/>
      <c r="SHL69"/>
      <c r="SHM69"/>
      <c r="SHN69"/>
      <c r="SHO69"/>
      <c r="SHP69"/>
      <c r="SHQ69"/>
      <c r="SHR69"/>
      <c r="SHS69"/>
      <c r="SHT69"/>
      <c r="SHU69"/>
      <c r="SHV69"/>
      <c r="SHW69"/>
      <c r="SHX69"/>
      <c r="SHY69"/>
      <c r="SHZ69"/>
      <c r="SIA69"/>
      <c r="SIB69"/>
      <c r="SIC69"/>
      <c r="SID69"/>
      <c r="SIE69"/>
      <c r="SIF69"/>
      <c r="SIG69"/>
      <c r="SIH69"/>
      <c r="SII69"/>
      <c r="SIJ69"/>
      <c r="SIK69"/>
      <c r="SIL69"/>
      <c r="SIM69"/>
      <c r="SIN69"/>
      <c r="SIO69"/>
      <c r="SIP69"/>
      <c r="SIQ69"/>
      <c r="SIR69"/>
      <c r="SIS69"/>
      <c r="SIT69"/>
      <c r="SIU69"/>
      <c r="SIV69"/>
      <c r="SIW69"/>
      <c r="SIX69"/>
      <c r="SIY69"/>
      <c r="SIZ69"/>
      <c r="SJA69"/>
      <c r="SJB69"/>
      <c r="SJC69"/>
      <c r="SJD69"/>
      <c r="SJE69"/>
      <c r="SJF69"/>
      <c r="SJG69"/>
      <c r="SJH69"/>
      <c r="SJI69"/>
      <c r="SJJ69"/>
      <c r="SJK69"/>
      <c r="SJL69"/>
      <c r="SJM69"/>
      <c r="SJN69"/>
      <c r="SJO69"/>
      <c r="SJP69"/>
      <c r="SJQ69"/>
      <c r="SJR69"/>
      <c r="SJS69"/>
      <c r="SJT69"/>
      <c r="SJU69"/>
      <c r="SJV69"/>
      <c r="SJW69"/>
      <c r="SJX69"/>
      <c r="SJY69"/>
      <c r="SJZ69"/>
      <c r="SKA69"/>
      <c r="SKB69"/>
      <c r="SKC69"/>
      <c r="SKD69"/>
      <c r="SKE69"/>
      <c r="SKF69"/>
      <c r="SKG69"/>
      <c r="SKH69"/>
      <c r="SKI69"/>
      <c r="SKJ69"/>
      <c r="SKK69"/>
      <c r="SKL69"/>
      <c r="SKM69"/>
      <c r="SKN69"/>
      <c r="SKO69"/>
      <c r="SKP69"/>
      <c r="SKQ69"/>
      <c r="SKR69"/>
      <c r="SKS69"/>
      <c r="SKT69"/>
      <c r="SKU69"/>
      <c r="SKV69"/>
      <c r="SKW69"/>
      <c r="SKX69"/>
      <c r="SKY69"/>
      <c r="SKZ69"/>
      <c r="SLA69"/>
      <c r="SLB69"/>
      <c r="SLC69"/>
      <c r="SLD69"/>
      <c r="SLE69"/>
      <c r="SLF69"/>
      <c r="SLG69"/>
      <c r="SLH69"/>
      <c r="SLI69"/>
      <c r="SLJ69"/>
      <c r="SLK69"/>
      <c r="SLL69"/>
      <c r="SLM69"/>
      <c r="SLN69"/>
      <c r="SLO69"/>
      <c r="SLP69"/>
      <c r="SLQ69"/>
      <c r="SLR69"/>
      <c r="SLS69"/>
      <c r="SLT69"/>
      <c r="SLU69"/>
      <c r="SLV69"/>
      <c r="SLW69"/>
      <c r="SLX69"/>
      <c r="SLY69"/>
      <c r="SLZ69"/>
      <c r="SMA69"/>
      <c r="SMB69"/>
      <c r="SMC69"/>
      <c r="SMD69"/>
      <c r="SME69"/>
      <c r="SMF69"/>
      <c r="SMG69"/>
      <c r="SMH69"/>
      <c r="SMI69"/>
      <c r="SMJ69"/>
      <c r="SMK69"/>
      <c r="SML69"/>
      <c r="SMM69"/>
      <c r="SMN69"/>
      <c r="SMO69"/>
      <c r="SMP69"/>
      <c r="SMQ69"/>
      <c r="SMR69"/>
      <c r="SMS69"/>
      <c r="SMT69"/>
      <c r="SMU69"/>
      <c r="SMV69"/>
      <c r="SMW69"/>
      <c r="SMX69"/>
      <c r="SMY69"/>
      <c r="SMZ69"/>
      <c r="SNA69"/>
      <c r="SNB69"/>
      <c r="SNC69"/>
      <c r="SND69"/>
      <c r="SNE69"/>
      <c r="SNF69"/>
      <c r="SNG69"/>
      <c r="SNH69"/>
      <c r="SNI69"/>
      <c r="SNJ69"/>
      <c r="SNK69"/>
      <c r="SNL69"/>
      <c r="SNM69"/>
      <c r="SNN69"/>
      <c r="SNO69"/>
      <c r="SNP69"/>
      <c r="SNQ69"/>
      <c r="SNR69"/>
      <c r="SNS69"/>
      <c r="SNT69"/>
      <c r="SNU69"/>
      <c r="SNV69"/>
      <c r="SNW69"/>
      <c r="SNX69"/>
      <c r="SNY69"/>
      <c r="SNZ69"/>
      <c r="SOA69"/>
      <c r="SOB69"/>
      <c r="SOC69"/>
      <c r="SOD69"/>
      <c r="SOE69"/>
      <c r="SOF69"/>
      <c r="SOG69"/>
      <c r="SOH69"/>
      <c r="SOI69"/>
      <c r="SOJ69"/>
      <c r="SOK69"/>
      <c r="SOL69"/>
      <c r="SOM69"/>
      <c r="SON69"/>
      <c r="SOO69"/>
      <c r="SOP69"/>
      <c r="SOQ69"/>
      <c r="SOR69"/>
      <c r="SOS69"/>
      <c r="SOT69"/>
      <c r="SOU69"/>
      <c r="SOV69"/>
      <c r="SOW69"/>
      <c r="SOX69"/>
      <c r="SOY69"/>
      <c r="SOZ69"/>
      <c r="SPA69"/>
      <c r="SPB69"/>
      <c r="SPC69"/>
      <c r="SPD69"/>
      <c r="SPE69"/>
      <c r="SPF69"/>
      <c r="SPG69"/>
      <c r="SPH69"/>
      <c r="SPI69"/>
      <c r="SPJ69"/>
      <c r="SPK69"/>
      <c r="SPL69"/>
      <c r="SPM69"/>
      <c r="SPN69"/>
      <c r="SPO69"/>
      <c r="SPP69"/>
      <c r="SPQ69"/>
      <c r="SPR69"/>
      <c r="SPS69"/>
      <c r="SPT69"/>
      <c r="SPU69"/>
      <c r="SPV69"/>
      <c r="SPW69"/>
      <c r="SPX69"/>
      <c r="SPY69"/>
      <c r="SPZ69"/>
      <c r="SQA69"/>
      <c r="SQB69"/>
      <c r="SQC69"/>
      <c r="SQD69"/>
      <c r="SQE69"/>
      <c r="SQF69"/>
      <c r="SQG69"/>
      <c r="SQH69"/>
      <c r="SQI69"/>
      <c r="SQJ69"/>
      <c r="SQK69"/>
      <c r="SQL69"/>
      <c r="SQM69"/>
      <c r="SQN69"/>
      <c r="SQO69"/>
      <c r="SQP69"/>
      <c r="SQQ69"/>
      <c r="SQR69"/>
      <c r="SQS69"/>
      <c r="SQT69"/>
      <c r="SQU69"/>
      <c r="SQV69"/>
      <c r="SQW69"/>
      <c r="SQX69"/>
      <c r="SQY69"/>
      <c r="SQZ69"/>
      <c r="SRA69"/>
      <c r="SRB69"/>
      <c r="SRC69"/>
      <c r="SRD69"/>
      <c r="SRE69"/>
      <c r="SRF69"/>
      <c r="SRG69"/>
      <c r="SRH69"/>
      <c r="SRI69"/>
      <c r="SRJ69"/>
      <c r="SRK69"/>
      <c r="SRL69"/>
      <c r="SRM69"/>
      <c r="SRN69"/>
      <c r="SRO69"/>
      <c r="SRP69"/>
      <c r="SRQ69"/>
      <c r="SRR69"/>
      <c r="SRS69"/>
      <c r="SRT69"/>
      <c r="SRU69"/>
      <c r="SRV69"/>
      <c r="SRW69"/>
      <c r="SRX69"/>
      <c r="SRY69"/>
      <c r="SRZ69"/>
      <c r="SSA69"/>
      <c r="SSB69"/>
      <c r="SSC69"/>
      <c r="SSD69"/>
      <c r="SSE69"/>
      <c r="SSF69"/>
      <c r="SSG69"/>
      <c r="SSH69"/>
      <c r="SSI69"/>
      <c r="SSJ69"/>
      <c r="SSK69"/>
      <c r="SSL69"/>
      <c r="SSM69"/>
      <c r="SSN69"/>
      <c r="SSO69"/>
      <c r="SSP69"/>
      <c r="SSQ69"/>
      <c r="SSR69"/>
      <c r="SSS69"/>
      <c r="SST69"/>
      <c r="SSU69"/>
      <c r="SSV69"/>
      <c r="SSW69"/>
      <c r="SSX69"/>
      <c r="SSY69"/>
      <c r="SSZ69"/>
      <c r="STA69"/>
      <c r="STB69"/>
      <c r="STC69"/>
      <c r="STD69"/>
      <c r="STE69"/>
      <c r="STF69"/>
      <c r="STG69"/>
      <c r="STH69"/>
      <c r="STI69"/>
      <c r="STJ69"/>
      <c r="STK69"/>
      <c r="STL69"/>
      <c r="STM69"/>
      <c r="STN69"/>
      <c r="STO69"/>
      <c r="STP69"/>
      <c r="STQ69"/>
      <c r="STR69"/>
      <c r="STS69"/>
      <c r="STT69"/>
      <c r="STU69"/>
      <c r="STV69"/>
      <c r="STW69"/>
      <c r="STX69"/>
      <c r="STY69"/>
      <c r="STZ69"/>
      <c r="SUA69"/>
      <c r="SUB69"/>
      <c r="SUC69"/>
      <c r="SUD69"/>
      <c r="SUE69"/>
      <c r="SUF69"/>
      <c r="SUG69"/>
      <c r="SUH69"/>
      <c r="SUI69"/>
      <c r="SUJ69"/>
      <c r="SUK69"/>
      <c r="SUL69"/>
      <c r="SUM69"/>
      <c r="SUN69"/>
      <c r="SUO69"/>
      <c r="SUP69"/>
      <c r="SUQ69"/>
      <c r="SUR69"/>
      <c r="SUS69"/>
      <c r="SUT69"/>
      <c r="SUU69"/>
      <c r="SUV69"/>
      <c r="SUW69"/>
      <c r="SUX69"/>
      <c r="SUY69"/>
      <c r="SUZ69"/>
      <c r="SVA69"/>
      <c r="SVB69"/>
      <c r="SVC69"/>
      <c r="SVD69"/>
      <c r="SVE69"/>
      <c r="SVF69"/>
      <c r="SVG69"/>
      <c r="SVH69"/>
      <c r="SVI69"/>
      <c r="SVJ69"/>
      <c r="SVK69"/>
      <c r="SVL69"/>
      <c r="SVM69"/>
      <c r="SVN69"/>
      <c r="SVO69"/>
      <c r="SVP69"/>
      <c r="SVQ69"/>
      <c r="SVR69"/>
      <c r="SVS69"/>
      <c r="SVT69"/>
      <c r="SVU69"/>
      <c r="SVV69"/>
      <c r="SVW69"/>
      <c r="SVX69"/>
      <c r="SVY69"/>
      <c r="SVZ69"/>
      <c r="SWA69"/>
      <c r="SWB69"/>
      <c r="SWC69"/>
      <c r="SWD69"/>
      <c r="SWE69"/>
      <c r="SWF69"/>
      <c r="SWG69"/>
      <c r="SWH69"/>
      <c r="SWI69"/>
      <c r="SWJ69"/>
      <c r="SWK69"/>
      <c r="SWL69"/>
      <c r="SWM69"/>
      <c r="SWN69"/>
      <c r="SWO69"/>
      <c r="SWP69"/>
      <c r="SWQ69"/>
      <c r="SWR69"/>
      <c r="SWS69"/>
      <c r="SWT69"/>
      <c r="SWU69"/>
      <c r="SWV69"/>
      <c r="SWW69"/>
      <c r="SWX69"/>
      <c r="SWY69"/>
      <c r="SWZ69"/>
      <c r="SXA69"/>
      <c r="SXB69"/>
      <c r="SXC69"/>
      <c r="SXD69"/>
      <c r="SXE69"/>
      <c r="SXF69"/>
      <c r="SXG69"/>
      <c r="SXH69"/>
      <c r="SXI69"/>
      <c r="SXJ69"/>
      <c r="SXK69"/>
      <c r="SXL69"/>
      <c r="SXM69"/>
      <c r="SXN69"/>
      <c r="SXO69"/>
      <c r="SXP69"/>
      <c r="SXQ69"/>
      <c r="SXR69"/>
      <c r="SXS69"/>
      <c r="SXT69"/>
      <c r="SXU69"/>
      <c r="SXV69"/>
      <c r="SXW69"/>
      <c r="SXX69"/>
      <c r="SXY69"/>
      <c r="SXZ69"/>
      <c r="SYA69"/>
      <c r="SYB69"/>
      <c r="SYC69"/>
      <c r="SYD69"/>
      <c r="SYE69"/>
      <c r="SYF69"/>
      <c r="SYG69"/>
      <c r="SYH69"/>
      <c r="SYI69"/>
      <c r="SYJ69"/>
      <c r="SYK69"/>
      <c r="SYL69"/>
      <c r="SYM69"/>
      <c r="SYN69"/>
      <c r="SYO69"/>
      <c r="SYP69"/>
      <c r="SYQ69"/>
      <c r="SYR69"/>
      <c r="SYS69"/>
      <c r="SYT69"/>
      <c r="SYU69"/>
      <c r="SYV69"/>
      <c r="SYW69"/>
      <c r="SYX69"/>
      <c r="SYY69"/>
      <c r="SYZ69"/>
      <c r="SZA69"/>
      <c r="SZB69"/>
      <c r="SZC69"/>
      <c r="SZD69"/>
      <c r="SZE69"/>
      <c r="SZF69"/>
      <c r="SZG69"/>
      <c r="SZH69"/>
      <c r="SZI69"/>
      <c r="SZJ69"/>
      <c r="SZK69"/>
      <c r="SZL69"/>
      <c r="SZM69"/>
      <c r="SZN69"/>
      <c r="SZO69"/>
      <c r="SZP69"/>
      <c r="SZQ69"/>
      <c r="SZR69"/>
      <c r="SZS69"/>
      <c r="SZT69"/>
      <c r="SZU69"/>
      <c r="SZV69"/>
      <c r="SZW69"/>
      <c r="SZX69"/>
      <c r="SZY69"/>
      <c r="SZZ69"/>
      <c r="TAA69"/>
      <c r="TAB69"/>
      <c r="TAC69"/>
      <c r="TAD69"/>
      <c r="TAE69"/>
      <c r="TAF69"/>
      <c r="TAG69"/>
      <c r="TAH69"/>
      <c r="TAI69"/>
      <c r="TAJ69"/>
      <c r="TAK69"/>
      <c r="TAL69"/>
      <c r="TAM69"/>
      <c r="TAN69"/>
      <c r="TAO69"/>
      <c r="TAP69"/>
      <c r="TAQ69"/>
      <c r="TAR69"/>
      <c r="TAS69"/>
      <c r="TAT69"/>
      <c r="TAU69"/>
      <c r="TAV69"/>
      <c r="TAW69"/>
      <c r="TAX69"/>
      <c r="TAY69"/>
      <c r="TAZ69"/>
      <c r="TBA69"/>
      <c r="TBB69"/>
      <c r="TBC69"/>
      <c r="TBD69"/>
      <c r="TBE69"/>
      <c r="TBF69"/>
      <c r="TBG69"/>
      <c r="TBH69"/>
      <c r="TBI69"/>
      <c r="TBJ69"/>
      <c r="TBK69"/>
      <c r="TBL69"/>
      <c r="TBM69"/>
      <c r="TBN69"/>
      <c r="TBO69"/>
      <c r="TBP69"/>
      <c r="TBQ69"/>
      <c r="TBR69"/>
      <c r="TBS69"/>
      <c r="TBT69"/>
      <c r="TBU69"/>
      <c r="TBV69"/>
      <c r="TBW69"/>
      <c r="TBX69"/>
      <c r="TBY69"/>
      <c r="TBZ69"/>
      <c r="TCA69"/>
      <c r="TCB69"/>
      <c r="TCC69"/>
      <c r="TCD69"/>
      <c r="TCE69"/>
      <c r="TCF69"/>
      <c r="TCG69"/>
      <c r="TCH69"/>
      <c r="TCI69"/>
      <c r="TCJ69"/>
      <c r="TCK69"/>
      <c r="TCL69"/>
      <c r="TCM69"/>
      <c r="TCN69"/>
      <c r="TCO69"/>
      <c r="TCP69"/>
      <c r="TCQ69"/>
      <c r="TCR69"/>
      <c r="TCS69"/>
      <c r="TCT69"/>
      <c r="TCU69"/>
      <c r="TCV69"/>
      <c r="TCW69"/>
      <c r="TCX69"/>
      <c r="TCY69"/>
      <c r="TCZ69"/>
      <c r="TDA69"/>
      <c r="TDB69"/>
      <c r="TDC69"/>
      <c r="TDD69"/>
      <c r="TDE69"/>
      <c r="TDF69"/>
      <c r="TDG69"/>
      <c r="TDH69"/>
      <c r="TDI69"/>
      <c r="TDJ69"/>
      <c r="TDK69"/>
      <c r="TDL69"/>
      <c r="TDM69"/>
      <c r="TDN69"/>
      <c r="TDO69"/>
      <c r="TDP69"/>
      <c r="TDQ69"/>
      <c r="TDR69"/>
      <c r="TDS69"/>
      <c r="TDT69"/>
      <c r="TDU69"/>
      <c r="TDV69"/>
      <c r="TDW69"/>
      <c r="TDX69"/>
      <c r="TDY69"/>
      <c r="TDZ69"/>
      <c r="TEA69"/>
      <c r="TEB69"/>
      <c r="TEC69"/>
      <c r="TED69"/>
      <c r="TEE69"/>
      <c r="TEF69"/>
      <c r="TEG69"/>
      <c r="TEH69"/>
      <c r="TEI69"/>
      <c r="TEJ69"/>
      <c r="TEK69"/>
      <c r="TEL69"/>
      <c r="TEM69"/>
      <c r="TEN69"/>
      <c r="TEO69"/>
      <c r="TEP69"/>
      <c r="TEQ69"/>
      <c r="TER69"/>
      <c r="TES69"/>
      <c r="TET69"/>
      <c r="TEU69"/>
      <c r="TEV69"/>
      <c r="TEW69"/>
      <c r="TEX69"/>
      <c r="TEY69"/>
      <c r="TEZ69"/>
      <c r="TFA69"/>
      <c r="TFB69"/>
      <c r="TFC69"/>
      <c r="TFD69"/>
      <c r="TFE69"/>
      <c r="TFF69"/>
      <c r="TFG69"/>
      <c r="TFH69"/>
      <c r="TFI69"/>
      <c r="TFJ69"/>
      <c r="TFK69"/>
      <c r="TFL69"/>
      <c r="TFM69"/>
      <c r="TFN69"/>
      <c r="TFO69"/>
      <c r="TFP69"/>
      <c r="TFQ69"/>
      <c r="TFR69"/>
      <c r="TFS69"/>
      <c r="TFT69"/>
      <c r="TFU69"/>
      <c r="TFV69"/>
      <c r="TFW69"/>
      <c r="TFX69"/>
      <c r="TFY69"/>
      <c r="TFZ69"/>
      <c r="TGA69"/>
      <c r="TGB69"/>
      <c r="TGC69"/>
      <c r="TGD69"/>
      <c r="TGE69"/>
      <c r="TGF69"/>
      <c r="TGG69"/>
      <c r="TGH69"/>
      <c r="TGI69"/>
      <c r="TGJ69"/>
      <c r="TGK69"/>
      <c r="TGL69"/>
      <c r="TGM69"/>
      <c r="TGN69"/>
      <c r="TGO69"/>
      <c r="TGP69"/>
      <c r="TGQ69"/>
      <c r="TGR69"/>
      <c r="TGS69"/>
      <c r="TGT69"/>
      <c r="TGU69"/>
      <c r="TGV69"/>
      <c r="TGW69"/>
      <c r="TGX69"/>
      <c r="TGY69"/>
      <c r="TGZ69"/>
      <c r="THA69"/>
      <c r="THB69"/>
      <c r="THC69"/>
      <c r="THD69"/>
      <c r="THE69"/>
      <c r="THF69"/>
      <c r="THG69"/>
      <c r="THH69"/>
      <c r="THI69"/>
      <c r="THJ69"/>
      <c r="THK69"/>
      <c r="THL69"/>
      <c r="THM69"/>
      <c r="THN69"/>
      <c r="THO69"/>
      <c r="THP69"/>
      <c r="THQ69"/>
      <c r="THR69"/>
      <c r="THS69"/>
      <c r="THT69"/>
      <c r="THU69"/>
      <c r="THV69"/>
      <c r="THW69"/>
      <c r="THX69"/>
      <c r="THY69"/>
      <c r="THZ69"/>
      <c r="TIA69"/>
      <c r="TIB69"/>
      <c r="TIC69"/>
      <c r="TID69"/>
      <c r="TIE69"/>
      <c r="TIF69"/>
      <c r="TIG69"/>
      <c r="TIH69"/>
      <c r="TII69"/>
      <c r="TIJ69"/>
      <c r="TIK69"/>
      <c r="TIL69"/>
      <c r="TIM69"/>
      <c r="TIN69"/>
      <c r="TIO69"/>
      <c r="TIP69"/>
      <c r="TIQ69"/>
      <c r="TIR69"/>
      <c r="TIS69"/>
      <c r="TIT69"/>
      <c r="TIU69"/>
      <c r="TIV69"/>
      <c r="TIW69"/>
      <c r="TIX69"/>
      <c r="TIY69"/>
      <c r="TIZ69"/>
      <c r="TJA69"/>
      <c r="TJB69"/>
      <c r="TJC69"/>
      <c r="TJD69"/>
      <c r="TJE69"/>
      <c r="TJF69"/>
      <c r="TJG69"/>
      <c r="TJH69"/>
      <c r="TJI69"/>
      <c r="TJJ69"/>
      <c r="TJK69"/>
      <c r="TJL69"/>
      <c r="TJM69"/>
      <c r="TJN69"/>
      <c r="TJO69"/>
      <c r="TJP69"/>
      <c r="TJQ69"/>
      <c r="TJR69"/>
      <c r="TJS69"/>
      <c r="TJT69"/>
      <c r="TJU69"/>
      <c r="TJV69"/>
      <c r="TJW69"/>
      <c r="TJX69"/>
      <c r="TJY69"/>
      <c r="TJZ69"/>
      <c r="TKA69"/>
      <c r="TKB69"/>
      <c r="TKC69"/>
      <c r="TKD69"/>
      <c r="TKE69"/>
      <c r="TKF69"/>
      <c r="TKG69"/>
      <c r="TKH69"/>
      <c r="TKI69"/>
      <c r="TKJ69"/>
      <c r="TKK69"/>
      <c r="TKL69"/>
      <c r="TKM69"/>
      <c r="TKN69"/>
      <c r="TKO69"/>
      <c r="TKP69"/>
      <c r="TKQ69"/>
      <c r="TKR69"/>
      <c r="TKS69"/>
      <c r="TKT69"/>
      <c r="TKU69"/>
      <c r="TKV69"/>
      <c r="TKW69"/>
      <c r="TKX69"/>
      <c r="TKY69"/>
      <c r="TKZ69"/>
      <c r="TLA69"/>
      <c r="TLB69"/>
      <c r="TLC69"/>
      <c r="TLD69"/>
      <c r="TLE69"/>
      <c r="TLF69"/>
      <c r="TLG69"/>
      <c r="TLH69"/>
      <c r="TLI69"/>
      <c r="TLJ69"/>
      <c r="TLK69"/>
      <c r="TLL69"/>
      <c r="TLM69"/>
      <c r="TLN69"/>
      <c r="TLO69"/>
      <c r="TLP69"/>
      <c r="TLQ69"/>
      <c r="TLR69"/>
      <c r="TLS69"/>
      <c r="TLT69"/>
      <c r="TLU69"/>
      <c r="TLV69"/>
      <c r="TLW69"/>
      <c r="TLX69"/>
      <c r="TLY69"/>
      <c r="TLZ69"/>
      <c r="TMA69"/>
      <c r="TMB69"/>
      <c r="TMC69"/>
      <c r="TMD69"/>
      <c r="TME69"/>
      <c r="TMF69"/>
      <c r="TMG69"/>
      <c r="TMH69"/>
      <c r="TMI69"/>
      <c r="TMJ69"/>
      <c r="TMK69"/>
      <c r="TML69"/>
      <c r="TMM69"/>
      <c r="TMN69"/>
      <c r="TMO69"/>
      <c r="TMP69"/>
      <c r="TMQ69"/>
      <c r="TMR69"/>
      <c r="TMS69"/>
      <c r="TMT69"/>
      <c r="TMU69"/>
      <c r="TMV69"/>
      <c r="TMW69"/>
      <c r="TMX69"/>
      <c r="TMY69"/>
      <c r="TMZ69"/>
      <c r="TNA69"/>
      <c r="TNB69"/>
      <c r="TNC69"/>
      <c r="TND69"/>
      <c r="TNE69"/>
      <c r="TNF69"/>
      <c r="TNG69"/>
      <c r="TNH69"/>
      <c r="TNI69"/>
      <c r="TNJ69"/>
      <c r="TNK69"/>
      <c r="TNL69"/>
      <c r="TNM69"/>
      <c r="TNN69"/>
      <c r="TNO69"/>
      <c r="TNP69"/>
      <c r="TNQ69"/>
      <c r="TNR69"/>
      <c r="TNS69"/>
      <c r="TNT69"/>
      <c r="TNU69"/>
      <c r="TNV69"/>
      <c r="TNW69"/>
      <c r="TNX69"/>
      <c r="TNY69"/>
      <c r="TNZ69"/>
      <c r="TOA69"/>
      <c r="TOB69"/>
      <c r="TOC69"/>
      <c r="TOD69"/>
      <c r="TOE69"/>
      <c r="TOF69"/>
      <c r="TOG69"/>
      <c r="TOH69"/>
      <c r="TOI69"/>
      <c r="TOJ69"/>
      <c r="TOK69"/>
      <c r="TOL69"/>
      <c r="TOM69"/>
      <c r="TON69"/>
      <c r="TOO69"/>
      <c r="TOP69"/>
      <c r="TOQ69"/>
      <c r="TOR69"/>
      <c r="TOS69"/>
      <c r="TOT69"/>
      <c r="TOU69"/>
      <c r="TOV69"/>
      <c r="TOW69"/>
      <c r="TOX69"/>
      <c r="TOY69"/>
      <c r="TOZ69"/>
      <c r="TPA69"/>
      <c r="TPB69"/>
      <c r="TPC69"/>
      <c r="TPD69"/>
      <c r="TPE69"/>
      <c r="TPF69"/>
      <c r="TPG69"/>
      <c r="TPH69"/>
      <c r="TPI69"/>
      <c r="TPJ69"/>
      <c r="TPK69"/>
      <c r="TPL69"/>
      <c r="TPM69"/>
      <c r="TPN69"/>
      <c r="TPO69"/>
      <c r="TPP69"/>
      <c r="TPQ69"/>
      <c r="TPR69"/>
      <c r="TPS69"/>
      <c r="TPT69"/>
      <c r="TPU69"/>
      <c r="TPV69"/>
      <c r="TPW69"/>
      <c r="TPX69"/>
      <c r="TPY69"/>
      <c r="TPZ69"/>
      <c r="TQA69"/>
      <c r="TQB69"/>
      <c r="TQC69"/>
      <c r="TQD69"/>
      <c r="TQE69"/>
      <c r="TQF69"/>
      <c r="TQG69"/>
      <c r="TQH69"/>
      <c r="TQI69"/>
      <c r="TQJ69"/>
      <c r="TQK69"/>
      <c r="TQL69"/>
      <c r="TQM69"/>
      <c r="TQN69"/>
      <c r="TQO69"/>
      <c r="TQP69"/>
      <c r="TQQ69"/>
      <c r="TQR69"/>
      <c r="TQS69"/>
      <c r="TQT69"/>
      <c r="TQU69"/>
      <c r="TQV69"/>
      <c r="TQW69"/>
      <c r="TQX69"/>
      <c r="TQY69"/>
      <c r="TQZ69"/>
      <c r="TRA69"/>
      <c r="TRB69"/>
      <c r="TRC69"/>
      <c r="TRD69"/>
      <c r="TRE69"/>
      <c r="TRF69"/>
      <c r="TRG69"/>
      <c r="TRH69"/>
      <c r="TRI69"/>
      <c r="TRJ69"/>
      <c r="TRK69"/>
      <c r="TRL69"/>
      <c r="TRM69"/>
      <c r="TRN69"/>
      <c r="TRO69"/>
      <c r="TRP69"/>
      <c r="TRQ69"/>
      <c r="TRR69"/>
      <c r="TRS69"/>
      <c r="TRT69"/>
      <c r="TRU69"/>
      <c r="TRV69"/>
      <c r="TRW69"/>
      <c r="TRX69"/>
      <c r="TRY69"/>
      <c r="TRZ69"/>
      <c r="TSA69"/>
      <c r="TSB69"/>
      <c r="TSC69"/>
      <c r="TSD69"/>
      <c r="TSE69"/>
      <c r="TSF69"/>
      <c r="TSG69"/>
      <c r="TSH69"/>
      <c r="TSI69"/>
      <c r="TSJ69"/>
      <c r="TSK69"/>
      <c r="TSL69"/>
      <c r="TSM69"/>
      <c r="TSN69"/>
      <c r="TSO69"/>
      <c r="TSP69"/>
      <c r="TSQ69"/>
      <c r="TSR69"/>
      <c r="TSS69"/>
      <c r="TST69"/>
      <c r="TSU69"/>
      <c r="TSV69"/>
      <c r="TSW69"/>
      <c r="TSX69"/>
      <c r="TSY69"/>
      <c r="TSZ69"/>
      <c r="TTA69"/>
      <c r="TTB69"/>
      <c r="TTC69"/>
      <c r="TTD69"/>
      <c r="TTE69"/>
      <c r="TTF69"/>
      <c r="TTG69"/>
      <c r="TTH69"/>
      <c r="TTI69"/>
      <c r="TTJ69"/>
      <c r="TTK69"/>
      <c r="TTL69"/>
      <c r="TTM69"/>
      <c r="TTN69"/>
      <c r="TTO69"/>
      <c r="TTP69"/>
      <c r="TTQ69"/>
      <c r="TTR69"/>
      <c r="TTS69"/>
      <c r="TTT69"/>
      <c r="TTU69"/>
      <c r="TTV69"/>
      <c r="TTW69"/>
      <c r="TTX69"/>
      <c r="TTY69"/>
      <c r="TTZ69"/>
      <c r="TUA69"/>
      <c r="TUB69"/>
      <c r="TUC69"/>
      <c r="TUD69"/>
      <c r="TUE69"/>
      <c r="TUF69"/>
      <c r="TUG69"/>
      <c r="TUH69"/>
      <c r="TUI69"/>
      <c r="TUJ69"/>
      <c r="TUK69"/>
      <c r="TUL69"/>
      <c r="TUM69"/>
      <c r="TUN69"/>
      <c r="TUO69"/>
      <c r="TUP69"/>
      <c r="TUQ69"/>
      <c r="TUR69"/>
      <c r="TUS69"/>
      <c r="TUT69"/>
      <c r="TUU69"/>
      <c r="TUV69"/>
      <c r="TUW69"/>
      <c r="TUX69"/>
      <c r="TUY69"/>
      <c r="TUZ69"/>
      <c r="TVA69"/>
      <c r="TVB69"/>
      <c r="TVC69"/>
      <c r="TVD69"/>
      <c r="TVE69"/>
      <c r="TVF69"/>
      <c r="TVG69"/>
      <c r="TVH69"/>
      <c r="TVI69"/>
      <c r="TVJ69"/>
      <c r="TVK69"/>
      <c r="TVL69"/>
      <c r="TVM69"/>
      <c r="TVN69"/>
      <c r="TVO69"/>
      <c r="TVP69"/>
      <c r="TVQ69"/>
      <c r="TVR69"/>
      <c r="TVS69"/>
      <c r="TVT69"/>
      <c r="TVU69"/>
      <c r="TVV69"/>
      <c r="TVW69"/>
      <c r="TVX69"/>
      <c r="TVY69"/>
      <c r="TVZ69"/>
      <c r="TWA69"/>
      <c r="TWB69"/>
      <c r="TWC69"/>
      <c r="TWD69"/>
      <c r="TWE69"/>
      <c r="TWF69"/>
      <c r="TWG69"/>
      <c r="TWH69"/>
      <c r="TWI69"/>
      <c r="TWJ69"/>
      <c r="TWK69"/>
      <c r="TWL69"/>
      <c r="TWM69"/>
      <c r="TWN69"/>
      <c r="TWO69"/>
      <c r="TWP69"/>
      <c r="TWQ69"/>
      <c r="TWR69"/>
      <c r="TWS69"/>
      <c r="TWT69"/>
      <c r="TWU69"/>
      <c r="TWV69"/>
      <c r="TWW69"/>
      <c r="TWX69"/>
      <c r="TWY69"/>
      <c r="TWZ69"/>
      <c r="TXA69"/>
      <c r="TXB69"/>
      <c r="TXC69"/>
      <c r="TXD69"/>
      <c r="TXE69"/>
      <c r="TXF69"/>
      <c r="TXG69"/>
      <c r="TXH69"/>
      <c r="TXI69"/>
      <c r="TXJ69"/>
      <c r="TXK69"/>
      <c r="TXL69"/>
      <c r="TXM69"/>
      <c r="TXN69"/>
      <c r="TXO69"/>
      <c r="TXP69"/>
      <c r="TXQ69"/>
      <c r="TXR69"/>
      <c r="TXS69"/>
      <c r="TXT69"/>
      <c r="TXU69"/>
      <c r="TXV69"/>
      <c r="TXW69"/>
      <c r="TXX69"/>
      <c r="TXY69"/>
      <c r="TXZ69"/>
      <c r="TYA69"/>
      <c r="TYB69"/>
      <c r="TYC69"/>
      <c r="TYD69"/>
      <c r="TYE69"/>
      <c r="TYF69"/>
      <c r="TYG69"/>
      <c r="TYH69"/>
      <c r="TYI69"/>
      <c r="TYJ69"/>
      <c r="TYK69"/>
      <c r="TYL69"/>
      <c r="TYM69"/>
      <c r="TYN69"/>
      <c r="TYO69"/>
      <c r="TYP69"/>
      <c r="TYQ69"/>
      <c r="TYR69"/>
      <c r="TYS69"/>
      <c r="TYT69"/>
      <c r="TYU69"/>
      <c r="TYV69"/>
      <c r="TYW69"/>
      <c r="TYX69"/>
      <c r="TYY69"/>
      <c r="TYZ69"/>
      <c r="TZA69"/>
      <c r="TZB69"/>
      <c r="TZC69"/>
      <c r="TZD69"/>
      <c r="TZE69"/>
      <c r="TZF69"/>
      <c r="TZG69"/>
      <c r="TZH69"/>
      <c r="TZI69"/>
      <c r="TZJ69"/>
      <c r="TZK69"/>
      <c r="TZL69"/>
      <c r="TZM69"/>
      <c r="TZN69"/>
      <c r="TZO69"/>
      <c r="TZP69"/>
      <c r="TZQ69"/>
      <c r="TZR69"/>
      <c r="TZS69"/>
      <c r="TZT69"/>
      <c r="TZU69"/>
      <c r="TZV69"/>
      <c r="TZW69"/>
      <c r="TZX69"/>
      <c r="TZY69"/>
      <c r="TZZ69"/>
      <c r="UAA69"/>
      <c r="UAB69"/>
      <c r="UAC69"/>
      <c r="UAD69"/>
      <c r="UAE69"/>
      <c r="UAF69"/>
      <c r="UAG69"/>
      <c r="UAH69"/>
      <c r="UAI69"/>
      <c r="UAJ69"/>
      <c r="UAK69"/>
      <c r="UAL69"/>
      <c r="UAM69"/>
      <c r="UAN69"/>
      <c r="UAO69"/>
      <c r="UAP69"/>
      <c r="UAQ69"/>
      <c r="UAR69"/>
      <c r="UAS69"/>
      <c r="UAT69"/>
      <c r="UAU69"/>
      <c r="UAV69"/>
      <c r="UAW69"/>
      <c r="UAX69"/>
      <c r="UAY69"/>
      <c r="UAZ69"/>
      <c r="UBA69"/>
      <c r="UBB69"/>
      <c r="UBC69"/>
      <c r="UBD69"/>
      <c r="UBE69"/>
      <c r="UBF69"/>
      <c r="UBG69"/>
      <c r="UBH69"/>
      <c r="UBI69"/>
      <c r="UBJ69"/>
      <c r="UBK69"/>
      <c r="UBL69"/>
      <c r="UBM69"/>
      <c r="UBN69"/>
      <c r="UBO69"/>
      <c r="UBP69"/>
      <c r="UBQ69"/>
      <c r="UBR69"/>
      <c r="UBS69"/>
      <c r="UBT69"/>
      <c r="UBU69"/>
      <c r="UBV69"/>
      <c r="UBW69"/>
      <c r="UBX69"/>
      <c r="UBY69"/>
      <c r="UBZ69"/>
      <c r="UCA69"/>
      <c r="UCB69"/>
      <c r="UCC69"/>
      <c r="UCD69"/>
      <c r="UCE69"/>
      <c r="UCF69"/>
      <c r="UCG69"/>
      <c r="UCH69"/>
      <c r="UCI69"/>
      <c r="UCJ69"/>
      <c r="UCK69"/>
      <c r="UCL69"/>
      <c r="UCM69"/>
      <c r="UCN69"/>
      <c r="UCO69"/>
      <c r="UCP69"/>
      <c r="UCQ69"/>
      <c r="UCR69"/>
      <c r="UCS69"/>
      <c r="UCT69"/>
      <c r="UCU69"/>
      <c r="UCV69"/>
      <c r="UCW69"/>
      <c r="UCX69"/>
      <c r="UCY69"/>
      <c r="UCZ69"/>
      <c r="UDA69"/>
      <c r="UDB69"/>
      <c r="UDC69"/>
      <c r="UDD69"/>
      <c r="UDE69"/>
      <c r="UDF69"/>
      <c r="UDG69"/>
      <c r="UDH69"/>
      <c r="UDI69"/>
      <c r="UDJ69"/>
      <c r="UDK69"/>
      <c r="UDL69"/>
      <c r="UDM69"/>
      <c r="UDN69"/>
      <c r="UDO69"/>
      <c r="UDP69"/>
      <c r="UDQ69"/>
      <c r="UDR69"/>
      <c r="UDS69"/>
      <c r="UDT69"/>
      <c r="UDU69"/>
      <c r="UDV69"/>
      <c r="UDW69"/>
      <c r="UDX69"/>
      <c r="UDY69"/>
      <c r="UDZ69"/>
      <c r="UEA69"/>
      <c r="UEB69"/>
      <c r="UEC69"/>
      <c r="UED69"/>
      <c r="UEE69"/>
      <c r="UEF69"/>
      <c r="UEG69"/>
      <c r="UEH69"/>
      <c r="UEI69"/>
      <c r="UEJ69"/>
      <c r="UEK69"/>
      <c r="UEL69"/>
      <c r="UEM69"/>
      <c r="UEN69"/>
      <c r="UEO69"/>
      <c r="UEP69"/>
      <c r="UEQ69"/>
      <c r="UER69"/>
      <c r="UES69"/>
      <c r="UET69"/>
      <c r="UEU69"/>
      <c r="UEV69"/>
      <c r="UEW69"/>
      <c r="UEX69"/>
      <c r="UEY69"/>
      <c r="UEZ69"/>
      <c r="UFA69"/>
      <c r="UFB69"/>
      <c r="UFC69"/>
      <c r="UFD69"/>
      <c r="UFE69"/>
      <c r="UFF69"/>
      <c r="UFG69"/>
      <c r="UFH69"/>
      <c r="UFI69"/>
      <c r="UFJ69"/>
      <c r="UFK69"/>
      <c r="UFL69"/>
      <c r="UFM69"/>
      <c r="UFN69"/>
      <c r="UFO69"/>
      <c r="UFP69"/>
      <c r="UFQ69"/>
      <c r="UFR69"/>
      <c r="UFS69"/>
      <c r="UFT69"/>
      <c r="UFU69"/>
      <c r="UFV69"/>
      <c r="UFW69"/>
      <c r="UFX69"/>
      <c r="UFY69"/>
      <c r="UFZ69"/>
      <c r="UGA69"/>
      <c r="UGB69"/>
      <c r="UGC69"/>
      <c r="UGD69"/>
      <c r="UGE69"/>
      <c r="UGF69"/>
      <c r="UGG69"/>
      <c r="UGH69"/>
      <c r="UGI69"/>
      <c r="UGJ69"/>
      <c r="UGK69"/>
      <c r="UGL69"/>
      <c r="UGM69"/>
      <c r="UGN69"/>
      <c r="UGO69"/>
      <c r="UGP69"/>
      <c r="UGQ69"/>
      <c r="UGR69"/>
      <c r="UGS69"/>
      <c r="UGT69"/>
      <c r="UGU69"/>
      <c r="UGV69"/>
      <c r="UGW69"/>
      <c r="UGX69"/>
      <c r="UGY69"/>
      <c r="UGZ69"/>
      <c r="UHA69"/>
      <c r="UHB69"/>
      <c r="UHC69"/>
      <c r="UHD69"/>
      <c r="UHE69"/>
      <c r="UHF69"/>
      <c r="UHG69"/>
      <c r="UHH69"/>
      <c r="UHI69"/>
      <c r="UHJ69"/>
      <c r="UHK69"/>
      <c r="UHL69"/>
      <c r="UHM69"/>
      <c r="UHN69"/>
      <c r="UHO69"/>
      <c r="UHP69"/>
      <c r="UHQ69"/>
      <c r="UHR69"/>
      <c r="UHS69"/>
      <c r="UHT69"/>
      <c r="UHU69"/>
      <c r="UHV69"/>
      <c r="UHW69"/>
      <c r="UHX69"/>
      <c r="UHY69"/>
      <c r="UHZ69"/>
      <c r="UIA69"/>
      <c r="UIB69"/>
      <c r="UIC69"/>
      <c r="UID69"/>
      <c r="UIE69"/>
      <c r="UIF69"/>
      <c r="UIG69"/>
      <c r="UIH69"/>
      <c r="UII69"/>
      <c r="UIJ69"/>
      <c r="UIK69"/>
      <c r="UIL69"/>
      <c r="UIM69"/>
      <c r="UIN69"/>
      <c r="UIO69"/>
      <c r="UIP69"/>
      <c r="UIQ69"/>
      <c r="UIR69"/>
      <c r="UIS69"/>
      <c r="UIT69"/>
      <c r="UIU69"/>
      <c r="UIV69"/>
      <c r="UIW69"/>
      <c r="UIX69"/>
      <c r="UIY69"/>
      <c r="UIZ69"/>
      <c r="UJA69"/>
      <c r="UJB69"/>
      <c r="UJC69"/>
      <c r="UJD69"/>
      <c r="UJE69"/>
      <c r="UJF69"/>
      <c r="UJG69"/>
      <c r="UJH69"/>
      <c r="UJI69"/>
      <c r="UJJ69"/>
      <c r="UJK69"/>
      <c r="UJL69"/>
      <c r="UJM69"/>
      <c r="UJN69"/>
      <c r="UJO69"/>
      <c r="UJP69"/>
      <c r="UJQ69"/>
      <c r="UJR69"/>
      <c r="UJS69"/>
      <c r="UJT69"/>
      <c r="UJU69"/>
      <c r="UJV69"/>
      <c r="UJW69"/>
      <c r="UJX69"/>
      <c r="UJY69"/>
      <c r="UJZ69"/>
      <c r="UKA69"/>
      <c r="UKB69"/>
      <c r="UKC69"/>
      <c r="UKD69"/>
      <c r="UKE69"/>
      <c r="UKF69"/>
      <c r="UKG69"/>
      <c r="UKH69"/>
      <c r="UKI69"/>
      <c r="UKJ69"/>
      <c r="UKK69"/>
      <c r="UKL69"/>
      <c r="UKM69"/>
      <c r="UKN69"/>
      <c r="UKO69"/>
      <c r="UKP69"/>
      <c r="UKQ69"/>
      <c r="UKR69"/>
      <c r="UKS69"/>
      <c r="UKT69"/>
      <c r="UKU69"/>
      <c r="UKV69"/>
      <c r="UKW69"/>
      <c r="UKX69"/>
      <c r="UKY69"/>
      <c r="UKZ69"/>
      <c r="ULA69"/>
      <c r="ULB69"/>
      <c r="ULC69"/>
      <c r="ULD69"/>
      <c r="ULE69"/>
      <c r="ULF69"/>
      <c r="ULG69"/>
      <c r="ULH69"/>
      <c r="ULI69"/>
      <c r="ULJ69"/>
      <c r="ULK69"/>
      <c r="ULL69"/>
      <c r="ULM69"/>
      <c r="ULN69"/>
      <c r="ULO69"/>
      <c r="ULP69"/>
      <c r="ULQ69"/>
      <c r="ULR69"/>
      <c r="ULS69"/>
      <c r="ULT69"/>
      <c r="ULU69"/>
      <c r="ULV69"/>
      <c r="ULW69"/>
      <c r="ULX69"/>
      <c r="ULY69"/>
      <c r="ULZ69"/>
      <c r="UMA69"/>
      <c r="UMB69"/>
      <c r="UMC69"/>
      <c r="UMD69"/>
      <c r="UME69"/>
      <c r="UMF69"/>
      <c r="UMG69"/>
      <c r="UMH69"/>
      <c r="UMI69"/>
      <c r="UMJ69"/>
      <c r="UMK69"/>
      <c r="UML69"/>
      <c r="UMM69"/>
      <c r="UMN69"/>
      <c r="UMO69"/>
      <c r="UMP69"/>
      <c r="UMQ69"/>
      <c r="UMR69"/>
      <c r="UMS69"/>
      <c r="UMT69"/>
      <c r="UMU69"/>
      <c r="UMV69"/>
      <c r="UMW69"/>
      <c r="UMX69"/>
      <c r="UMY69"/>
      <c r="UMZ69"/>
      <c r="UNA69"/>
      <c r="UNB69"/>
      <c r="UNC69"/>
      <c r="UND69"/>
      <c r="UNE69"/>
      <c r="UNF69"/>
      <c r="UNG69"/>
      <c r="UNH69"/>
      <c r="UNI69"/>
      <c r="UNJ69"/>
      <c r="UNK69"/>
      <c r="UNL69"/>
      <c r="UNM69"/>
      <c r="UNN69"/>
      <c r="UNO69"/>
      <c r="UNP69"/>
      <c r="UNQ69"/>
      <c r="UNR69"/>
      <c r="UNS69"/>
      <c r="UNT69"/>
      <c r="UNU69"/>
      <c r="UNV69"/>
      <c r="UNW69"/>
      <c r="UNX69"/>
      <c r="UNY69"/>
      <c r="UNZ69"/>
      <c r="UOA69"/>
      <c r="UOB69"/>
      <c r="UOC69"/>
      <c r="UOD69"/>
      <c r="UOE69"/>
      <c r="UOF69"/>
      <c r="UOG69"/>
      <c r="UOH69"/>
      <c r="UOI69"/>
      <c r="UOJ69"/>
      <c r="UOK69"/>
      <c r="UOL69"/>
      <c r="UOM69"/>
      <c r="UON69"/>
      <c r="UOO69"/>
      <c r="UOP69"/>
      <c r="UOQ69"/>
      <c r="UOR69"/>
      <c r="UOS69"/>
      <c r="UOT69"/>
      <c r="UOU69"/>
      <c r="UOV69"/>
      <c r="UOW69"/>
      <c r="UOX69"/>
      <c r="UOY69"/>
      <c r="UOZ69"/>
      <c r="UPA69"/>
      <c r="UPB69"/>
      <c r="UPC69"/>
      <c r="UPD69"/>
      <c r="UPE69"/>
      <c r="UPF69"/>
      <c r="UPG69"/>
      <c r="UPH69"/>
      <c r="UPI69"/>
      <c r="UPJ69"/>
      <c r="UPK69"/>
      <c r="UPL69"/>
      <c r="UPM69"/>
      <c r="UPN69"/>
      <c r="UPO69"/>
      <c r="UPP69"/>
      <c r="UPQ69"/>
      <c r="UPR69"/>
      <c r="UPS69"/>
      <c r="UPT69"/>
      <c r="UPU69"/>
      <c r="UPV69"/>
      <c r="UPW69"/>
      <c r="UPX69"/>
      <c r="UPY69"/>
      <c r="UPZ69"/>
      <c r="UQA69"/>
      <c r="UQB69"/>
      <c r="UQC69"/>
      <c r="UQD69"/>
      <c r="UQE69"/>
      <c r="UQF69"/>
      <c r="UQG69"/>
      <c r="UQH69"/>
      <c r="UQI69"/>
      <c r="UQJ69"/>
      <c r="UQK69"/>
      <c r="UQL69"/>
      <c r="UQM69"/>
      <c r="UQN69"/>
      <c r="UQO69"/>
      <c r="UQP69"/>
      <c r="UQQ69"/>
      <c r="UQR69"/>
      <c r="UQS69"/>
      <c r="UQT69"/>
      <c r="UQU69"/>
      <c r="UQV69"/>
      <c r="UQW69"/>
      <c r="UQX69"/>
      <c r="UQY69"/>
      <c r="UQZ69"/>
      <c r="URA69"/>
      <c r="URB69"/>
      <c r="URC69"/>
      <c r="URD69"/>
      <c r="URE69"/>
      <c r="URF69"/>
      <c r="URG69"/>
      <c r="URH69"/>
      <c r="URI69"/>
      <c r="URJ69"/>
      <c r="URK69"/>
      <c r="URL69"/>
      <c r="URM69"/>
      <c r="URN69"/>
      <c r="URO69"/>
      <c r="URP69"/>
      <c r="URQ69"/>
      <c r="URR69"/>
      <c r="URS69"/>
      <c r="URT69"/>
      <c r="URU69"/>
      <c r="URV69"/>
      <c r="URW69"/>
      <c r="URX69"/>
      <c r="URY69"/>
      <c r="URZ69"/>
      <c r="USA69"/>
      <c r="USB69"/>
      <c r="USC69"/>
      <c r="USD69"/>
      <c r="USE69"/>
      <c r="USF69"/>
      <c r="USG69"/>
      <c r="USH69"/>
      <c r="USI69"/>
      <c r="USJ69"/>
      <c r="USK69"/>
      <c r="USL69"/>
      <c r="USM69"/>
      <c r="USN69"/>
      <c r="USO69"/>
      <c r="USP69"/>
      <c r="USQ69"/>
      <c r="USR69"/>
      <c r="USS69"/>
      <c r="UST69"/>
      <c r="USU69"/>
      <c r="USV69"/>
      <c r="USW69"/>
      <c r="USX69"/>
      <c r="USY69"/>
      <c r="USZ69"/>
      <c r="UTA69"/>
      <c r="UTB69"/>
      <c r="UTC69"/>
      <c r="UTD69"/>
      <c r="UTE69"/>
      <c r="UTF69"/>
      <c r="UTG69"/>
      <c r="UTH69"/>
      <c r="UTI69"/>
      <c r="UTJ69"/>
      <c r="UTK69"/>
      <c r="UTL69"/>
      <c r="UTM69"/>
      <c r="UTN69"/>
      <c r="UTO69"/>
      <c r="UTP69"/>
      <c r="UTQ69"/>
      <c r="UTR69"/>
      <c r="UTS69"/>
      <c r="UTT69"/>
      <c r="UTU69"/>
      <c r="UTV69"/>
      <c r="UTW69"/>
      <c r="UTX69"/>
      <c r="UTY69"/>
      <c r="UTZ69"/>
      <c r="UUA69"/>
      <c r="UUB69"/>
      <c r="UUC69"/>
      <c r="UUD69"/>
      <c r="UUE69"/>
      <c r="UUF69"/>
      <c r="UUG69"/>
      <c r="UUH69"/>
      <c r="UUI69"/>
      <c r="UUJ69"/>
      <c r="UUK69"/>
      <c r="UUL69"/>
      <c r="UUM69"/>
      <c r="UUN69"/>
      <c r="UUO69"/>
      <c r="UUP69"/>
      <c r="UUQ69"/>
      <c r="UUR69"/>
      <c r="UUS69"/>
      <c r="UUT69"/>
      <c r="UUU69"/>
      <c r="UUV69"/>
      <c r="UUW69"/>
      <c r="UUX69"/>
      <c r="UUY69"/>
      <c r="UUZ69"/>
      <c r="UVA69"/>
      <c r="UVB69"/>
      <c r="UVC69"/>
      <c r="UVD69"/>
      <c r="UVE69"/>
      <c r="UVF69"/>
      <c r="UVG69"/>
      <c r="UVH69"/>
      <c r="UVI69"/>
      <c r="UVJ69"/>
      <c r="UVK69"/>
      <c r="UVL69"/>
      <c r="UVM69"/>
      <c r="UVN69"/>
      <c r="UVO69"/>
      <c r="UVP69"/>
      <c r="UVQ69"/>
      <c r="UVR69"/>
      <c r="UVS69"/>
      <c r="UVT69"/>
      <c r="UVU69"/>
      <c r="UVV69"/>
      <c r="UVW69"/>
      <c r="UVX69"/>
      <c r="UVY69"/>
      <c r="UVZ69"/>
      <c r="UWA69"/>
      <c r="UWB69"/>
      <c r="UWC69"/>
      <c r="UWD69"/>
      <c r="UWE69"/>
      <c r="UWF69"/>
      <c r="UWG69"/>
      <c r="UWH69"/>
      <c r="UWI69"/>
      <c r="UWJ69"/>
      <c r="UWK69"/>
      <c r="UWL69"/>
      <c r="UWM69"/>
      <c r="UWN69"/>
      <c r="UWO69"/>
      <c r="UWP69"/>
      <c r="UWQ69"/>
      <c r="UWR69"/>
      <c r="UWS69"/>
      <c r="UWT69"/>
      <c r="UWU69"/>
      <c r="UWV69"/>
      <c r="UWW69"/>
      <c r="UWX69"/>
      <c r="UWY69"/>
      <c r="UWZ69"/>
      <c r="UXA69"/>
      <c r="UXB69"/>
      <c r="UXC69"/>
      <c r="UXD69"/>
      <c r="UXE69"/>
      <c r="UXF69"/>
      <c r="UXG69"/>
      <c r="UXH69"/>
      <c r="UXI69"/>
      <c r="UXJ69"/>
      <c r="UXK69"/>
      <c r="UXL69"/>
      <c r="UXM69"/>
      <c r="UXN69"/>
      <c r="UXO69"/>
      <c r="UXP69"/>
      <c r="UXQ69"/>
      <c r="UXR69"/>
      <c r="UXS69"/>
      <c r="UXT69"/>
      <c r="UXU69"/>
      <c r="UXV69"/>
      <c r="UXW69"/>
      <c r="UXX69"/>
      <c r="UXY69"/>
      <c r="UXZ69"/>
      <c r="UYA69"/>
      <c r="UYB69"/>
      <c r="UYC69"/>
      <c r="UYD69"/>
      <c r="UYE69"/>
      <c r="UYF69"/>
      <c r="UYG69"/>
      <c r="UYH69"/>
      <c r="UYI69"/>
      <c r="UYJ69"/>
      <c r="UYK69"/>
      <c r="UYL69"/>
      <c r="UYM69"/>
      <c r="UYN69"/>
      <c r="UYO69"/>
      <c r="UYP69"/>
      <c r="UYQ69"/>
      <c r="UYR69"/>
      <c r="UYS69"/>
      <c r="UYT69"/>
      <c r="UYU69"/>
      <c r="UYV69"/>
      <c r="UYW69"/>
      <c r="UYX69"/>
      <c r="UYY69"/>
      <c r="UYZ69"/>
      <c r="UZA69"/>
      <c r="UZB69"/>
      <c r="UZC69"/>
      <c r="UZD69"/>
      <c r="UZE69"/>
      <c r="UZF69"/>
      <c r="UZG69"/>
      <c r="UZH69"/>
      <c r="UZI69"/>
      <c r="UZJ69"/>
      <c r="UZK69"/>
      <c r="UZL69"/>
      <c r="UZM69"/>
      <c r="UZN69"/>
      <c r="UZO69"/>
      <c r="UZP69"/>
      <c r="UZQ69"/>
      <c r="UZR69"/>
      <c r="UZS69"/>
      <c r="UZT69"/>
      <c r="UZU69"/>
      <c r="UZV69"/>
      <c r="UZW69"/>
      <c r="UZX69"/>
      <c r="UZY69"/>
      <c r="UZZ69"/>
      <c r="VAA69"/>
      <c r="VAB69"/>
      <c r="VAC69"/>
      <c r="VAD69"/>
      <c r="VAE69"/>
      <c r="VAF69"/>
      <c r="VAG69"/>
      <c r="VAH69"/>
      <c r="VAI69"/>
      <c r="VAJ69"/>
      <c r="VAK69"/>
      <c r="VAL69"/>
      <c r="VAM69"/>
      <c r="VAN69"/>
      <c r="VAO69"/>
      <c r="VAP69"/>
      <c r="VAQ69"/>
      <c r="VAR69"/>
      <c r="VAS69"/>
      <c r="VAT69"/>
      <c r="VAU69"/>
      <c r="VAV69"/>
      <c r="VAW69"/>
      <c r="VAX69"/>
      <c r="VAY69"/>
      <c r="VAZ69"/>
      <c r="VBA69"/>
      <c r="VBB69"/>
      <c r="VBC69"/>
      <c r="VBD69"/>
      <c r="VBE69"/>
      <c r="VBF69"/>
      <c r="VBG69"/>
      <c r="VBH69"/>
      <c r="VBI69"/>
      <c r="VBJ69"/>
      <c r="VBK69"/>
      <c r="VBL69"/>
      <c r="VBM69"/>
      <c r="VBN69"/>
      <c r="VBO69"/>
      <c r="VBP69"/>
      <c r="VBQ69"/>
      <c r="VBR69"/>
      <c r="VBS69"/>
      <c r="VBT69"/>
      <c r="VBU69"/>
      <c r="VBV69"/>
      <c r="VBW69"/>
      <c r="VBX69"/>
      <c r="VBY69"/>
      <c r="VBZ69"/>
      <c r="VCA69"/>
      <c r="VCB69"/>
      <c r="VCC69"/>
      <c r="VCD69"/>
      <c r="VCE69"/>
      <c r="VCF69"/>
      <c r="VCG69"/>
      <c r="VCH69"/>
      <c r="VCI69"/>
      <c r="VCJ69"/>
      <c r="VCK69"/>
      <c r="VCL69"/>
      <c r="VCM69"/>
      <c r="VCN69"/>
      <c r="VCO69"/>
      <c r="VCP69"/>
      <c r="VCQ69"/>
      <c r="VCR69"/>
      <c r="VCS69"/>
      <c r="VCT69"/>
      <c r="VCU69"/>
      <c r="VCV69"/>
      <c r="VCW69"/>
      <c r="VCX69"/>
      <c r="VCY69"/>
      <c r="VCZ69"/>
      <c r="VDA69"/>
      <c r="VDB69"/>
      <c r="VDC69"/>
      <c r="VDD69"/>
      <c r="VDE69"/>
      <c r="VDF69"/>
      <c r="VDG69"/>
      <c r="VDH69"/>
      <c r="VDI69"/>
      <c r="VDJ69"/>
      <c r="VDK69"/>
      <c r="VDL69"/>
      <c r="VDM69"/>
      <c r="VDN69"/>
      <c r="VDO69"/>
      <c r="VDP69"/>
      <c r="VDQ69"/>
      <c r="VDR69"/>
      <c r="VDS69"/>
      <c r="VDT69"/>
      <c r="VDU69"/>
      <c r="VDV69"/>
      <c r="VDW69"/>
      <c r="VDX69"/>
      <c r="VDY69"/>
      <c r="VDZ69"/>
      <c r="VEA69"/>
      <c r="VEB69"/>
      <c r="VEC69"/>
      <c r="VED69"/>
      <c r="VEE69"/>
      <c r="VEF69"/>
      <c r="VEG69"/>
      <c r="VEH69"/>
      <c r="VEI69"/>
      <c r="VEJ69"/>
      <c r="VEK69"/>
      <c r="VEL69"/>
      <c r="VEM69"/>
      <c r="VEN69"/>
      <c r="VEO69"/>
      <c r="VEP69"/>
      <c r="VEQ69"/>
      <c r="VER69"/>
      <c r="VES69"/>
      <c r="VET69"/>
      <c r="VEU69"/>
      <c r="VEV69"/>
      <c r="VEW69"/>
      <c r="VEX69"/>
      <c r="VEY69"/>
      <c r="VEZ69"/>
      <c r="VFA69"/>
      <c r="VFB69"/>
      <c r="VFC69"/>
      <c r="VFD69"/>
      <c r="VFE69"/>
      <c r="VFF69"/>
      <c r="VFG69"/>
      <c r="VFH69"/>
      <c r="VFI69"/>
      <c r="VFJ69"/>
      <c r="VFK69"/>
      <c r="VFL69"/>
      <c r="VFM69"/>
      <c r="VFN69"/>
      <c r="VFO69"/>
      <c r="VFP69"/>
      <c r="VFQ69"/>
      <c r="VFR69"/>
      <c r="VFS69"/>
      <c r="VFT69"/>
      <c r="VFU69"/>
      <c r="VFV69"/>
      <c r="VFW69"/>
      <c r="VFX69"/>
      <c r="VFY69"/>
      <c r="VFZ69"/>
      <c r="VGA69"/>
      <c r="VGB69"/>
      <c r="VGC69"/>
      <c r="VGD69"/>
      <c r="VGE69"/>
      <c r="VGF69"/>
      <c r="VGG69"/>
      <c r="VGH69"/>
      <c r="VGI69"/>
      <c r="VGJ69"/>
      <c r="VGK69"/>
      <c r="VGL69"/>
      <c r="VGM69"/>
      <c r="VGN69"/>
      <c r="VGO69"/>
      <c r="VGP69"/>
      <c r="VGQ69"/>
      <c r="VGR69"/>
      <c r="VGS69"/>
      <c r="VGT69"/>
      <c r="VGU69"/>
      <c r="VGV69"/>
      <c r="VGW69"/>
      <c r="VGX69"/>
      <c r="VGY69"/>
      <c r="VGZ69"/>
      <c r="VHA69"/>
      <c r="VHB69"/>
      <c r="VHC69"/>
      <c r="VHD69"/>
      <c r="VHE69"/>
      <c r="VHF69"/>
      <c r="VHG69"/>
      <c r="VHH69"/>
      <c r="VHI69"/>
      <c r="VHJ69"/>
      <c r="VHK69"/>
      <c r="VHL69"/>
      <c r="VHM69"/>
      <c r="VHN69"/>
      <c r="VHO69"/>
      <c r="VHP69"/>
      <c r="VHQ69"/>
      <c r="VHR69"/>
      <c r="VHS69"/>
      <c r="VHT69"/>
      <c r="VHU69"/>
      <c r="VHV69"/>
      <c r="VHW69"/>
      <c r="VHX69"/>
      <c r="VHY69"/>
      <c r="VHZ69"/>
      <c r="VIA69"/>
      <c r="VIB69"/>
      <c r="VIC69"/>
      <c r="VID69"/>
      <c r="VIE69"/>
      <c r="VIF69"/>
      <c r="VIG69"/>
      <c r="VIH69"/>
      <c r="VII69"/>
      <c r="VIJ69"/>
      <c r="VIK69"/>
      <c r="VIL69"/>
      <c r="VIM69"/>
      <c r="VIN69"/>
      <c r="VIO69"/>
      <c r="VIP69"/>
      <c r="VIQ69"/>
      <c r="VIR69"/>
      <c r="VIS69"/>
      <c r="VIT69"/>
      <c r="VIU69"/>
      <c r="VIV69"/>
      <c r="VIW69"/>
      <c r="VIX69"/>
      <c r="VIY69"/>
      <c r="VIZ69"/>
      <c r="VJA69"/>
      <c r="VJB69"/>
      <c r="VJC69"/>
      <c r="VJD69"/>
      <c r="VJE69"/>
      <c r="VJF69"/>
      <c r="VJG69"/>
      <c r="VJH69"/>
      <c r="VJI69"/>
      <c r="VJJ69"/>
      <c r="VJK69"/>
      <c r="VJL69"/>
      <c r="VJM69"/>
      <c r="VJN69"/>
      <c r="VJO69"/>
      <c r="VJP69"/>
      <c r="VJQ69"/>
      <c r="VJR69"/>
      <c r="VJS69"/>
      <c r="VJT69"/>
      <c r="VJU69"/>
      <c r="VJV69"/>
      <c r="VJW69"/>
      <c r="VJX69"/>
      <c r="VJY69"/>
      <c r="VJZ69"/>
      <c r="VKA69"/>
      <c r="VKB69"/>
      <c r="VKC69"/>
      <c r="VKD69"/>
      <c r="VKE69"/>
      <c r="VKF69"/>
      <c r="VKG69"/>
      <c r="VKH69"/>
      <c r="VKI69"/>
      <c r="VKJ69"/>
      <c r="VKK69"/>
      <c r="VKL69"/>
      <c r="VKM69"/>
      <c r="VKN69"/>
      <c r="VKO69"/>
      <c r="VKP69"/>
      <c r="VKQ69"/>
      <c r="VKR69"/>
      <c r="VKS69"/>
      <c r="VKT69"/>
      <c r="VKU69"/>
      <c r="VKV69"/>
      <c r="VKW69"/>
      <c r="VKX69"/>
      <c r="VKY69"/>
      <c r="VKZ69"/>
      <c r="VLA69"/>
      <c r="VLB69"/>
      <c r="VLC69"/>
      <c r="VLD69"/>
      <c r="VLE69"/>
      <c r="VLF69"/>
      <c r="VLG69"/>
      <c r="VLH69"/>
      <c r="VLI69"/>
      <c r="VLJ69"/>
      <c r="VLK69"/>
      <c r="VLL69"/>
      <c r="VLM69"/>
      <c r="VLN69"/>
      <c r="VLO69"/>
      <c r="VLP69"/>
      <c r="VLQ69"/>
      <c r="VLR69"/>
      <c r="VLS69"/>
      <c r="VLT69"/>
      <c r="VLU69"/>
      <c r="VLV69"/>
      <c r="VLW69"/>
      <c r="VLX69"/>
      <c r="VLY69"/>
      <c r="VLZ69"/>
      <c r="VMA69"/>
      <c r="VMB69"/>
      <c r="VMC69"/>
      <c r="VMD69"/>
      <c r="VME69"/>
      <c r="VMF69"/>
      <c r="VMG69"/>
      <c r="VMH69"/>
      <c r="VMI69"/>
      <c r="VMJ69"/>
      <c r="VMK69"/>
      <c r="VML69"/>
      <c r="VMM69"/>
      <c r="VMN69"/>
      <c r="VMO69"/>
      <c r="VMP69"/>
      <c r="VMQ69"/>
      <c r="VMR69"/>
      <c r="VMS69"/>
      <c r="VMT69"/>
      <c r="VMU69"/>
      <c r="VMV69"/>
      <c r="VMW69"/>
      <c r="VMX69"/>
      <c r="VMY69"/>
      <c r="VMZ69"/>
      <c r="VNA69"/>
      <c r="VNB69"/>
      <c r="VNC69"/>
      <c r="VND69"/>
      <c r="VNE69"/>
      <c r="VNF69"/>
      <c r="VNG69"/>
      <c r="VNH69"/>
      <c r="VNI69"/>
      <c r="VNJ69"/>
      <c r="VNK69"/>
      <c r="VNL69"/>
      <c r="VNM69"/>
      <c r="VNN69"/>
      <c r="VNO69"/>
      <c r="VNP69"/>
      <c r="VNQ69"/>
      <c r="VNR69"/>
      <c r="VNS69"/>
      <c r="VNT69"/>
      <c r="VNU69"/>
      <c r="VNV69"/>
      <c r="VNW69"/>
      <c r="VNX69"/>
      <c r="VNY69"/>
      <c r="VNZ69"/>
      <c r="VOA69"/>
      <c r="VOB69"/>
      <c r="VOC69"/>
      <c r="VOD69"/>
      <c r="VOE69"/>
      <c r="VOF69"/>
      <c r="VOG69"/>
      <c r="VOH69"/>
      <c r="VOI69"/>
      <c r="VOJ69"/>
      <c r="VOK69"/>
      <c r="VOL69"/>
      <c r="VOM69"/>
      <c r="VON69"/>
      <c r="VOO69"/>
      <c r="VOP69"/>
      <c r="VOQ69"/>
      <c r="VOR69"/>
      <c r="VOS69"/>
      <c r="VOT69"/>
      <c r="VOU69"/>
      <c r="VOV69"/>
      <c r="VOW69"/>
      <c r="VOX69"/>
      <c r="VOY69"/>
      <c r="VOZ69"/>
      <c r="VPA69"/>
      <c r="VPB69"/>
      <c r="VPC69"/>
      <c r="VPD69"/>
      <c r="VPE69"/>
      <c r="VPF69"/>
      <c r="VPG69"/>
      <c r="VPH69"/>
      <c r="VPI69"/>
      <c r="VPJ69"/>
      <c r="VPK69"/>
      <c r="VPL69"/>
      <c r="VPM69"/>
      <c r="VPN69"/>
      <c r="VPO69"/>
      <c r="VPP69"/>
      <c r="VPQ69"/>
      <c r="VPR69"/>
      <c r="VPS69"/>
      <c r="VPT69"/>
      <c r="VPU69"/>
      <c r="VPV69"/>
      <c r="VPW69"/>
      <c r="VPX69"/>
      <c r="VPY69"/>
      <c r="VPZ69"/>
      <c r="VQA69"/>
      <c r="VQB69"/>
      <c r="VQC69"/>
      <c r="VQD69"/>
      <c r="VQE69"/>
      <c r="VQF69"/>
      <c r="VQG69"/>
      <c r="VQH69"/>
      <c r="VQI69"/>
      <c r="VQJ69"/>
      <c r="VQK69"/>
      <c r="VQL69"/>
      <c r="VQM69"/>
      <c r="VQN69"/>
      <c r="VQO69"/>
      <c r="VQP69"/>
      <c r="VQQ69"/>
      <c r="VQR69"/>
      <c r="VQS69"/>
      <c r="VQT69"/>
      <c r="VQU69"/>
      <c r="VQV69"/>
      <c r="VQW69"/>
      <c r="VQX69"/>
      <c r="VQY69"/>
      <c r="VQZ69"/>
      <c r="VRA69"/>
      <c r="VRB69"/>
      <c r="VRC69"/>
      <c r="VRD69"/>
      <c r="VRE69"/>
      <c r="VRF69"/>
      <c r="VRG69"/>
      <c r="VRH69"/>
      <c r="VRI69"/>
      <c r="VRJ69"/>
      <c r="VRK69"/>
      <c r="VRL69"/>
      <c r="VRM69"/>
      <c r="VRN69"/>
      <c r="VRO69"/>
      <c r="VRP69"/>
      <c r="VRQ69"/>
      <c r="VRR69"/>
      <c r="VRS69"/>
      <c r="VRT69"/>
      <c r="VRU69"/>
      <c r="VRV69"/>
      <c r="VRW69"/>
      <c r="VRX69"/>
      <c r="VRY69"/>
      <c r="VRZ69"/>
      <c r="VSA69"/>
      <c r="VSB69"/>
      <c r="VSC69"/>
      <c r="VSD69"/>
      <c r="VSE69"/>
      <c r="VSF69"/>
      <c r="VSG69"/>
      <c r="VSH69"/>
      <c r="VSI69"/>
      <c r="VSJ69"/>
      <c r="VSK69"/>
      <c r="VSL69"/>
      <c r="VSM69"/>
      <c r="VSN69"/>
      <c r="VSO69"/>
      <c r="VSP69"/>
      <c r="VSQ69"/>
      <c r="VSR69"/>
      <c r="VSS69"/>
      <c r="VST69"/>
      <c r="VSU69"/>
      <c r="VSV69"/>
      <c r="VSW69"/>
      <c r="VSX69"/>
      <c r="VSY69"/>
      <c r="VSZ69"/>
      <c r="VTA69"/>
      <c r="VTB69"/>
      <c r="VTC69"/>
      <c r="VTD69"/>
      <c r="VTE69"/>
      <c r="VTF69"/>
      <c r="VTG69"/>
      <c r="VTH69"/>
      <c r="VTI69"/>
      <c r="VTJ69"/>
      <c r="VTK69"/>
      <c r="VTL69"/>
      <c r="VTM69"/>
      <c r="VTN69"/>
      <c r="VTO69"/>
      <c r="VTP69"/>
      <c r="VTQ69"/>
      <c r="VTR69"/>
      <c r="VTS69"/>
      <c r="VTT69"/>
      <c r="VTU69"/>
      <c r="VTV69"/>
      <c r="VTW69"/>
      <c r="VTX69"/>
      <c r="VTY69"/>
      <c r="VTZ69"/>
      <c r="VUA69"/>
      <c r="VUB69"/>
      <c r="VUC69"/>
      <c r="VUD69"/>
      <c r="VUE69"/>
      <c r="VUF69"/>
      <c r="VUG69"/>
      <c r="VUH69"/>
      <c r="VUI69"/>
      <c r="VUJ69"/>
      <c r="VUK69"/>
      <c r="VUL69"/>
      <c r="VUM69"/>
      <c r="VUN69"/>
      <c r="VUO69"/>
      <c r="VUP69"/>
      <c r="VUQ69"/>
      <c r="VUR69"/>
      <c r="VUS69"/>
      <c r="VUT69"/>
      <c r="VUU69"/>
      <c r="VUV69"/>
      <c r="VUW69"/>
      <c r="VUX69"/>
      <c r="VUY69"/>
      <c r="VUZ69"/>
      <c r="VVA69"/>
      <c r="VVB69"/>
      <c r="VVC69"/>
      <c r="VVD69"/>
      <c r="VVE69"/>
      <c r="VVF69"/>
      <c r="VVG69"/>
      <c r="VVH69"/>
      <c r="VVI69"/>
      <c r="VVJ69"/>
      <c r="VVK69"/>
      <c r="VVL69"/>
      <c r="VVM69"/>
      <c r="VVN69"/>
      <c r="VVO69"/>
      <c r="VVP69"/>
      <c r="VVQ69"/>
      <c r="VVR69"/>
      <c r="VVS69"/>
      <c r="VVT69"/>
      <c r="VVU69"/>
      <c r="VVV69"/>
      <c r="VVW69"/>
      <c r="VVX69"/>
      <c r="VVY69"/>
      <c r="VVZ69"/>
      <c r="VWA69"/>
      <c r="VWB69"/>
      <c r="VWC69"/>
      <c r="VWD69"/>
      <c r="VWE69"/>
      <c r="VWF69"/>
      <c r="VWG69"/>
      <c r="VWH69"/>
      <c r="VWI69"/>
      <c r="VWJ69"/>
      <c r="VWK69"/>
      <c r="VWL69"/>
      <c r="VWM69"/>
      <c r="VWN69"/>
      <c r="VWO69"/>
      <c r="VWP69"/>
      <c r="VWQ69"/>
      <c r="VWR69"/>
      <c r="VWS69"/>
      <c r="VWT69"/>
      <c r="VWU69"/>
      <c r="VWV69"/>
      <c r="VWW69"/>
      <c r="VWX69"/>
      <c r="VWY69"/>
      <c r="VWZ69"/>
      <c r="VXA69"/>
      <c r="VXB69"/>
      <c r="VXC69"/>
      <c r="VXD69"/>
      <c r="VXE69"/>
      <c r="VXF69"/>
      <c r="VXG69"/>
      <c r="VXH69"/>
      <c r="VXI69"/>
      <c r="VXJ69"/>
      <c r="VXK69"/>
      <c r="VXL69"/>
      <c r="VXM69"/>
      <c r="VXN69"/>
      <c r="VXO69"/>
      <c r="VXP69"/>
      <c r="VXQ69"/>
      <c r="VXR69"/>
      <c r="VXS69"/>
      <c r="VXT69"/>
      <c r="VXU69"/>
      <c r="VXV69"/>
      <c r="VXW69"/>
      <c r="VXX69"/>
      <c r="VXY69"/>
      <c r="VXZ69"/>
      <c r="VYA69"/>
      <c r="VYB69"/>
      <c r="VYC69"/>
      <c r="VYD69"/>
      <c r="VYE69"/>
      <c r="VYF69"/>
      <c r="VYG69"/>
      <c r="VYH69"/>
      <c r="VYI69"/>
      <c r="VYJ69"/>
      <c r="VYK69"/>
      <c r="VYL69"/>
      <c r="VYM69"/>
      <c r="VYN69"/>
      <c r="VYO69"/>
      <c r="VYP69"/>
      <c r="VYQ69"/>
      <c r="VYR69"/>
      <c r="VYS69"/>
      <c r="VYT69"/>
      <c r="VYU69"/>
      <c r="VYV69"/>
      <c r="VYW69"/>
      <c r="VYX69"/>
      <c r="VYY69"/>
      <c r="VYZ69"/>
      <c r="VZA69"/>
      <c r="VZB69"/>
      <c r="VZC69"/>
      <c r="VZD69"/>
      <c r="VZE69"/>
      <c r="VZF69"/>
      <c r="VZG69"/>
      <c r="VZH69"/>
      <c r="VZI69"/>
      <c r="VZJ69"/>
      <c r="VZK69"/>
      <c r="VZL69"/>
      <c r="VZM69"/>
      <c r="VZN69"/>
      <c r="VZO69"/>
      <c r="VZP69"/>
      <c r="VZQ69"/>
      <c r="VZR69"/>
      <c r="VZS69"/>
      <c r="VZT69"/>
      <c r="VZU69"/>
      <c r="VZV69"/>
      <c r="VZW69"/>
      <c r="VZX69"/>
      <c r="VZY69"/>
      <c r="VZZ69"/>
      <c r="WAA69"/>
      <c r="WAB69"/>
      <c r="WAC69"/>
      <c r="WAD69"/>
      <c r="WAE69"/>
      <c r="WAF69"/>
      <c r="WAG69"/>
      <c r="WAH69"/>
      <c r="WAI69"/>
      <c r="WAJ69"/>
      <c r="WAK69"/>
      <c r="WAL69"/>
      <c r="WAM69"/>
      <c r="WAN69"/>
      <c r="WAO69"/>
      <c r="WAP69"/>
      <c r="WAQ69"/>
      <c r="WAR69"/>
      <c r="WAS69"/>
      <c r="WAT69"/>
      <c r="WAU69"/>
      <c r="WAV69"/>
      <c r="WAW69"/>
      <c r="WAX69"/>
      <c r="WAY69"/>
      <c r="WAZ69"/>
      <c r="WBA69"/>
      <c r="WBB69"/>
      <c r="WBC69"/>
      <c r="WBD69"/>
      <c r="WBE69"/>
      <c r="WBF69"/>
      <c r="WBG69"/>
      <c r="WBH69"/>
      <c r="WBI69"/>
      <c r="WBJ69"/>
      <c r="WBK69"/>
      <c r="WBL69"/>
      <c r="WBM69"/>
      <c r="WBN69"/>
      <c r="WBO69"/>
      <c r="WBP69"/>
      <c r="WBQ69"/>
      <c r="WBR69"/>
      <c r="WBS69"/>
      <c r="WBT69"/>
      <c r="WBU69"/>
      <c r="WBV69"/>
      <c r="WBW69"/>
      <c r="WBX69"/>
      <c r="WBY69"/>
      <c r="WBZ69"/>
      <c r="WCA69"/>
      <c r="WCB69"/>
      <c r="WCC69"/>
      <c r="WCD69"/>
      <c r="WCE69"/>
      <c r="WCF69"/>
      <c r="WCG69"/>
      <c r="WCH69"/>
      <c r="WCI69"/>
      <c r="WCJ69"/>
      <c r="WCK69"/>
      <c r="WCL69"/>
      <c r="WCM69"/>
      <c r="WCN69"/>
      <c r="WCO69"/>
      <c r="WCP69"/>
      <c r="WCQ69"/>
      <c r="WCR69"/>
      <c r="WCS69"/>
      <c r="WCT69"/>
      <c r="WCU69"/>
      <c r="WCV69"/>
      <c r="WCW69"/>
      <c r="WCX69"/>
      <c r="WCY69"/>
      <c r="WCZ69"/>
      <c r="WDA69"/>
      <c r="WDB69"/>
      <c r="WDC69"/>
      <c r="WDD69"/>
      <c r="WDE69"/>
      <c r="WDF69"/>
      <c r="WDG69"/>
      <c r="WDH69"/>
      <c r="WDI69"/>
      <c r="WDJ69"/>
      <c r="WDK69"/>
      <c r="WDL69"/>
      <c r="WDM69"/>
      <c r="WDN69"/>
      <c r="WDO69"/>
      <c r="WDP69"/>
      <c r="WDQ69"/>
      <c r="WDR69"/>
      <c r="WDS69"/>
      <c r="WDT69"/>
      <c r="WDU69"/>
      <c r="WDV69"/>
      <c r="WDW69"/>
      <c r="WDX69"/>
      <c r="WDY69"/>
      <c r="WDZ69"/>
      <c r="WEA69"/>
      <c r="WEB69"/>
      <c r="WEC69"/>
      <c r="WED69"/>
      <c r="WEE69"/>
      <c r="WEF69"/>
      <c r="WEG69"/>
      <c r="WEH69"/>
      <c r="WEI69"/>
      <c r="WEJ69"/>
      <c r="WEK69"/>
      <c r="WEL69"/>
      <c r="WEM69"/>
      <c r="WEN69"/>
      <c r="WEO69"/>
      <c r="WEP69"/>
      <c r="WEQ69"/>
      <c r="WER69"/>
      <c r="WES69"/>
      <c r="WET69"/>
      <c r="WEU69"/>
      <c r="WEV69"/>
      <c r="WEW69"/>
      <c r="WEX69"/>
      <c r="WEY69"/>
      <c r="WEZ69"/>
      <c r="WFA69"/>
      <c r="WFB69"/>
      <c r="WFC69"/>
      <c r="WFD69"/>
      <c r="WFE69"/>
      <c r="WFF69"/>
      <c r="WFG69"/>
      <c r="WFH69"/>
      <c r="WFI69"/>
      <c r="WFJ69"/>
      <c r="WFK69"/>
      <c r="WFL69"/>
      <c r="WFM69"/>
      <c r="WFN69"/>
      <c r="WFO69"/>
      <c r="WFP69"/>
      <c r="WFQ69"/>
      <c r="WFR69"/>
      <c r="WFS69"/>
      <c r="WFT69"/>
      <c r="WFU69"/>
      <c r="WFV69"/>
      <c r="WFW69"/>
      <c r="WFX69"/>
      <c r="WFY69"/>
      <c r="WFZ69"/>
      <c r="WGA69"/>
      <c r="WGB69"/>
      <c r="WGC69"/>
      <c r="WGD69"/>
      <c r="WGE69"/>
      <c r="WGF69"/>
      <c r="WGG69"/>
      <c r="WGH69"/>
      <c r="WGI69"/>
      <c r="WGJ69"/>
      <c r="WGK69"/>
      <c r="WGL69"/>
      <c r="WGM69"/>
      <c r="WGN69"/>
      <c r="WGO69"/>
      <c r="WGP69"/>
      <c r="WGQ69"/>
      <c r="WGR69"/>
      <c r="WGS69"/>
      <c r="WGT69"/>
      <c r="WGU69"/>
      <c r="WGV69"/>
      <c r="WGW69"/>
      <c r="WGX69"/>
      <c r="WGY69"/>
      <c r="WGZ69"/>
      <c r="WHA69"/>
      <c r="WHB69"/>
      <c r="WHC69"/>
      <c r="WHD69"/>
      <c r="WHE69"/>
      <c r="WHF69"/>
      <c r="WHG69"/>
      <c r="WHH69"/>
      <c r="WHI69"/>
      <c r="WHJ69"/>
      <c r="WHK69"/>
      <c r="WHL69"/>
      <c r="WHM69"/>
      <c r="WHN69"/>
      <c r="WHO69"/>
      <c r="WHP69"/>
      <c r="WHQ69"/>
      <c r="WHR69"/>
      <c r="WHS69"/>
      <c r="WHT69"/>
      <c r="WHU69"/>
      <c r="WHV69"/>
      <c r="WHW69"/>
      <c r="WHX69"/>
      <c r="WHY69"/>
      <c r="WHZ69"/>
      <c r="WIA69"/>
      <c r="WIB69"/>
      <c r="WIC69"/>
      <c r="WID69"/>
      <c r="WIE69"/>
      <c r="WIF69"/>
      <c r="WIG69"/>
      <c r="WIH69"/>
      <c r="WII69"/>
      <c r="WIJ69"/>
      <c r="WIK69"/>
      <c r="WIL69"/>
      <c r="WIM69"/>
      <c r="WIN69"/>
      <c r="WIO69"/>
      <c r="WIP69"/>
      <c r="WIQ69"/>
      <c r="WIR69"/>
      <c r="WIS69"/>
      <c r="WIT69"/>
      <c r="WIU69"/>
      <c r="WIV69"/>
      <c r="WIW69"/>
      <c r="WIX69"/>
      <c r="WIY69"/>
      <c r="WIZ69"/>
      <c r="WJA69"/>
      <c r="WJB69"/>
      <c r="WJC69"/>
      <c r="WJD69"/>
      <c r="WJE69"/>
      <c r="WJF69"/>
      <c r="WJG69"/>
      <c r="WJH69"/>
      <c r="WJI69"/>
      <c r="WJJ69"/>
      <c r="WJK69"/>
      <c r="WJL69"/>
      <c r="WJM69"/>
      <c r="WJN69"/>
      <c r="WJO69"/>
      <c r="WJP69"/>
      <c r="WJQ69"/>
      <c r="WJR69"/>
      <c r="WJS69"/>
      <c r="WJT69"/>
      <c r="WJU69"/>
      <c r="WJV69"/>
      <c r="WJW69"/>
      <c r="WJX69"/>
      <c r="WJY69"/>
      <c r="WJZ69"/>
      <c r="WKA69"/>
      <c r="WKB69"/>
      <c r="WKC69"/>
      <c r="WKD69"/>
      <c r="WKE69"/>
      <c r="WKF69"/>
      <c r="WKG69"/>
      <c r="WKH69"/>
      <c r="WKI69"/>
      <c r="WKJ69"/>
      <c r="WKK69"/>
      <c r="WKL69"/>
      <c r="WKM69"/>
      <c r="WKN69"/>
      <c r="WKO69"/>
      <c r="WKP69"/>
      <c r="WKQ69"/>
      <c r="WKR69"/>
      <c r="WKS69"/>
      <c r="WKT69"/>
      <c r="WKU69"/>
      <c r="WKV69"/>
      <c r="WKW69"/>
      <c r="WKX69"/>
      <c r="WKY69"/>
      <c r="WKZ69"/>
      <c r="WLA69"/>
      <c r="WLB69"/>
      <c r="WLC69"/>
      <c r="WLD69"/>
      <c r="WLE69"/>
      <c r="WLF69"/>
      <c r="WLG69"/>
      <c r="WLH69"/>
      <c r="WLI69"/>
      <c r="WLJ69"/>
      <c r="WLK69"/>
      <c r="WLL69"/>
      <c r="WLM69"/>
      <c r="WLN69"/>
      <c r="WLO69"/>
      <c r="WLP69"/>
      <c r="WLQ69"/>
      <c r="WLR69"/>
      <c r="WLS69"/>
      <c r="WLT69"/>
      <c r="WLU69"/>
      <c r="WLV69"/>
      <c r="WLW69"/>
      <c r="WLX69"/>
      <c r="WLY69"/>
      <c r="WLZ69"/>
      <c r="WMA69"/>
      <c r="WMB69"/>
      <c r="WMC69"/>
      <c r="WMD69"/>
      <c r="WME69"/>
      <c r="WMF69"/>
      <c r="WMG69"/>
      <c r="WMH69"/>
      <c r="WMI69"/>
      <c r="WMJ69"/>
      <c r="WMK69"/>
      <c r="WML69"/>
      <c r="WMM69"/>
      <c r="WMN69"/>
      <c r="WMO69"/>
      <c r="WMP69"/>
      <c r="WMQ69"/>
      <c r="WMR69"/>
      <c r="WMS69"/>
      <c r="WMT69"/>
      <c r="WMU69"/>
      <c r="WMV69"/>
      <c r="WMW69"/>
      <c r="WMX69"/>
      <c r="WMY69"/>
      <c r="WMZ69"/>
      <c r="WNA69"/>
      <c r="WNB69"/>
      <c r="WNC69"/>
      <c r="WND69"/>
      <c r="WNE69"/>
      <c r="WNF69"/>
      <c r="WNG69"/>
      <c r="WNH69"/>
      <c r="WNI69"/>
      <c r="WNJ69"/>
      <c r="WNK69"/>
      <c r="WNL69"/>
      <c r="WNM69"/>
      <c r="WNN69"/>
      <c r="WNO69"/>
      <c r="WNP69"/>
      <c r="WNQ69"/>
      <c r="WNR69"/>
      <c r="WNS69"/>
      <c r="WNT69"/>
      <c r="WNU69"/>
      <c r="WNV69"/>
      <c r="WNW69"/>
      <c r="WNX69"/>
      <c r="WNY69"/>
      <c r="WNZ69"/>
      <c r="WOA69"/>
      <c r="WOB69"/>
      <c r="WOC69"/>
      <c r="WOD69"/>
      <c r="WOE69"/>
      <c r="WOF69"/>
      <c r="WOG69"/>
      <c r="WOH69"/>
      <c r="WOI69"/>
      <c r="WOJ69"/>
      <c r="WOK69"/>
      <c r="WOL69"/>
      <c r="WOM69"/>
      <c r="WON69"/>
      <c r="WOO69"/>
      <c r="WOP69"/>
      <c r="WOQ69"/>
      <c r="WOR69"/>
      <c r="WOS69"/>
      <c r="WOT69"/>
      <c r="WOU69"/>
      <c r="WOV69"/>
      <c r="WOW69"/>
    </row>
    <row r="70" spans="1:15961">
      <c r="A70" s="1" t="s">
        <v>252</v>
      </c>
      <c r="B70" s="107">
        <v>33</v>
      </c>
      <c r="C70" t="s">
        <v>397</v>
      </c>
      <c r="D70" t="s">
        <v>397</v>
      </c>
      <c r="E70" t="s">
        <v>397</v>
      </c>
      <c r="F70" t="s">
        <v>397</v>
      </c>
      <c r="G70" t="s">
        <v>397</v>
      </c>
      <c r="H70" t="s">
        <v>397</v>
      </c>
      <c r="I70" t="s">
        <v>397</v>
      </c>
      <c r="J70" t="s">
        <v>397</v>
      </c>
      <c r="K70" t="s">
        <v>397</v>
      </c>
      <c r="L70" t="s">
        <v>397</v>
      </c>
      <c r="M70" t="s">
        <v>397</v>
      </c>
      <c r="N70" t="s">
        <v>397</v>
      </c>
      <c r="O70">
        <v>91.4</v>
      </c>
      <c r="P70">
        <v>104</v>
      </c>
      <c r="Q70">
        <v>104</v>
      </c>
      <c r="R70">
        <v>132</v>
      </c>
      <c r="S70" s="84">
        <v>94.2</v>
      </c>
      <c r="T70" s="84">
        <v>92.5</v>
      </c>
      <c r="U70">
        <v>106</v>
      </c>
      <c r="V70">
        <v>126</v>
      </c>
      <c r="W70">
        <v>156</v>
      </c>
      <c r="X70">
        <v>175</v>
      </c>
      <c r="Y70">
        <v>182</v>
      </c>
      <c r="Z70">
        <v>201</v>
      </c>
      <c r="AA70">
        <v>183</v>
      </c>
      <c r="AB70">
        <v>223</v>
      </c>
      <c r="AC70">
        <v>230</v>
      </c>
    </row>
    <row r="71" spans="1:15961" s="1" customFormat="1" ht="15">
      <c r="A71" s="1" t="s">
        <v>97</v>
      </c>
      <c r="B71" s="98"/>
      <c r="C71" s="115" t="s">
        <v>397</v>
      </c>
      <c r="D71" s="110">
        <v>55.7</v>
      </c>
      <c r="E71" s="110">
        <v>66.8</v>
      </c>
      <c r="F71" s="110">
        <v>61.6</v>
      </c>
      <c r="G71" s="110">
        <v>97.4</v>
      </c>
      <c r="H71" s="110">
        <v>81.8</v>
      </c>
      <c r="I71" s="110">
        <v>61.7</v>
      </c>
      <c r="J71" s="110">
        <v>75.8</v>
      </c>
      <c r="K71" s="110">
        <v>80.3</v>
      </c>
      <c r="L71" s="110">
        <v>90</v>
      </c>
      <c r="M71" s="110">
        <v>73.900000000000006</v>
      </c>
      <c r="N71" s="110">
        <v>70.599999999999994</v>
      </c>
      <c r="O71" s="110">
        <v>69.400000000000006</v>
      </c>
      <c r="P71" s="110">
        <v>73.8</v>
      </c>
      <c r="Q71" s="110">
        <v>89.1</v>
      </c>
      <c r="R71" s="110">
        <v>92.8</v>
      </c>
      <c r="S71">
        <v>86.1</v>
      </c>
      <c r="T71">
        <v>82.7</v>
      </c>
      <c r="U71">
        <v>98.4</v>
      </c>
      <c r="V71">
        <v>109</v>
      </c>
      <c r="W71">
        <v>147</v>
      </c>
      <c r="X71">
        <v>142</v>
      </c>
      <c r="Y71">
        <v>126</v>
      </c>
      <c r="Z71">
        <v>134</v>
      </c>
      <c r="AA71">
        <v>133</v>
      </c>
      <c r="AB71">
        <v>121</v>
      </c>
      <c r="AC71">
        <v>122</v>
      </c>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c r="AMK71"/>
      <c r="AML71"/>
      <c r="AMM71"/>
      <c r="AMN71"/>
      <c r="AMO71"/>
      <c r="AMP71"/>
      <c r="AMQ71"/>
      <c r="AMR71"/>
      <c r="AMS71"/>
      <c r="AMT71"/>
      <c r="AMU71"/>
      <c r="AMV71"/>
      <c r="AMW71"/>
      <c r="AMX71"/>
      <c r="AMY71"/>
      <c r="AMZ71"/>
      <c r="ANA71"/>
      <c r="ANB71"/>
      <c r="ANC71"/>
      <c r="AND71"/>
      <c r="ANE71"/>
      <c r="ANF71"/>
      <c r="ANG71"/>
      <c r="ANH71"/>
      <c r="ANI71"/>
      <c r="ANJ71"/>
      <c r="ANK71"/>
      <c r="ANL71"/>
      <c r="ANM71"/>
      <c r="ANN71"/>
      <c r="ANO71"/>
      <c r="ANP71"/>
      <c r="ANQ71"/>
      <c r="ANR71"/>
      <c r="ANS71"/>
      <c r="ANT71"/>
      <c r="ANU71"/>
      <c r="ANV71"/>
      <c r="ANW71"/>
      <c r="ANX71"/>
      <c r="ANY71"/>
      <c r="ANZ71"/>
      <c r="AOA71"/>
      <c r="AOB71"/>
      <c r="AOC71"/>
      <c r="AOD71"/>
      <c r="AOE71"/>
      <c r="AOF71"/>
      <c r="AOG71"/>
      <c r="AOH71"/>
      <c r="AOI71"/>
      <c r="AOJ71"/>
      <c r="AOK71"/>
      <c r="AOL71"/>
      <c r="AOM71"/>
      <c r="AON71"/>
      <c r="AOO71"/>
      <c r="AOP71"/>
      <c r="AOQ71"/>
      <c r="AOR71"/>
      <c r="AOS71"/>
      <c r="AOT71"/>
      <c r="AOU71"/>
      <c r="AOV71"/>
      <c r="AOW71"/>
      <c r="AOX71"/>
      <c r="AOY71"/>
      <c r="AOZ71"/>
      <c r="APA71"/>
      <c r="APB71"/>
      <c r="APC71"/>
      <c r="APD71"/>
      <c r="APE71"/>
      <c r="APF71"/>
      <c r="APG71"/>
      <c r="APH71"/>
      <c r="API71"/>
      <c r="APJ71"/>
      <c r="APK71"/>
      <c r="APL71"/>
      <c r="APM71"/>
      <c r="APN71"/>
      <c r="APO71"/>
      <c r="APP71"/>
      <c r="APQ71"/>
      <c r="APR71"/>
      <c r="APS71"/>
      <c r="APT71"/>
      <c r="APU71"/>
      <c r="APV71"/>
      <c r="APW71"/>
      <c r="APX71"/>
      <c r="APY71"/>
      <c r="APZ71"/>
      <c r="AQA71"/>
      <c r="AQB71"/>
      <c r="AQC71"/>
      <c r="AQD71"/>
      <c r="AQE71"/>
      <c r="AQF71"/>
      <c r="AQG71"/>
      <c r="AQH71"/>
      <c r="AQI71"/>
      <c r="AQJ71"/>
      <c r="AQK71"/>
      <c r="AQL71"/>
      <c r="AQM71"/>
      <c r="AQN71"/>
      <c r="AQO71"/>
      <c r="AQP71"/>
      <c r="AQQ71"/>
      <c r="AQR71"/>
      <c r="AQS71"/>
      <c r="AQT71"/>
      <c r="AQU71"/>
      <c r="AQV71"/>
      <c r="AQW71"/>
      <c r="AQX71"/>
      <c r="AQY71"/>
      <c r="AQZ71"/>
      <c r="ARA71"/>
      <c r="ARB71"/>
      <c r="ARC71"/>
      <c r="ARD71"/>
      <c r="ARE71"/>
      <c r="ARF71"/>
      <c r="ARG71"/>
      <c r="ARH71"/>
      <c r="ARI71"/>
      <c r="ARJ71"/>
      <c r="ARK71"/>
      <c r="ARL71"/>
      <c r="ARM71"/>
      <c r="ARN71"/>
      <c r="ARO71"/>
      <c r="ARP71"/>
      <c r="ARQ71"/>
      <c r="ARR71"/>
      <c r="ARS71"/>
      <c r="ART71"/>
      <c r="ARU71"/>
      <c r="ARV71"/>
      <c r="ARW71"/>
      <c r="ARX71"/>
      <c r="ARY71"/>
      <c r="ARZ71"/>
      <c r="ASA71"/>
      <c r="ASB71"/>
      <c r="ASC71"/>
      <c r="ASD71"/>
      <c r="ASE71"/>
      <c r="ASF71"/>
      <c r="ASG71"/>
      <c r="ASH71"/>
      <c r="ASI71"/>
      <c r="ASJ71"/>
      <c r="ASK71"/>
      <c r="ASL71"/>
      <c r="ASM71"/>
      <c r="ASN71"/>
      <c r="ASO71"/>
      <c r="ASP71"/>
      <c r="ASQ71"/>
      <c r="ASR71"/>
      <c r="ASS71"/>
      <c r="AST71"/>
      <c r="ASU71"/>
      <c r="ASV71"/>
      <c r="ASW71"/>
      <c r="ASX71"/>
      <c r="ASY71"/>
      <c r="ASZ71"/>
      <c r="ATA71"/>
      <c r="ATB71"/>
      <c r="ATC71"/>
      <c r="ATD71"/>
      <c r="ATE71"/>
      <c r="ATF71"/>
      <c r="ATG71"/>
      <c r="ATH71"/>
      <c r="ATI71"/>
      <c r="ATJ71"/>
      <c r="ATK71"/>
      <c r="ATL71"/>
      <c r="ATM71"/>
      <c r="ATN71"/>
      <c r="ATO71"/>
      <c r="ATP71"/>
      <c r="ATQ71"/>
      <c r="ATR71"/>
      <c r="ATS71"/>
      <c r="ATT71"/>
      <c r="ATU71"/>
      <c r="ATV71"/>
      <c r="ATW71"/>
      <c r="ATX71"/>
      <c r="ATY71"/>
      <c r="ATZ71"/>
      <c r="AUA71"/>
      <c r="AUB71"/>
      <c r="AUC71"/>
      <c r="AUD71"/>
      <c r="AUE71"/>
      <c r="AUF71"/>
      <c r="AUG71"/>
      <c r="AUH71"/>
      <c r="AUI71"/>
      <c r="AUJ71"/>
      <c r="AUK71"/>
      <c r="AUL71"/>
      <c r="AUM71"/>
      <c r="AUN71"/>
      <c r="AUO71"/>
      <c r="AUP71"/>
      <c r="AUQ71"/>
      <c r="AUR71"/>
      <c r="AUS71"/>
      <c r="AUT71"/>
      <c r="AUU71"/>
      <c r="AUV71"/>
      <c r="AUW71"/>
      <c r="AUX71"/>
      <c r="AUY71"/>
      <c r="AUZ71"/>
      <c r="AVA71"/>
      <c r="AVB71"/>
      <c r="AVC71"/>
      <c r="AVD71"/>
      <c r="AVE71"/>
      <c r="AVF71"/>
      <c r="AVG71"/>
      <c r="AVH71"/>
      <c r="AVI71"/>
      <c r="AVJ71"/>
      <c r="AVK71"/>
      <c r="AVL71"/>
      <c r="AVM71"/>
      <c r="AVN71"/>
      <c r="AVO71"/>
      <c r="AVP71"/>
      <c r="AVQ71"/>
      <c r="AVR71"/>
      <c r="AVS71"/>
      <c r="AVT71"/>
      <c r="AVU71"/>
      <c r="AVV71"/>
      <c r="AVW71"/>
      <c r="AVX71"/>
      <c r="AVY71"/>
      <c r="AVZ71"/>
      <c r="AWA71"/>
      <c r="AWB71"/>
      <c r="AWC71"/>
      <c r="AWD71"/>
      <c r="AWE71"/>
      <c r="AWF71"/>
      <c r="AWG71"/>
      <c r="AWH71"/>
      <c r="AWI71"/>
      <c r="AWJ71"/>
      <c r="AWK71"/>
      <c r="AWL71"/>
      <c r="AWM71"/>
      <c r="AWN71"/>
      <c r="AWO71"/>
      <c r="AWP71"/>
      <c r="AWQ71"/>
      <c r="AWR71"/>
      <c r="AWS71"/>
      <c r="AWT71"/>
      <c r="AWU71"/>
      <c r="AWV71"/>
      <c r="AWW71"/>
      <c r="AWX71"/>
      <c r="AWY71"/>
      <c r="AWZ71"/>
      <c r="AXA71"/>
      <c r="AXB71"/>
      <c r="AXC71"/>
      <c r="AXD71"/>
      <c r="AXE71"/>
      <c r="AXF71"/>
      <c r="AXG71"/>
      <c r="AXH71"/>
      <c r="AXI71"/>
      <c r="AXJ71"/>
      <c r="AXK71"/>
      <c r="AXL71"/>
      <c r="AXM71"/>
      <c r="AXN71"/>
      <c r="AXO71"/>
      <c r="AXP71"/>
      <c r="AXQ71"/>
      <c r="AXR71"/>
      <c r="AXS71"/>
      <c r="AXT71"/>
      <c r="AXU71"/>
      <c r="AXV71"/>
      <c r="AXW71"/>
      <c r="AXX71"/>
      <c r="AXY71"/>
      <c r="AXZ71"/>
      <c r="AYA71"/>
      <c r="AYB71"/>
      <c r="AYC71"/>
      <c r="AYD71"/>
      <c r="AYE71"/>
      <c r="AYF71"/>
      <c r="AYG71"/>
      <c r="AYH71"/>
      <c r="AYI71"/>
      <c r="AYJ71"/>
      <c r="AYK71"/>
      <c r="AYL71"/>
      <c r="AYM71"/>
      <c r="AYN71"/>
      <c r="AYO71"/>
      <c r="AYP71"/>
      <c r="AYQ71"/>
      <c r="AYR71"/>
      <c r="AYS71"/>
      <c r="AYT71"/>
      <c r="AYU71"/>
      <c r="AYV71"/>
      <c r="AYW71"/>
      <c r="AYX71"/>
      <c r="AYY71"/>
      <c r="AYZ71"/>
      <c r="AZA71"/>
      <c r="AZB71"/>
      <c r="AZC71"/>
      <c r="AZD71"/>
      <c r="AZE71"/>
      <c r="AZF71"/>
      <c r="AZG71"/>
      <c r="AZH71"/>
      <c r="AZI71"/>
      <c r="AZJ71"/>
      <c r="AZK71"/>
      <c r="AZL71"/>
      <c r="AZM71"/>
      <c r="AZN71"/>
      <c r="AZO71"/>
      <c r="AZP71"/>
      <c r="AZQ71"/>
      <c r="AZR71"/>
      <c r="AZS71"/>
      <c r="AZT71"/>
      <c r="AZU71"/>
      <c r="AZV71"/>
      <c r="AZW71"/>
      <c r="AZX71"/>
      <c r="AZY71"/>
      <c r="AZZ71"/>
      <c r="BAA71"/>
      <c r="BAB71"/>
      <c r="BAC71"/>
      <c r="BAD71"/>
      <c r="BAE71"/>
      <c r="BAF71"/>
      <c r="BAG71"/>
      <c r="BAH71"/>
      <c r="BAI71"/>
      <c r="BAJ71"/>
      <c r="BAK71"/>
      <c r="BAL71"/>
      <c r="BAM71"/>
      <c r="BAN71"/>
      <c r="BAO71"/>
      <c r="BAP71"/>
      <c r="BAQ71"/>
      <c r="BAR71"/>
      <c r="BAS71"/>
      <c r="BAT71"/>
      <c r="BAU71"/>
      <c r="BAV71"/>
      <c r="BAW71"/>
      <c r="BAX71"/>
      <c r="BAY71"/>
      <c r="BAZ71"/>
      <c r="BBA71"/>
      <c r="BBB71"/>
      <c r="BBC71"/>
      <c r="BBD71"/>
      <c r="BBE71"/>
      <c r="BBF71"/>
      <c r="BBG71"/>
      <c r="BBH71"/>
      <c r="BBI71"/>
      <c r="BBJ71"/>
      <c r="BBK71"/>
      <c r="BBL71"/>
      <c r="BBM71"/>
      <c r="BBN71"/>
      <c r="BBO71"/>
      <c r="BBP71"/>
      <c r="BBQ71"/>
      <c r="BBR71"/>
      <c r="BBS71"/>
      <c r="BBT71"/>
      <c r="BBU71"/>
      <c r="BBV71"/>
      <c r="BBW71"/>
      <c r="BBX71"/>
      <c r="BBY71"/>
      <c r="BBZ71"/>
      <c r="BCA71"/>
      <c r="BCB71"/>
      <c r="BCC71"/>
      <c r="BCD71"/>
      <c r="BCE71"/>
      <c r="BCF71"/>
      <c r="BCG71"/>
      <c r="BCH71"/>
      <c r="BCI71"/>
      <c r="BCJ71"/>
      <c r="BCK71"/>
      <c r="BCL71"/>
      <c r="BCM71"/>
      <c r="BCN71"/>
      <c r="BCO71"/>
      <c r="BCP71"/>
      <c r="BCQ71"/>
      <c r="BCR71"/>
      <c r="BCS71"/>
      <c r="BCT71"/>
      <c r="BCU71"/>
      <c r="BCV71"/>
      <c r="BCW71"/>
      <c r="BCX71"/>
      <c r="BCY71"/>
      <c r="BCZ71"/>
      <c r="BDA71"/>
      <c r="BDB71"/>
      <c r="BDC71"/>
      <c r="BDD71"/>
      <c r="BDE71"/>
      <c r="BDF71"/>
      <c r="BDG71"/>
      <c r="BDH71"/>
      <c r="BDI71"/>
      <c r="BDJ71"/>
      <c r="BDK71"/>
      <c r="BDL71"/>
      <c r="BDM71"/>
      <c r="BDN71"/>
      <c r="BDO71"/>
      <c r="BDP71"/>
      <c r="BDQ71"/>
      <c r="BDR71"/>
      <c r="BDS71"/>
      <c r="BDT71"/>
      <c r="BDU71"/>
      <c r="BDV71"/>
      <c r="BDW71"/>
      <c r="BDX71"/>
      <c r="BDY71"/>
      <c r="BDZ71"/>
      <c r="BEA71"/>
      <c r="BEB71"/>
      <c r="BEC71"/>
      <c r="BED71"/>
      <c r="BEE71"/>
      <c r="BEF71"/>
      <c r="BEG71"/>
      <c r="BEH71"/>
      <c r="BEI71"/>
      <c r="BEJ71"/>
      <c r="BEK71"/>
      <c r="BEL71"/>
      <c r="BEM71"/>
      <c r="BEN71"/>
      <c r="BEO71"/>
      <c r="BEP71"/>
      <c r="BEQ71"/>
      <c r="BER71"/>
      <c r="BES71"/>
      <c r="BET71"/>
      <c r="BEU71"/>
      <c r="BEV71"/>
      <c r="BEW71"/>
      <c r="BEX71"/>
      <c r="BEY71"/>
      <c r="BEZ71"/>
      <c r="BFA71"/>
      <c r="BFB71"/>
      <c r="BFC71"/>
      <c r="BFD71"/>
      <c r="BFE71"/>
      <c r="BFF71"/>
      <c r="BFG71"/>
      <c r="BFH71"/>
      <c r="BFI71"/>
      <c r="BFJ71"/>
      <c r="BFK71"/>
      <c r="BFL71"/>
      <c r="BFM71"/>
      <c r="BFN71"/>
      <c r="BFO71"/>
      <c r="BFP71"/>
      <c r="BFQ71"/>
      <c r="BFR71"/>
      <c r="BFS71"/>
      <c r="BFT71"/>
      <c r="BFU71"/>
      <c r="BFV71"/>
      <c r="BFW71"/>
      <c r="BFX71"/>
      <c r="BFY71"/>
      <c r="BFZ71"/>
      <c r="BGA71"/>
      <c r="BGB71"/>
      <c r="BGC71"/>
      <c r="BGD71"/>
      <c r="BGE71"/>
      <c r="BGF71"/>
      <c r="BGG71"/>
      <c r="BGH71"/>
      <c r="BGI71"/>
      <c r="BGJ71"/>
      <c r="BGK71"/>
      <c r="BGL71"/>
      <c r="BGM71"/>
      <c r="BGN71"/>
      <c r="BGO71"/>
      <c r="BGP71"/>
      <c r="BGQ71"/>
      <c r="BGR71"/>
      <c r="BGS71"/>
      <c r="BGT71"/>
      <c r="BGU71"/>
      <c r="BGV71"/>
      <c r="BGW71"/>
      <c r="BGX71"/>
      <c r="BGY71"/>
      <c r="BGZ71"/>
      <c r="BHA71"/>
      <c r="BHB71"/>
      <c r="BHC71"/>
      <c r="BHD71"/>
      <c r="BHE71"/>
      <c r="BHF71"/>
      <c r="BHG71"/>
      <c r="BHH71"/>
      <c r="BHI71"/>
      <c r="BHJ71"/>
      <c r="BHK71"/>
      <c r="BHL71"/>
      <c r="BHM71"/>
      <c r="BHN71"/>
      <c r="BHO71"/>
      <c r="BHP71"/>
      <c r="BHQ71"/>
      <c r="BHR71"/>
      <c r="BHS71"/>
      <c r="BHT71"/>
      <c r="BHU71"/>
      <c r="BHV71"/>
      <c r="BHW71"/>
      <c r="BHX71"/>
      <c r="BHY71"/>
      <c r="BHZ71"/>
      <c r="BIA71"/>
      <c r="BIB71"/>
      <c r="BIC71"/>
      <c r="BID71"/>
      <c r="BIE71"/>
      <c r="BIF71"/>
      <c r="BIG71"/>
      <c r="BIH71"/>
      <c r="BII71"/>
      <c r="BIJ71"/>
      <c r="BIK71"/>
      <c r="BIL71"/>
      <c r="BIM71"/>
      <c r="BIN71"/>
      <c r="BIO71"/>
      <c r="BIP71"/>
      <c r="BIQ71"/>
      <c r="BIR71"/>
      <c r="BIS71"/>
      <c r="BIT71"/>
      <c r="BIU71"/>
      <c r="BIV71"/>
      <c r="BIW71"/>
      <c r="BIX71"/>
      <c r="BIY71"/>
      <c r="BIZ71"/>
      <c r="BJA71"/>
      <c r="BJB71"/>
      <c r="BJC71"/>
      <c r="BJD71"/>
      <c r="BJE71"/>
      <c r="BJF71"/>
      <c r="BJG71"/>
      <c r="BJH71"/>
      <c r="BJI71"/>
      <c r="BJJ71"/>
      <c r="BJK71"/>
      <c r="BJL71"/>
      <c r="BJM71"/>
      <c r="BJN71"/>
      <c r="BJO71"/>
      <c r="BJP71"/>
      <c r="BJQ71"/>
      <c r="BJR71"/>
      <c r="BJS71"/>
      <c r="BJT71"/>
      <c r="BJU71"/>
      <c r="BJV71"/>
      <c r="BJW71"/>
      <c r="BJX71"/>
      <c r="BJY71"/>
      <c r="BJZ71"/>
      <c r="BKA71"/>
      <c r="BKB71"/>
      <c r="BKC71"/>
      <c r="BKD71"/>
      <c r="BKE71"/>
      <c r="BKF71"/>
      <c r="BKG71"/>
      <c r="BKH71"/>
      <c r="BKI71"/>
      <c r="BKJ71"/>
      <c r="BKK71"/>
      <c r="BKL71"/>
      <c r="BKM71"/>
      <c r="BKN71"/>
      <c r="BKO71"/>
      <c r="BKP71"/>
      <c r="BKQ71"/>
      <c r="BKR71"/>
      <c r="BKS71"/>
      <c r="BKT71"/>
      <c r="BKU71"/>
      <c r="BKV71"/>
      <c r="BKW71"/>
      <c r="BKX71"/>
      <c r="BKY71"/>
      <c r="BKZ71"/>
      <c r="BLA71"/>
      <c r="BLB71"/>
      <c r="BLC71"/>
      <c r="BLD71"/>
      <c r="BLE71"/>
      <c r="BLF71"/>
      <c r="BLG71"/>
      <c r="BLH71"/>
      <c r="BLI71"/>
      <c r="BLJ71"/>
      <c r="BLK71"/>
      <c r="BLL71"/>
      <c r="BLM71"/>
      <c r="BLN71"/>
      <c r="BLO71"/>
      <c r="BLP71"/>
      <c r="BLQ71"/>
      <c r="BLR71"/>
      <c r="BLS71"/>
      <c r="BLT71"/>
      <c r="BLU71"/>
      <c r="BLV71"/>
      <c r="BLW71"/>
      <c r="BLX71"/>
      <c r="BLY71"/>
      <c r="BLZ71"/>
      <c r="BMA71"/>
      <c r="BMB71"/>
      <c r="BMC71"/>
      <c r="BMD71"/>
      <c r="BME71"/>
      <c r="BMF71"/>
      <c r="BMG71"/>
      <c r="BMH71"/>
      <c r="BMI71"/>
      <c r="BMJ71"/>
      <c r="BMK71"/>
      <c r="BML71"/>
      <c r="BMM71"/>
      <c r="BMN71"/>
      <c r="BMO71"/>
      <c r="BMP71"/>
      <c r="BMQ71"/>
      <c r="BMR71"/>
      <c r="BMS71"/>
      <c r="BMT71"/>
      <c r="BMU71"/>
      <c r="BMV71"/>
      <c r="BMW71"/>
      <c r="BMX71"/>
      <c r="BMY71"/>
      <c r="BMZ71"/>
      <c r="BNA71"/>
      <c r="BNB71"/>
      <c r="BNC71"/>
      <c r="BND71"/>
      <c r="BNE71"/>
      <c r="BNF71"/>
      <c r="BNG71"/>
      <c r="BNH71"/>
      <c r="BNI71"/>
      <c r="BNJ71"/>
      <c r="BNK71"/>
      <c r="BNL71"/>
      <c r="BNM71"/>
      <c r="BNN71"/>
      <c r="BNO71"/>
      <c r="BNP71"/>
      <c r="BNQ71"/>
      <c r="BNR71"/>
      <c r="BNS71"/>
      <c r="BNT71"/>
      <c r="BNU71"/>
      <c r="BNV71"/>
      <c r="BNW71"/>
      <c r="BNX71"/>
      <c r="BNY71"/>
      <c r="BNZ71"/>
      <c r="BOA71"/>
      <c r="BOB71"/>
      <c r="BOC71"/>
      <c r="BOD71"/>
      <c r="BOE71"/>
      <c r="BOF71"/>
      <c r="BOG71"/>
      <c r="BOH71"/>
      <c r="BOI71"/>
      <c r="BOJ71"/>
      <c r="BOK71"/>
      <c r="BOL71"/>
      <c r="BOM71"/>
      <c r="BON71"/>
      <c r="BOO71"/>
      <c r="BOP71"/>
      <c r="BOQ71"/>
      <c r="BOR71"/>
      <c r="BOS71"/>
      <c r="BOT71"/>
      <c r="BOU71"/>
      <c r="BOV71"/>
      <c r="BOW71"/>
      <c r="BOX71"/>
      <c r="BOY71"/>
      <c r="BOZ71"/>
      <c r="BPA71"/>
      <c r="BPB71"/>
      <c r="BPC71"/>
      <c r="BPD71"/>
      <c r="BPE71"/>
      <c r="BPF71"/>
      <c r="BPG71"/>
      <c r="BPH71"/>
      <c r="BPI71"/>
      <c r="BPJ71"/>
      <c r="BPK71"/>
      <c r="BPL71"/>
      <c r="BPM71"/>
      <c r="BPN71"/>
      <c r="BPO71"/>
      <c r="BPP71"/>
      <c r="BPQ71"/>
      <c r="BPR71"/>
      <c r="BPS71"/>
      <c r="BPT71"/>
      <c r="BPU71"/>
      <c r="BPV71"/>
      <c r="BPW71"/>
      <c r="BPX71"/>
      <c r="BPY71"/>
      <c r="BPZ71"/>
      <c r="BQA71"/>
      <c r="BQB71"/>
      <c r="BQC71"/>
      <c r="BQD71"/>
      <c r="BQE71"/>
      <c r="BQF71"/>
      <c r="BQG71"/>
      <c r="BQH71"/>
      <c r="BQI71"/>
      <c r="BQJ71"/>
      <c r="BQK71"/>
      <c r="BQL71"/>
      <c r="BQM71"/>
      <c r="BQN71"/>
      <c r="BQO71"/>
      <c r="BQP71"/>
      <c r="BQQ71"/>
      <c r="BQR71"/>
      <c r="BQS71"/>
      <c r="BQT71"/>
      <c r="BQU71"/>
      <c r="BQV71"/>
      <c r="BQW71"/>
      <c r="BQX71"/>
      <c r="BQY71"/>
      <c r="BQZ71"/>
      <c r="BRA71"/>
      <c r="BRB71"/>
      <c r="BRC71"/>
      <c r="BRD71"/>
      <c r="BRE71"/>
      <c r="BRF71"/>
      <c r="BRG71"/>
      <c r="BRH71"/>
      <c r="BRI71"/>
      <c r="BRJ71"/>
      <c r="BRK71"/>
      <c r="BRL71"/>
      <c r="BRM71"/>
      <c r="BRN71"/>
      <c r="BRO71"/>
      <c r="BRP71"/>
      <c r="BRQ71"/>
      <c r="BRR71"/>
      <c r="BRS71"/>
      <c r="BRT71"/>
      <c r="BRU71"/>
      <c r="BRV71"/>
      <c r="BRW71"/>
      <c r="BRX71"/>
      <c r="BRY71"/>
      <c r="BRZ71"/>
      <c r="BSA71"/>
      <c r="BSB71"/>
      <c r="BSC71"/>
      <c r="BSD71"/>
      <c r="BSE71"/>
      <c r="BSF71"/>
      <c r="BSG71"/>
      <c r="BSH71"/>
      <c r="BSI71"/>
      <c r="BSJ71"/>
      <c r="BSK71"/>
      <c r="BSL71"/>
      <c r="BSM71"/>
      <c r="BSN71"/>
      <c r="BSO71"/>
      <c r="BSP71"/>
      <c r="BSQ71"/>
      <c r="BSR71"/>
      <c r="BSS71"/>
      <c r="BST71"/>
      <c r="BSU71"/>
      <c r="BSV71"/>
      <c r="BSW71"/>
      <c r="BSX71"/>
      <c r="BSY71"/>
      <c r="BSZ71"/>
      <c r="BTA71"/>
      <c r="BTB71"/>
      <c r="BTC71"/>
      <c r="BTD71"/>
      <c r="BTE71"/>
      <c r="BTF71"/>
      <c r="BTG71"/>
      <c r="BTH71"/>
      <c r="BTI71"/>
      <c r="BTJ71"/>
      <c r="BTK71"/>
      <c r="BTL71"/>
      <c r="BTM71"/>
      <c r="BTN71"/>
      <c r="BTO71"/>
      <c r="BTP71"/>
      <c r="BTQ71"/>
      <c r="BTR71"/>
      <c r="BTS71"/>
      <c r="BTT71"/>
      <c r="BTU71"/>
      <c r="BTV71"/>
      <c r="BTW71"/>
      <c r="BTX71"/>
      <c r="BTY71"/>
      <c r="BTZ71"/>
      <c r="BUA71"/>
      <c r="BUB71"/>
      <c r="BUC71"/>
      <c r="BUD71"/>
      <c r="BUE71"/>
      <c r="BUF71"/>
      <c r="BUG71"/>
      <c r="BUH71"/>
      <c r="BUI71"/>
      <c r="BUJ71"/>
      <c r="BUK71"/>
      <c r="BUL71"/>
      <c r="BUM71"/>
      <c r="BUN71"/>
      <c r="BUO71"/>
      <c r="BUP71"/>
      <c r="BUQ71"/>
      <c r="BUR71"/>
      <c r="BUS71"/>
      <c r="BUT71"/>
      <c r="BUU71"/>
      <c r="BUV71"/>
      <c r="BUW71"/>
      <c r="BUX71"/>
      <c r="BUY71"/>
      <c r="BUZ71"/>
      <c r="BVA71"/>
      <c r="BVB71"/>
      <c r="BVC71"/>
      <c r="BVD71"/>
      <c r="BVE71"/>
      <c r="BVF71"/>
      <c r="BVG71"/>
      <c r="BVH71"/>
      <c r="BVI71"/>
      <c r="BVJ71"/>
      <c r="BVK71"/>
      <c r="BVL71"/>
      <c r="BVM71"/>
      <c r="BVN71"/>
      <c r="BVO71"/>
      <c r="BVP71"/>
      <c r="BVQ71"/>
      <c r="BVR71"/>
      <c r="BVS71"/>
      <c r="BVT71"/>
      <c r="BVU71"/>
      <c r="BVV71"/>
      <c r="BVW71"/>
      <c r="BVX71"/>
      <c r="BVY71"/>
      <c r="BVZ71"/>
      <c r="BWA71"/>
      <c r="BWB71"/>
      <c r="BWC71"/>
      <c r="BWD71"/>
      <c r="BWE71"/>
      <c r="BWF71"/>
      <c r="BWG71"/>
      <c r="BWH71"/>
      <c r="BWI71"/>
      <c r="BWJ71"/>
      <c r="BWK71"/>
      <c r="BWL71"/>
      <c r="BWM71"/>
      <c r="BWN71"/>
      <c r="BWO71"/>
      <c r="BWP71"/>
      <c r="BWQ71"/>
      <c r="BWR71"/>
      <c r="BWS71"/>
      <c r="BWT71"/>
      <c r="BWU71"/>
      <c r="BWV71"/>
      <c r="BWW71"/>
      <c r="BWX71"/>
      <c r="BWY71"/>
      <c r="BWZ71"/>
      <c r="BXA71"/>
      <c r="BXB71"/>
      <c r="BXC71"/>
      <c r="BXD71"/>
      <c r="BXE71"/>
      <c r="BXF71"/>
      <c r="BXG71"/>
      <c r="BXH71"/>
      <c r="BXI71"/>
      <c r="BXJ71"/>
      <c r="BXK71"/>
      <c r="BXL71"/>
      <c r="BXM71"/>
      <c r="BXN71"/>
      <c r="BXO71"/>
      <c r="BXP71"/>
      <c r="BXQ71"/>
      <c r="BXR71"/>
      <c r="BXS71"/>
      <c r="BXT71"/>
      <c r="BXU71"/>
      <c r="BXV71"/>
      <c r="BXW71"/>
      <c r="BXX71"/>
      <c r="BXY71"/>
      <c r="BXZ71"/>
      <c r="BYA71"/>
      <c r="BYB71"/>
      <c r="BYC71"/>
      <c r="BYD71"/>
      <c r="BYE71"/>
      <c r="BYF71"/>
      <c r="BYG71"/>
      <c r="BYH71"/>
      <c r="BYI71"/>
      <c r="BYJ71"/>
      <c r="BYK71"/>
      <c r="BYL71"/>
      <c r="BYM71"/>
      <c r="BYN71"/>
      <c r="BYO71"/>
      <c r="BYP71"/>
      <c r="BYQ71"/>
      <c r="BYR71"/>
      <c r="BYS71"/>
      <c r="BYT71"/>
      <c r="BYU71"/>
      <c r="BYV71"/>
      <c r="BYW71"/>
      <c r="BYX71"/>
      <c r="BYY71"/>
      <c r="BYZ71"/>
      <c r="BZA71"/>
      <c r="BZB71"/>
      <c r="BZC71"/>
      <c r="BZD71"/>
      <c r="BZE71"/>
      <c r="BZF71"/>
      <c r="BZG71"/>
      <c r="BZH71"/>
      <c r="BZI71"/>
      <c r="BZJ71"/>
      <c r="BZK71"/>
      <c r="BZL71"/>
      <c r="BZM71"/>
      <c r="BZN71"/>
      <c r="BZO71"/>
      <c r="BZP71"/>
      <c r="BZQ71"/>
      <c r="BZR71"/>
      <c r="BZS71"/>
      <c r="BZT71"/>
      <c r="BZU71"/>
      <c r="BZV71"/>
      <c r="BZW71"/>
      <c r="BZX71"/>
      <c r="BZY71"/>
      <c r="BZZ71"/>
      <c r="CAA71"/>
      <c r="CAB71"/>
      <c r="CAC71"/>
      <c r="CAD71"/>
      <c r="CAE71"/>
      <c r="CAF71"/>
      <c r="CAG71"/>
      <c r="CAH71"/>
      <c r="CAI71"/>
      <c r="CAJ71"/>
      <c r="CAK71"/>
      <c r="CAL71"/>
      <c r="CAM71"/>
      <c r="CAN71"/>
      <c r="CAO71"/>
      <c r="CAP71"/>
      <c r="CAQ71"/>
      <c r="CAR71"/>
      <c r="CAS71"/>
      <c r="CAT71"/>
      <c r="CAU71"/>
      <c r="CAV71"/>
      <c r="CAW71"/>
      <c r="CAX71"/>
      <c r="CAY71"/>
      <c r="CAZ71"/>
      <c r="CBA71"/>
      <c r="CBB71"/>
      <c r="CBC71"/>
      <c r="CBD71"/>
      <c r="CBE71"/>
      <c r="CBF71"/>
      <c r="CBG71"/>
      <c r="CBH71"/>
      <c r="CBI71"/>
      <c r="CBJ71"/>
      <c r="CBK71"/>
      <c r="CBL71"/>
      <c r="CBM71"/>
      <c r="CBN71"/>
      <c r="CBO71"/>
      <c r="CBP71"/>
      <c r="CBQ71"/>
      <c r="CBR71"/>
      <c r="CBS71"/>
      <c r="CBT71"/>
      <c r="CBU71"/>
      <c r="CBV71"/>
      <c r="CBW71"/>
      <c r="CBX71"/>
      <c r="CBY71"/>
      <c r="CBZ71"/>
      <c r="CCA71"/>
      <c r="CCB71"/>
      <c r="CCC71"/>
      <c r="CCD71"/>
      <c r="CCE71"/>
      <c r="CCF71"/>
      <c r="CCG71"/>
      <c r="CCH71"/>
      <c r="CCI71"/>
      <c r="CCJ71"/>
      <c r="CCK71"/>
      <c r="CCL71"/>
      <c r="CCM71"/>
      <c r="CCN71"/>
      <c r="CCO71"/>
      <c r="CCP71"/>
      <c r="CCQ71"/>
      <c r="CCR71"/>
      <c r="CCS71"/>
      <c r="CCT71"/>
      <c r="CCU71"/>
      <c r="CCV71"/>
      <c r="CCW71"/>
      <c r="CCX71"/>
      <c r="CCY71"/>
      <c r="CCZ71"/>
      <c r="CDA71"/>
      <c r="CDB71"/>
      <c r="CDC71"/>
      <c r="CDD71"/>
      <c r="CDE71"/>
      <c r="CDF71"/>
      <c r="CDG71"/>
      <c r="CDH71"/>
      <c r="CDI71"/>
      <c r="CDJ71"/>
      <c r="CDK71"/>
      <c r="CDL71"/>
      <c r="CDM71"/>
      <c r="CDN71"/>
      <c r="CDO71"/>
      <c r="CDP71"/>
      <c r="CDQ71"/>
      <c r="CDR71"/>
      <c r="CDS71"/>
      <c r="CDT71"/>
      <c r="CDU71"/>
      <c r="CDV71"/>
      <c r="CDW71"/>
      <c r="CDX71"/>
      <c r="CDY71"/>
      <c r="CDZ71"/>
      <c r="CEA71"/>
      <c r="CEB71"/>
      <c r="CEC71"/>
      <c r="CED71"/>
      <c r="CEE71"/>
      <c r="CEF71"/>
      <c r="CEG71"/>
      <c r="CEH71"/>
      <c r="CEI71"/>
      <c r="CEJ71"/>
      <c r="CEK71"/>
      <c r="CEL71"/>
      <c r="CEM71"/>
      <c r="CEN71"/>
      <c r="CEO71"/>
      <c r="CEP71"/>
      <c r="CEQ71"/>
      <c r="CER71"/>
      <c r="CES71"/>
      <c r="CET71"/>
      <c r="CEU71"/>
      <c r="CEV71"/>
      <c r="CEW71"/>
      <c r="CEX71"/>
      <c r="CEY71"/>
      <c r="CEZ71"/>
      <c r="CFA71"/>
      <c r="CFB71"/>
      <c r="CFC71"/>
      <c r="CFD71"/>
      <c r="CFE71"/>
      <c r="CFF71"/>
      <c r="CFG71"/>
      <c r="CFH71"/>
      <c r="CFI71"/>
      <c r="CFJ71"/>
      <c r="CFK71"/>
      <c r="CFL71"/>
      <c r="CFM71"/>
      <c r="CFN71"/>
      <c r="CFO71"/>
      <c r="CFP71"/>
      <c r="CFQ71"/>
      <c r="CFR71"/>
      <c r="CFS71"/>
      <c r="CFT71"/>
      <c r="CFU71"/>
      <c r="CFV71"/>
      <c r="CFW71"/>
      <c r="CFX71"/>
      <c r="CFY71"/>
      <c r="CFZ71"/>
      <c r="CGA71"/>
      <c r="CGB71"/>
      <c r="CGC71"/>
      <c r="CGD71"/>
      <c r="CGE71"/>
      <c r="CGF71"/>
      <c r="CGG71"/>
      <c r="CGH71"/>
      <c r="CGI71"/>
      <c r="CGJ71"/>
      <c r="CGK71"/>
      <c r="CGL71"/>
      <c r="CGM71"/>
      <c r="CGN71"/>
      <c r="CGO71"/>
      <c r="CGP71"/>
      <c r="CGQ71"/>
      <c r="CGR71"/>
      <c r="CGS71"/>
      <c r="CGT71"/>
      <c r="CGU71"/>
      <c r="CGV71"/>
      <c r="CGW71"/>
      <c r="CGX71"/>
      <c r="CGY71"/>
      <c r="CGZ71"/>
      <c r="CHA71"/>
      <c r="CHB71"/>
      <c r="CHC71"/>
      <c r="CHD71"/>
      <c r="CHE71"/>
      <c r="CHF71"/>
      <c r="CHG71"/>
      <c r="CHH71"/>
      <c r="CHI71"/>
      <c r="CHJ71"/>
      <c r="CHK71"/>
      <c r="CHL71"/>
      <c r="CHM71"/>
      <c r="CHN71"/>
      <c r="CHO71"/>
      <c r="CHP71"/>
      <c r="CHQ71"/>
      <c r="CHR71"/>
      <c r="CHS71"/>
      <c r="CHT71"/>
      <c r="CHU71"/>
      <c r="CHV71"/>
      <c r="CHW71"/>
      <c r="CHX71"/>
      <c r="CHY71"/>
      <c r="CHZ71"/>
      <c r="CIA71"/>
      <c r="CIB71"/>
      <c r="CIC71"/>
      <c r="CID71"/>
      <c r="CIE71"/>
      <c r="CIF71"/>
      <c r="CIG71"/>
      <c r="CIH71"/>
      <c r="CII71"/>
      <c r="CIJ71"/>
      <c r="CIK71"/>
      <c r="CIL71"/>
      <c r="CIM71"/>
      <c r="CIN71"/>
      <c r="CIO71"/>
      <c r="CIP71"/>
      <c r="CIQ71"/>
      <c r="CIR71"/>
      <c r="CIS71"/>
      <c r="CIT71"/>
      <c r="CIU71"/>
      <c r="CIV71"/>
      <c r="CIW71"/>
      <c r="CIX71"/>
      <c r="CIY71"/>
      <c r="CIZ71"/>
      <c r="CJA71"/>
      <c r="CJB71"/>
      <c r="CJC71"/>
      <c r="CJD71"/>
      <c r="CJE71"/>
      <c r="CJF71"/>
      <c r="CJG71"/>
      <c r="CJH71"/>
      <c r="CJI71"/>
      <c r="CJJ71"/>
      <c r="CJK71"/>
      <c r="CJL71"/>
      <c r="CJM71"/>
      <c r="CJN71"/>
      <c r="CJO71"/>
      <c r="CJP71"/>
      <c r="CJQ71"/>
      <c r="CJR71"/>
      <c r="CJS71"/>
      <c r="CJT71"/>
      <c r="CJU71"/>
      <c r="CJV71"/>
      <c r="CJW71"/>
      <c r="CJX71"/>
      <c r="CJY71"/>
      <c r="CJZ71"/>
      <c r="CKA71"/>
      <c r="CKB71"/>
      <c r="CKC71"/>
      <c r="CKD71"/>
      <c r="CKE71"/>
      <c r="CKF71"/>
      <c r="CKG71"/>
      <c r="CKH71"/>
      <c r="CKI71"/>
      <c r="CKJ71"/>
      <c r="CKK71"/>
      <c r="CKL71"/>
      <c r="CKM71"/>
      <c r="CKN71"/>
      <c r="CKO71"/>
      <c r="CKP71"/>
      <c r="CKQ71"/>
      <c r="CKR71"/>
      <c r="CKS71"/>
      <c r="CKT71"/>
      <c r="CKU71"/>
      <c r="CKV71"/>
      <c r="CKW71"/>
      <c r="CKX71"/>
      <c r="CKY71"/>
      <c r="CKZ71"/>
      <c r="CLA71"/>
      <c r="CLB71"/>
      <c r="CLC71"/>
      <c r="CLD71"/>
      <c r="CLE71"/>
      <c r="CLF71"/>
      <c r="CLG71"/>
      <c r="CLH71"/>
      <c r="CLI71"/>
      <c r="CLJ71"/>
      <c r="CLK71"/>
      <c r="CLL71"/>
      <c r="CLM71"/>
      <c r="CLN71"/>
      <c r="CLO71"/>
      <c r="CLP71"/>
      <c r="CLQ71"/>
      <c r="CLR71"/>
      <c r="CLS71"/>
      <c r="CLT71"/>
      <c r="CLU71"/>
      <c r="CLV71"/>
      <c r="CLW71"/>
      <c r="CLX71"/>
      <c r="CLY71"/>
      <c r="CLZ71"/>
      <c r="CMA71"/>
      <c r="CMB71"/>
      <c r="CMC71"/>
      <c r="CMD71"/>
      <c r="CME71"/>
      <c r="CMF71"/>
      <c r="CMG71"/>
      <c r="CMH71"/>
      <c r="CMI71"/>
      <c r="CMJ71"/>
      <c r="CMK71"/>
      <c r="CML71"/>
      <c r="CMM71"/>
      <c r="CMN71"/>
      <c r="CMO71"/>
      <c r="CMP71"/>
      <c r="CMQ71"/>
      <c r="CMR71"/>
      <c r="CMS71"/>
      <c r="CMT71"/>
      <c r="CMU71"/>
      <c r="CMV71"/>
      <c r="CMW71"/>
      <c r="CMX71"/>
      <c r="CMY71"/>
      <c r="CMZ71"/>
      <c r="CNA71"/>
      <c r="CNB71"/>
      <c r="CNC71"/>
      <c r="CND71"/>
      <c r="CNE71"/>
      <c r="CNF71"/>
      <c r="CNG71"/>
      <c r="CNH71"/>
      <c r="CNI71"/>
      <c r="CNJ71"/>
      <c r="CNK71"/>
      <c r="CNL71"/>
      <c r="CNM71"/>
      <c r="CNN71"/>
      <c r="CNO71"/>
      <c r="CNP71"/>
      <c r="CNQ71"/>
      <c r="CNR71"/>
      <c r="CNS71"/>
      <c r="CNT71"/>
      <c r="CNU71"/>
      <c r="CNV71"/>
      <c r="CNW71"/>
      <c r="CNX71"/>
      <c r="CNY71"/>
      <c r="CNZ71"/>
      <c r="COA71"/>
      <c r="COB71"/>
      <c r="COC71"/>
      <c r="COD71"/>
      <c r="COE71"/>
      <c r="COF71"/>
      <c r="COG71"/>
      <c r="COH71"/>
      <c r="COI71"/>
      <c r="COJ71"/>
      <c r="COK71"/>
      <c r="COL71"/>
      <c r="COM71"/>
      <c r="CON71"/>
      <c r="COO71"/>
      <c r="COP71"/>
      <c r="COQ71"/>
      <c r="COR71"/>
      <c r="COS71"/>
      <c r="COT71"/>
      <c r="COU71"/>
      <c r="COV71"/>
      <c r="COW71"/>
      <c r="COX71"/>
      <c r="COY71"/>
      <c r="COZ71"/>
      <c r="CPA71"/>
      <c r="CPB71"/>
      <c r="CPC71"/>
      <c r="CPD71"/>
      <c r="CPE71"/>
      <c r="CPF71"/>
      <c r="CPG71"/>
      <c r="CPH71"/>
      <c r="CPI71"/>
      <c r="CPJ71"/>
      <c r="CPK71"/>
      <c r="CPL71"/>
      <c r="CPM71"/>
      <c r="CPN71"/>
      <c r="CPO71"/>
      <c r="CPP71"/>
      <c r="CPQ71"/>
      <c r="CPR71"/>
      <c r="CPS71"/>
      <c r="CPT71"/>
      <c r="CPU71"/>
      <c r="CPV71"/>
      <c r="CPW71"/>
      <c r="CPX71"/>
      <c r="CPY71"/>
      <c r="CPZ71"/>
      <c r="CQA71"/>
      <c r="CQB71"/>
      <c r="CQC71"/>
      <c r="CQD71"/>
      <c r="CQE71"/>
      <c r="CQF71"/>
      <c r="CQG71"/>
      <c r="CQH71"/>
      <c r="CQI71"/>
      <c r="CQJ71"/>
      <c r="CQK71"/>
      <c r="CQL71"/>
      <c r="CQM71"/>
      <c r="CQN71"/>
      <c r="CQO71"/>
      <c r="CQP71"/>
      <c r="CQQ71"/>
      <c r="CQR71"/>
      <c r="CQS71"/>
      <c r="CQT71"/>
      <c r="CQU71"/>
      <c r="CQV71"/>
      <c r="CQW71"/>
      <c r="CQX71"/>
      <c r="CQY71"/>
      <c r="CQZ71"/>
      <c r="CRA71"/>
      <c r="CRB71"/>
      <c r="CRC71"/>
      <c r="CRD71"/>
      <c r="CRE71"/>
      <c r="CRF71"/>
      <c r="CRG71"/>
      <c r="CRH71"/>
      <c r="CRI71"/>
      <c r="CRJ71"/>
      <c r="CRK71"/>
      <c r="CRL71"/>
      <c r="CRM71"/>
      <c r="CRN71"/>
      <c r="CRO71"/>
      <c r="CRP71"/>
      <c r="CRQ71"/>
      <c r="CRR71"/>
      <c r="CRS71"/>
      <c r="CRT71"/>
      <c r="CRU71"/>
      <c r="CRV71"/>
      <c r="CRW71"/>
      <c r="CRX71"/>
      <c r="CRY71"/>
      <c r="CRZ71"/>
      <c r="CSA71"/>
      <c r="CSB71"/>
      <c r="CSC71"/>
      <c r="CSD71"/>
      <c r="CSE71"/>
      <c r="CSF71"/>
      <c r="CSG71"/>
      <c r="CSH71"/>
      <c r="CSI71"/>
      <c r="CSJ71"/>
      <c r="CSK71"/>
      <c r="CSL71"/>
      <c r="CSM71"/>
      <c r="CSN71"/>
      <c r="CSO71"/>
      <c r="CSP71"/>
      <c r="CSQ71"/>
      <c r="CSR71"/>
      <c r="CSS71"/>
      <c r="CST71"/>
      <c r="CSU71"/>
      <c r="CSV71"/>
      <c r="CSW71"/>
      <c r="CSX71"/>
      <c r="CSY71"/>
      <c r="CSZ71"/>
      <c r="CTA71"/>
      <c r="CTB71"/>
      <c r="CTC71"/>
      <c r="CTD71"/>
      <c r="CTE71"/>
      <c r="CTF71"/>
      <c r="CTG71"/>
      <c r="CTH71"/>
      <c r="CTI71"/>
      <c r="CTJ71"/>
      <c r="CTK71"/>
      <c r="CTL71"/>
      <c r="CTM71"/>
      <c r="CTN71"/>
      <c r="CTO71"/>
      <c r="CTP71"/>
      <c r="CTQ71"/>
      <c r="CTR71"/>
      <c r="CTS71"/>
      <c r="CTT71"/>
      <c r="CTU71"/>
      <c r="CTV71"/>
      <c r="CTW71"/>
      <c r="CTX71"/>
      <c r="CTY71"/>
      <c r="CTZ71"/>
      <c r="CUA71"/>
      <c r="CUB71"/>
      <c r="CUC71"/>
      <c r="CUD71"/>
      <c r="CUE71"/>
      <c r="CUF71"/>
      <c r="CUG71"/>
      <c r="CUH71"/>
      <c r="CUI71"/>
      <c r="CUJ71"/>
      <c r="CUK71"/>
      <c r="CUL71"/>
      <c r="CUM71"/>
      <c r="CUN71"/>
      <c r="CUO71"/>
      <c r="CUP71"/>
      <c r="CUQ71"/>
      <c r="CUR71"/>
      <c r="CUS71"/>
      <c r="CUT71"/>
      <c r="CUU71"/>
      <c r="CUV71"/>
      <c r="CUW71"/>
      <c r="CUX71"/>
      <c r="CUY71"/>
      <c r="CUZ71"/>
      <c r="CVA71"/>
      <c r="CVB71"/>
      <c r="CVC71"/>
      <c r="CVD71"/>
      <c r="CVE71"/>
      <c r="CVF71"/>
      <c r="CVG71"/>
      <c r="CVH71"/>
      <c r="CVI71"/>
      <c r="CVJ71"/>
      <c r="CVK71"/>
      <c r="CVL71"/>
      <c r="CVM71"/>
      <c r="CVN71"/>
      <c r="CVO71"/>
      <c r="CVP71"/>
      <c r="CVQ71"/>
      <c r="CVR71"/>
      <c r="CVS71"/>
      <c r="CVT71"/>
      <c r="CVU71"/>
      <c r="CVV71"/>
      <c r="CVW71"/>
      <c r="CVX71"/>
      <c r="CVY71"/>
      <c r="CVZ71"/>
      <c r="CWA71"/>
      <c r="CWB71"/>
      <c r="CWC71"/>
      <c r="CWD71"/>
      <c r="CWE71"/>
      <c r="CWF71"/>
      <c r="CWG71"/>
      <c r="CWH71"/>
      <c r="CWI71"/>
      <c r="CWJ71"/>
      <c r="CWK71"/>
      <c r="CWL71"/>
      <c r="CWM71"/>
      <c r="CWN71"/>
      <c r="CWO71"/>
      <c r="CWP71"/>
      <c r="CWQ71"/>
      <c r="CWR71"/>
      <c r="CWS71"/>
      <c r="CWT71"/>
      <c r="CWU71"/>
      <c r="CWV71"/>
      <c r="CWW71"/>
      <c r="CWX71"/>
      <c r="CWY71"/>
      <c r="CWZ71"/>
      <c r="CXA71"/>
      <c r="CXB71"/>
      <c r="CXC71"/>
      <c r="CXD71"/>
      <c r="CXE71"/>
      <c r="CXF71"/>
      <c r="CXG71"/>
      <c r="CXH71"/>
      <c r="CXI71"/>
      <c r="CXJ71"/>
      <c r="CXK71"/>
      <c r="CXL71"/>
      <c r="CXM71"/>
      <c r="CXN71"/>
      <c r="CXO71"/>
      <c r="CXP71"/>
      <c r="CXQ71"/>
      <c r="CXR71"/>
      <c r="CXS71"/>
      <c r="CXT71"/>
      <c r="CXU71"/>
      <c r="CXV71"/>
      <c r="CXW71"/>
      <c r="CXX71"/>
      <c r="CXY71"/>
      <c r="CXZ71"/>
      <c r="CYA71"/>
      <c r="CYB71"/>
      <c r="CYC71"/>
      <c r="CYD71"/>
      <c r="CYE71"/>
      <c r="CYF71"/>
      <c r="CYG71"/>
      <c r="CYH71"/>
      <c r="CYI71"/>
      <c r="CYJ71"/>
      <c r="CYK71"/>
      <c r="CYL71"/>
      <c r="CYM71"/>
      <c r="CYN71"/>
      <c r="CYO71"/>
      <c r="CYP71"/>
      <c r="CYQ71"/>
      <c r="CYR71"/>
      <c r="CYS71"/>
      <c r="CYT71"/>
      <c r="CYU71"/>
      <c r="CYV71"/>
      <c r="CYW71"/>
      <c r="CYX71"/>
      <c r="CYY71"/>
      <c r="CYZ71"/>
      <c r="CZA71"/>
      <c r="CZB71"/>
      <c r="CZC71"/>
      <c r="CZD71"/>
      <c r="CZE71"/>
      <c r="CZF71"/>
      <c r="CZG71"/>
      <c r="CZH71"/>
      <c r="CZI71"/>
      <c r="CZJ71"/>
      <c r="CZK71"/>
      <c r="CZL71"/>
      <c r="CZM71"/>
      <c r="CZN71"/>
      <c r="CZO71"/>
      <c r="CZP71"/>
      <c r="CZQ71"/>
      <c r="CZR71"/>
      <c r="CZS71"/>
      <c r="CZT71"/>
      <c r="CZU71"/>
      <c r="CZV71"/>
      <c r="CZW71"/>
      <c r="CZX71"/>
      <c r="CZY71"/>
      <c r="CZZ71"/>
      <c r="DAA71"/>
      <c r="DAB71"/>
      <c r="DAC71"/>
      <c r="DAD71"/>
      <c r="DAE71"/>
      <c r="DAF71"/>
      <c r="DAG71"/>
      <c r="DAH71"/>
      <c r="DAI71"/>
      <c r="DAJ71"/>
      <c r="DAK71"/>
      <c r="DAL71"/>
      <c r="DAM71"/>
      <c r="DAN71"/>
      <c r="DAO71"/>
      <c r="DAP71"/>
      <c r="DAQ71"/>
      <c r="DAR71"/>
      <c r="DAS71"/>
      <c r="DAT71"/>
      <c r="DAU71"/>
      <c r="DAV71"/>
      <c r="DAW71"/>
      <c r="DAX71"/>
      <c r="DAY71"/>
      <c r="DAZ71"/>
      <c r="DBA71"/>
      <c r="DBB71"/>
      <c r="DBC71"/>
      <c r="DBD71"/>
      <c r="DBE71"/>
      <c r="DBF71"/>
      <c r="DBG71"/>
      <c r="DBH71"/>
      <c r="DBI71"/>
      <c r="DBJ71"/>
      <c r="DBK71"/>
      <c r="DBL71"/>
      <c r="DBM71"/>
      <c r="DBN71"/>
      <c r="DBO71"/>
      <c r="DBP71"/>
      <c r="DBQ71"/>
      <c r="DBR71"/>
      <c r="DBS71"/>
      <c r="DBT71"/>
      <c r="DBU71"/>
      <c r="DBV71"/>
      <c r="DBW71"/>
      <c r="DBX71"/>
      <c r="DBY71"/>
      <c r="DBZ71"/>
      <c r="DCA71"/>
      <c r="DCB71"/>
      <c r="DCC71"/>
      <c r="DCD71"/>
      <c r="DCE71"/>
      <c r="DCF71"/>
      <c r="DCG71"/>
      <c r="DCH71"/>
      <c r="DCI71"/>
      <c r="DCJ71"/>
      <c r="DCK71"/>
      <c r="DCL71"/>
      <c r="DCM71"/>
      <c r="DCN71"/>
      <c r="DCO71"/>
      <c r="DCP71"/>
      <c r="DCQ71"/>
      <c r="DCR71"/>
      <c r="DCS71"/>
      <c r="DCT71"/>
      <c r="DCU71"/>
      <c r="DCV71"/>
      <c r="DCW71"/>
      <c r="DCX71"/>
      <c r="DCY71"/>
      <c r="DCZ71"/>
      <c r="DDA71"/>
      <c r="DDB71"/>
      <c r="DDC71"/>
      <c r="DDD71"/>
      <c r="DDE71"/>
      <c r="DDF71"/>
      <c r="DDG71"/>
      <c r="DDH71"/>
      <c r="DDI71"/>
      <c r="DDJ71"/>
      <c r="DDK71"/>
      <c r="DDL71"/>
      <c r="DDM71"/>
      <c r="DDN71"/>
      <c r="DDO71"/>
      <c r="DDP71"/>
      <c r="DDQ71"/>
      <c r="DDR71"/>
      <c r="DDS71"/>
      <c r="DDT71"/>
      <c r="DDU71"/>
      <c r="DDV71"/>
      <c r="DDW71"/>
      <c r="DDX71"/>
      <c r="DDY71"/>
      <c r="DDZ71"/>
      <c r="DEA71"/>
      <c r="DEB71"/>
      <c r="DEC71"/>
      <c r="DED71"/>
      <c r="DEE71"/>
      <c r="DEF71"/>
      <c r="DEG71"/>
      <c r="DEH71"/>
      <c r="DEI71"/>
      <c r="DEJ71"/>
      <c r="DEK71"/>
      <c r="DEL71"/>
      <c r="DEM71"/>
      <c r="DEN71"/>
      <c r="DEO71"/>
      <c r="DEP71"/>
      <c r="DEQ71"/>
      <c r="DER71"/>
      <c r="DES71"/>
      <c r="DET71"/>
      <c r="DEU71"/>
      <c r="DEV71"/>
      <c r="DEW71"/>
      <c r="DEX71"/>
      <c r="DEY71"/>
      <c r="DEZ71"/>
      <c r="DFA71"/>
      <c r="DFB71"/>
      <c r="DFC71"/>
      <c r="DFD71"/>
      <c r="DFE71"/>
      <c r="DFF71"/>
      <c r="DFG71"/>
      <c r="DFH71"/>
      <c r="DFI71"/>
      <c r="DFJ71"/>
      <c r="DFK71"/>
      <c r="DFL71"/>
      <c r="DFM71"/>
      <c r="DFN71"/>
      <c r="DFO71"/>
      <c r="DFP71"/>
      <c r="DFQ71"/>
      <c r="DFR71"/>
      <c r="DFS71"/>
      <c r="DFT71"/>
      <c r="DFU71"/>
      <c r="DFV71"/>
      <c r="DFW71"/>
      <c r="DFX71"/>
      <c r="DFY71"/>
      <c r="DFZ71"/>
      <c r="DGA71"/>
      <c r="DGB71"/>
      <c r="DGC71"/>
      <c r="DGD71"/>
      <c r="DGE71"/>
      <c r="DGF71"/>
      <c r="DGG71"/>
      <c r="DGH71"/>
      <c r="DGI71"/>
      <c r="DGJ71"/>
      <c r="DGK71"/>
      <c r="DGL71"/>
      <c r="DGM71"/>
      <c r="DGN71"/>
      <c r="DGO71"/>
      <c r="DGP71"/>
      <c r="DGQ71"/>
      <c r="DGR71"/>
      <c r="DGS71"/>
      <c r="DGT71"/>
      <c r="DGU71"/>
      <c r="DGV71"/>
      <c r="DGW71"/>
      <c r="DGX71"/>
      <c r="DGY71"/>
      <c r="DGZ71"/>
      <c r="DHA71"/>
      <c r="DHB71"/>
      <c r="DHC71"/>
      <c r="DHD71"/>
      <c r="DHE71"/>
      <c r="DHF71"/>
      <c r="DHG71"/>
      <c r="DHH71"/>
      <c r="DHI71"/>
      <c r="DHJ71"/>
      <c r="DHK71"/>
      <c r="DHL71"/>
      <c r="DHM71"/>
      <c r="DHN71"/>
      <c r="DHO71"/>
      <c r="DHP71"/>
      <c r="DHQ71"/>
      <c r="DHR71"/>
      <c r="DHS71"/>
      <c r="DHT71"/>
      <c r="DHU71"/>
      <c r="DHV71"/>
      <c r="DHW71"/>
      <c r="DHX71"/>
      <c r="DHY71"/>
      <c r="DHZ71"/>
      <c r="DIA71"/>
      <c r="DIB71"/>
      <c r="DIC71"/>
      <c r="DID71"/>
      <c r="DIE71"/>
      <c r="DIF71"/>
      <c r="DIG71"/>
      <c r="DIH71"/>
      <c r="DII71"/>
      <c r="DIJ71"/>
      <c r="DIK71"/>
      <c r="DIL71"/>
      <c r="DIM71"/>
      <c r="DIN71"/>
      <c r="DIO71"/>
      <c r="DIP71"/>
      <c r="DIQ71"/>
      <c r="DIR71"/>
      <c r="DIS71"/>
      <c r="DIT71"/>
      <c r="DIU71"/>
      <c r="DIV71"/>
      <c r="DIW71"/>
      <c r="DIX71"/>
      <c r="DIY71"/>
      <c r="DIZ71"/>
      <c r="DJA71"/>
      <c r="DJB71"/>
      <c r="DJC71"/>
      <c r="DJD71"/>
      <c r="DJE71"/>
      <c r="DJF71"/>
      <c r="DJG71"/>
      <c r="DJH71"/>
      <c r="DJI71"/>
      <c r="DJJ71"/>
      <c r="DJK71"/>
      <c r="DJL71"/>
      <c r="DJM71"/>
      <c r="DJN71"/>
      <c r="DJO71"/>
      <c r="DJP71"/>
      <c r="DJQ71"/>
      <c r="DJR71"/>
      <c r="DJS71"/>
      <c r="DJT71"/>
      <c r="DJU71"/>
      <c r="DJV71"/>
      <c r="DJW71"/>
      <c r="DJX71"/>
      <c r="DJY71"/>
      <c r="DJZ71"/>
      <c r="DKA71"/>
      <c r="DKB71"/>
      <c r="DKC71"/>
      <c r="DKD71"/>
      <c r="DKE71"/>
      <c r="DKF71"/>
      <c r="DKG71"/>
      <c r="DKH71"/>
      <c r="DKI71"/>
      <c r="DKJ71"/>
      <c r="DKK71"/>
      <c r="DKL71"/>
      <c r="DKM71"/>
      <c r="DKN71"/>
      <c r="DKO71"/>
      <c r="DKP71"/>
      <c r="DKQ71"/>
      <c r="DKR71"/>
      <c r="DKS71"/>
      <c r="DKT71"/>
      <c r="DKU71"/>
      <c r="DKV71"/>
      <c r="DKW71"/>
      <c r="DKX71"/>
      <c r="DKY71"/>
      <c r="DKZ71"/>
      <c r="DLA71"/>
      <c r="DLB71"/>
      <c r="DLC71"/>
      <c r="DLD71"/>
      <c r="DLE71"/>
      <c r="DLF71"/>
      <c r="DLG71"/>
      <c r="DLH71"/>
      <c r="DLI71"/>
      <c r="DLJ71"/>
      <c r="DLK71"/>
      <c r="DLL71"/>
      <c r="DLM71"/>
      <c r="DLN71"/>
      <c r="DLO71"/>
      <c r="DLP71"/>
      <c r="DLQ71"/>
      <c r="DLR71"/>
      <c r="DLS71"/>
      <c r="DLT71"/>
      <c r="DLU71"/>
      <c r="DLV71"/>
      <c r="DLW71"/>
      <c r="DLX71"/>
      <c r="DLY71"/>
      <c r="DLZ71"/>
      <c r="DMA71"/>
      <c r="DMB71"/>
      <c r="DMC71"/>
      <c r="DMD71"/>
      <c r="DME71"/>
      <c r="DMF71"/>
      <c r="DMG71"/>
      <c r="DMH71"/>
      <c r="DMI71"/>
      <c r="DMJ71"/>
      <c r="DMK71"/>
      <c r="DML71"/>
      <c r="DMM71"/>
      <c r="DMN71"/>
      <c r="DMO71"/>
      <c r="DMP71"/>
      <c r="DMQ71"/>
      <c r="DMR71"/>
      <c r="DMS71"/>
      <c r="DMT71"/>
      <c r="DMU71"/>
      <c r="DMV71"/>
      <c r="DMW71"/>
      <c r="DMX71"/>
      <c r="DMY71"/>
      <c r="DMZ71"/>
      <c r="DNA71"/>
      <c r="DNB71"/>
      <c r="DNC71"/>
      <c r="DND71"/>
      <c r="DNE71"/>
      <c r="DNF71"/>
      <c r="DNG71"/>
      <c r="DNH71"/>
      <c r="DNI71"/>
      <c r="DNJ71"/>
      <c r="DNK71"/>
      <c r="DNL71"/>
      <c r="DNM71"/>
      <c r="DNN71"/>
      <c r="DNO71"/>
      <c r="DNP71"/>
      <c r="DNQ71"/>
      <c r="DNR71"/>
      <c r="DNS71"/>
      <c r="DNT71"/>
      <c r="DNU71"/>
      <c r="DNV71"/>
      <c r="DNW71"/>
      <c r="DNX71"/>
      <c r="DNY71"/>
      <c r="DNZ71"/>
      <c r="DOA71"/>
      <c r="DOB71"/>
      <c r="DOC71"/>
      <c r="DOD71"/>
      <c r="DOE71"/>
      <c r="DOF71"/>
      <c r="DOG71"/>
      <c r="DOH71"/>
      <c r="DOI71"/>
      <c r="DOJ71"/>
      <c r="DOK71"/>
      <c r="DOL71"/>
      <c r="DOM71"/>
      <c r="DON71"/>
      <c r="DOO71"/>
      <c r="DOP71"/>
      <c r="DOQ71"/>
      <c r="DOR71"/>
      <c r="DOS71"/>
      <c r="DOT71"/>
      <c r="DOU71"/>
      <c r="DOV71"/>
      <c r="DOW71"/>
      <c r="DOX71"/>
      <c r="DOY71"/>
      <c r="DOZ71"/>
      <c r="DPA71"/>
      <c r="DPB71"/>
      <c r="DPC71"/>
      <c r="DPD71"/>
      <c r="DPE71"/>
      <c r="DPF71"/>
      <c r="DPG71"/>
      <c r="DPH71"/>
      <c r="DPI71"/>
      <c r="DPJ71"/>
      <c r="DPK71"/>
      <c r="DPL71"/>
      <c r="DPM71"/>
      <c r="DPN71"/>
      <c r="DPO71"/>
      <c r="DPP71"/>
      <c r="DPQ71"/>
      <c r="DPR71"/>
      <c r="DPS71"/>
      <c r="DPT71"/>
      <c r="DPU71"/>
      <c r="DPV71"/>
      <c r="DPW71"/>
      <c r="DPX71"/>
      <c r="DPY71"/>
      <c r="DPZ71"/>
      <c r="DQA71"/>
      <c r="DQB71"/>
      <c r="DQC71"/>
      <c r="DQD71"/>
      <c r="DQE71"/>
      <c r="DQF71"/>
      <c r="DQG71"/>
      <c r="DQH71"/>
      <c r="DQI71"/>
      <c r="DQJ71"/>
      <c r="DQK71"/>
      <c r="DQL71"/>
      <c r="DQM71"/>
      <c r="DQN71"/>
      <c r="DQO71"/>
      <c r="DQP71"/>
      <c r="DQQ71"/>
      <c r="DQR71"/>
      <c r="DQS71"/>
      <c r="DQT71"/>
      <c r="DQU71"/>
      <c r="DQV71"/>
      <c r="DQW71"/>
      <c r="DQX71"/>
      <c r="DQY71"/>
      <c r="DQZ71"/>
      <c r="DRA71"/>
      <c r="DRB71"/>
      <c r="DRC71"/>
      <c r="DRD71"/>
      <c r="DRE71"/>
      <c r="DRF71"/>
      <c r="DRG71"/>
      <c r="DRH71"/>
      <c r="DRI71"/>
      <c r="DRJ71"/>
      <c r="DRK71"/>
      <c r="DRL71"/>
      <c r="DRM71"/>
      <c r="DRN71"/>
      <c r="DRO71"/>
      <c r="DRP71"/>
      <c r="DRQ71"/>
      <c r="DRR71"/>
      <c r="DRS71"/>
      <c r="DRT71"/>
      <c r="DRU71"/>
      <c r="DRV71"/>
      <c r="DRW71"/>
      <c r="DRX71"/>
      <c r="DRY71"/>
      <c r="DRZ71"/>
      <c r="DSA71"/>
      <c r="DSB71"/>
      <c r="DSC71"/>
      <c r="DSD71"/>
      <c r="DSE71"/>
      <c r="DSF71"/>
      <c r="DSG71"/>
      <c r="DSH71"/>
      <c r="DSI71"/>
      <c r="DSJ71"/>
      <c r="DSK71"/>
      <c r="DSL71"/>
      <c r="DSM71"/>
      <c r="DSN71"/>
      <c r="DSO71"/>
      <c r="DSP71"/>
      <c r="DSQ71"/>
      <c r="DSR71"/>
      <c r="DSS71"/>
      <c r="DST71"/>
      <c r="DSU71"/>
      <c r="DSV71"/>
      <c r="DSW71"/>
      <c r="DSX71"/>
      <c r="DSY71"/>
      <c r="DSZ71"/>
      <c r="DTA71"/>
      <c r="DTB71"/>
      <c r="DTC71"/>
      <c r="DTD71"/>
      <c r="DTE71"/>
      <c r="DTF71"/>
      <c r="DTG71"/>
      <c r="DTH71"/>
      <c r="DTI71"/>
      <c r="DTJ71"/>
      <c r="DTK71"/>
      <c r="DTL71"/>
      <c r="DTM71"/>
      <c r="DTN71"/>
      <c r="DTO71"/>
      <c r="DTP71"/>
      <c r="DTQ71"/>
      <c r="DTR71"/>
      <c r="DTS71"/>
      <c r="DTT71"/>
      <c r="DTU71"/>
      <c r="DTV71"/>
      <c r="DTW71"/>
      <c r="DTX71"/>
      <c r="DTY71"/>
      <c r="DTZ71"/>
      <c r="DUA71"/>
      <c r="DUB71"/>
      <c r="DUC71"/>
      <c r="DUD71"/>
      <c r="DUE71"/>
      <c r="DUF71"/>
      <c r="DUG71"/>
      <c r="DUH71"/>
      <c r="DUI71"/>
      <c r="DUJ71"/>
      <c r="DUK71"/>
      <c r="DUL71"/>
      <c r="DUM71"/>
      <c r="DUN71"/>
      <c r="DUO71"/>
      <c r="DUP71"/>
      <c r="DUQ71"/>
      <c r="DUR71"/>
      <c r="DUS71"/>
      <c r="DUT71"/>
      <c r="DUU71"/>
      <c r="DUV71"/>
      <c r="DUW71"/>
      <c r="DUX71"/>
      <c r="DUY71"/>
      <c r="DUZ71"/>
      <c r="DVA71"/>
      <c r="DVB71"/>
      <c r="DVC71"/>
      <c r="DVD71"/>
      <c r="DVE71"/>
      <c r="DVF71"/>
      <c r="DVG71"/>
      <c r="DVH71"/>
      <c r="DVI71"/>
      <c r="DVJ71"/>
      <c r="DVK71"/>
      <c r="DVL71"/>
      <c r="DVM71"/>
      <c r="DVN71"/>
      <c r="DVO71"/>
      <c r="DVP71"/>
      <c r="DVQ71"/>
      <c r="DVR71"/>
      <c r="DVS71"/>
      <c r="DVT71"/>
      <c r="DVU71"/>
      <c r="DVV71"/>
      <c r="DVW71"/>
      <c r="DVX71"/>
      <c r="DVY71"/>
      <c r="DVZ71"/>
      <c r="DWA71"/>
      <c r="DWB71"/>
      <c r="DWC71"/>
      <c r="DWD71"/>
      <c r="DWE71"/>
      <c r="DWF71"/>
      <c r="DWG71"/>
      <c r="DWH71"/>
      <c r="DWI71"/>
      <c r="DWJ71"/>
      <c r="DWK71"/>
      <c r="DWL71"/>
      <c r="DWM71"/>
      <c r="DWN71"/>
      <c r="DWO71"/>
      <c r="DWP71"/>
      <c r="DWQ71"/>
      <c r="DWR71"/>
      <c r="DWS71"/>
      <c r="DWT71"/>
      <c r="DWU71"/>
      <c r="DWV71"/>
      <c r="DWW71"/>
      <c r="DWX71"/>
      <c r="DWY71"/>
      <c r="DWZ71"/>
      <c r="DXA71"/>
      <c r="DXB71"/>
      <c r="DXC71"/>
      <c r="DXD71"/>
      <c r="DXE71"/>
      <c r="DXF71"/>
      <c r="DXG71"/>
      <c r="DXH71"/>
      <c r="DXI71"/>
      <c r="DXJ71"/>
      <c r="DXK71"/>
      <c r="DXL71"/>
      <c r="DXM71"/>
      <c r="DXN71"/>
      <c r="DXO71"/>
      <c r="DXP71"/>
      <c r="DXQ71"/>
      <c r="DXR71"/>
      <c r="DXS71"/>
      <c r="DXT71"/>
      <c r="DXU71"/>
      <c r="DXV71"/>
      <c r="DXW71"/>
      <c r="DXX71"/>
      <c r="DXY71"/>
      <c r="DXZ71"/>
      <c r="DYA71"/>
      <c r="DYB71"/>
      <c r="DYC71"/>
      <c r="DYD71"/>
      <c r="DYE71"/>
      <c r="DYF71"/>
      <c r="DYG71"/>
      <c r="DYH71"/>
      <c r="DYI71"/>
      <c r="DYJ71"/>
      <c r="DYK71"/>
      <c r="DYL71"/>
      <c r="DYM71"/>
      <c r="DYN71"/>
      <c r="DYO71"/>
      <c r="DYP71"/>
      <c r="DYQ71"/>
      <c r="DYR71"/>
      <c r="DYS71"/>
      <c r="DYT71"/>
      <c r="DYU71"/>
      <c r="DYV71"/>
      <c r="DYW71"/>
      <c r="DYX71"/>
      <c r="DYY71"/>
      <c r="DYZ71"/>
      <c r="DZA71"/>
      <c r="DZB71"/>
      <c r="DZC71"/>
      <c r="DZD71"/>
      <c r="DZE71"/>
      <c r="DZF71"/>
      <c r="DZG71"/>
      <c r="DZH71"/>
      <c r="DZI71"/>
      <c r="DZJ71"/>
      <c r="DZK71"/>
      <c r="DZL71"/>
      <c r="DZM71"/>
      <c r="DZN71"/>
      <c r="DZO71"/>
      <c r="DZP71"/>
      <c r="DZQ71"/>
      <c r="DZR71"/>
      <c r="DZS71"/>
      <c r="DZT71"/>
      <c r="DZU71"/>
      <c r="DZV71"/>
      <c r="DZW71"/>
      <c r="DZX71"/>
      <c r="DZY71"/>
      <c r="DZZ71"/>
      <c r="EAA71"/>
      <c r="EAB71"/>
      <c r="EAC71"/>
      <c r="EAD71"/>
      <c r="EAE71"/>
      <c r="EAF71"/>
      <c r="EAG71"/>
      <c r="EAH71"/>
      <c r="EAI71"/>
      <c r="EAJ71"/>
      <c r="EAK71"/>
      <c r="EAL71"/>
      <c r="EAM71"/>
      <c r="EAN71"/>
      <c r="EAO71"/>
      <c r="EAP71"/>
      <c r="EAQ71"/>
      <c r="EAR71"/>
      <c r="EAS71"/>
      <c r="EAT71"/>
      <c r="EAU71"/>
      <c r="EAV71"/>
      <c r="EAW71"/>
      <c r="EAX71"/>
      <c r="EAY71"/>
      <c r="EAZ71"/>
      <c r="EBA71"/>
      <c r="EBB71"/>
      <c r="EBC71"/>
      <c r="EBD71"/>
      <c r="EBE71"/>
      <c r="EBF71"/>
      <c r="EBG71"/>
      <c r="EBH71"/>
      <c r="EBI71"/>
      <c r="EBJ71"/>
      <c r="EBK71"/>
      <c r="EBL71"/>
      <c r="EBM71"/>
      <c r="EBN71"/>
      <c r="EBO71"/>
      <c r="EBP71"/>
      <c r="EBQ71"/>
      <c r="EBR71"/>
      <c r="EBS71"/>
      <c r="EBT71"/>
      <c r="EBU71"/>
      <c r="EBV71"/>
      <c r="EBW71"/>
      <c r="EBX71"/>
      <c r="EBY71"/>
      <c r="EBZ71"/>
      <c r="ECA71"/>
      <c r="ECB71"/>
      <c r="ECC71"/>
      <c r="ECD71"/>
      <c r="ECE71"/>
      <c r="ECF71"/>
      <c r="ECG71"/>
      <c r="ECH71"/>
      <c r="ECI71"/>
      <c r="ECJ71"/>
      <c r="ECK71"/>
      <c r="ECL71"/>
      <c r="ECM71"/>
      <c r="ECN71"/>
      <c r="ECO71"/>
      <c r="ECP71"/>
      <c r="ECQ71"/>
      <c r="ECR71"/>
      <c r="ECS71"/>
      <c r="ECT71"/>
      <c r="ECU71"/>
      <c r="ECV71"/>
      <c r="ECW71"/>
      <c r="ECX71"/>
      <c r="ECY71"/>
      <c r="ECZ71"/>
      <c r="EDA71"/>
      <c r="EDB71"/>
      <c r="EDC71"/>
      <c r="EDD71"/>
      <c r="EDE71"/>
      <c r="EDF71"/>
      <c r="EDG71"/>
      <c r="EDH71"/>
      <c r="EDI71"/>
      <c r="EDJ71"/>
      <c r="EDK71"/>
      <c r="EDL71"/>
      <c r="EDM71"/>
      <c r="EDN71"/>
      <c r="EDO71"/>
      <c r="EDP71"/>
      <c r="EDQ71"/>
      <c r="EDR71"/>
      <c r="EDS71"/>
      <c r="EDT71"/>
      <c r="EDU71"/>
      <c r="EDV71"/>
      <c r="EDW71"/>
      <c r="EDX71"/>
      <c r="EDY71"/>
      <c r="EDZ71"/>
      <c r="EEA71"/>
      <c r="EEB71"/>
      <c r="EEC71"/>
      <c r="EED71"/>
      <c r="EEE71"/>
      <c r="EEF71"/>
      <c r="EEG71"/>
      <c r="EEH71"/>
      <c r="EEI71"/>
      <c r="EEJ71"/>
      <c r="EEK71"/>
      <c r="EEL71"/>
      <c r="EEM71"/>
      <c r="EEN71"/>
      <c r="EEO71"/>
      <c r="EEP71"/>
      <c r="EEQ71"/>
      <c r="EER71"/>
      <c r="EES71"/>
      <c r="EET71"/>
      <c r="EEU71"/>
      <c r="EEV71"/>
      <c r="EEW71"/>
      <c r="EEX71"/>
      <c r="EEY71"/>
      <c r="EEZ71"/>
      <c r="EFA71"/>
      <c r="EFB71"/>
      <c r="EFC71"/>
      <c r="EFD71"/>
      <c r="EFE71"/>
      <c r="EFF71"/>
      <c r="EFG71"/>
      <c r="EFH71"/>
      <c r="EFI71"/>
      <c r="EFJ71"/>
      <c r="EFK71"/>
      <c r="EFL71"/>
      <c r="EFM71"/>
      <c r="EFN71"/>
      <c r="EFO71"/>
      <c r="EFP71"/>
      <c r="EFQ71"/>
      <c r="EFR71"/>
      <c r="EFS71"/>
      <c r="EFT71"/>
      <c r="EFU71"/>
      <c r="EFV71"/>
      <c r="EFW71"/>
      <c r="EFX71"/>
      <c r="EFY71"/>
      <c r="EFZ71"/>
      <c r="EGA71"/>
      <c r="EGB71"/>
      <c r="EGC71"/>
      <c r="EGD71"/>
      <c r="EGE71"/>
      <c r="EGF71"/>
      <c r="EGG71"/>
      <c r="EGH71"/>
      <c r="EGI71"/>
      <c r="EGJ71"/>
      <c r="EGK71"/>
      <c r="EGL71"/>
      <c r="EGM71"/>
      <c r="EGN71"/>
      <c r="EGO71"/>
      <c r="EGP71"/>
      <c r="EGQ71"/>
      <c r="EGR71"/>
      <c r="EGS71"/>
      <c r="EGT71"/>
      <c r="EGU71"/>
      <c r="EGV71"/>
      <c r="EGW71"/>
      <c r="EGX71"/>
      <c r="EGY71"/>
      <c r="EGZ71"/>
      <c r="EHA71"/>
      <c r="EHB71"/>
      <c r="EHC71"/>
      <c r="EHD71"/>
      <c r="EHE71"/>
      <c r="EHF71"/>
      <c r="EHG71"/>
      <c r="EHH71"/>
      <c r="EHI71"/>
      <c r="EHJ71"/>
      <c r="EHK71"/>
      <c r="EHL71"/>
      <c r="EHM71"/>
      <c r="EHN71"/>
      <c r="EHO71"/>
      <c r="EHP71"/>
      <c r="EHQ71"/>
      <c r="EHR71"/>
      <c r="EHS71"/>
      <c r="EHT71"/>
      <c r="EHU71"/>
      <c r="EHV71"/>
      <c r="EHW71"/>
      <c r="EHX71"/>
      <c r="EHY71"/>
      <c r="EHZ71"/>
      <c r="EIA71"/>
      <c r="EIB71"/>
      <c r="EIC71"/>
      <c r="EID71"/>
      <c r="EIE71"/>
      <c r="EIF71"/>
      <c r="EIG71"/>
      <c r="EIH71"/>
      <c r="EII71"/>
      <c r="EIJ71"/>
      <c r="EIK71"/>
      <c r="EIL71"/>
      <c r="EIM71"/>
      <c r="EIN71"/>
      <c r="EIO71"/>
      <c r="EIP71"/>
      <c r="EIQ71"/>
      <c r="EIR71"/>
      <c r="EIS71"/>
      <c r="EIT71"/>
      <c r="EIU71"/>
      <c r="EIV71"/>
      <c r="EIW71"/>
      <c r="EIX71"/>
      <c r="EIY71"/>
      <c r="EIZ71"/>
      <c r="EJA71"/>
      <c r="EJB71"/>
      <c r="EJC71"/>
      <c r="EJD71"/>
      <c r="EJE71"/>
      <c r="EJF71"/>
      <c r="EJG71"/>
      <c r="EJH71"/>
      <c r="EJI71"/>
      <c r="EJJ71"/>
      <c r="EJK71"/>
      <c r="EJL71"/>
      <c r="EJM71"/>
      <c r="EJN71"/>
      <c r="EJO71"/>
      <c r="EJP71"/>
      <c r="EJQ71"/>
      <c r="EJR71"/>
      <c r="EJS71"/>
      <c r="EJT71"/>
      <c r="EJU71"/>
      <c r="EJV71"/>
      <c r="EJW71"/>
      <c r="EJX71"/>
      <c r="EJY71"/>
      <c r="EJZ71"/>
      <c r="EKA71"/>
      <c r="EKB71"/>
      <c r="EKC71"/>
      <c r="EKD71"/>
      <c r="EKE71"/>
      <c r="EKF71"/>
      <c r="EKG71"/>
      <c r="EKH71"/>
      <c r="EKI71"/>
      <c r="EKJ71"/>
      <c r="EKK71"/>
      <c r="EKL71"/>
      <c r="EKM71"/>
      <c r="EKN71"/>
      <c r="EKO71"/>
      <c r="EKP71"/>
      <c r="EKQ71"/>
      <c r="EKR71"/>
      <c r="EKS71"/>
      <c r="EKT71"/>
      <c r="EKU71"/>
      <c r="EKV71"/>
      <c r="EKW71"/>
      <c r="EKX71"/>
      <c r="EKY71"/>
      <c r="EKZ71"/>
      <c r="ELA71"/>
      <c r="ELB71"/>
      <c r="ELC71"/>
      <c r="ELD71"/>
      <c r="ELE71"/>
      <c r="ELF71"/>
      <c r="ELG71"/>
      <c r="ELH71"/>
      <c r="ELI71"/>
      <c r="ELJ71"/>
      <c r="ELK71"/>
      <c r="ELL71"/>
      <c r="ELM71"/>
      <c r="ELN71"/>
      <c r="ELO71"/>
      <c r="ELP71"/>
      <c r="ELQ71"/>
      <c r="ELR71"/>
      <c r="ELS71"/>
      <c r="ELT71"/>
      <c r="ELU71"/>
      <c r="ELV71"/>
      <c r="ELW71"/>
      <c r="ELX71"/>
      <c r="ELY71"/>
      <c r="ELZ71"/>
      <c r="EMA71"/>
      <c r="EMB71"/>
      <c r="EMC71"/>
      <c r="EMD71"/>
      <c r="EME71"/>
      <c r="EMF71"/>
      <c r="EMG71"/>
      <c r="EMH71"/>
      <c r="EMI71"/>
      <c r="EMJ71"/>
      <c r="EMK71"/>
      <c r="EML71"/>
      <c r="EMM71"/>
      <c r="EMN71"/>
      <c r="EMO71"/>
      <c r="EMP71"/>
      <c r="EMQ71"/>
      <c r="EMR71"/>
      <c r="EMS71"/>
      <c r="EMT71"/>
      <c r="EMU71"/>
      <c r="EMV71"/>
      <c r="EMW71"/>
      <c r="EMX71"/>
      <c r="EMY71"/>
      <c r="EMZ71"/>
      <c r="ENA71"/>
      <c r="ENB71"/>
      <c r="ENC71"/>
      <c r="END71"/>
      <c r="ENE71"/>
      <c r="ENF71"/>
      <c r="ENG71"/>
      <c r="ENH71"/>
      <c r="ENI71"/>
      <c r="ENJ71"/>
      <c r="ENK71"/>
      <c r="ENL71"/>
      <c r="ENM71"/>
      <c r="ENN71"/>
      <c r="ENO71"/>
      <c r="ENP71"/>
      <c r="ENQ71"/>
      <c r="ENR71"/>
      <c r="ENS71"/>
      <c r="ENT71"/>
      <c r="ENU71"/>
      <c r="ENV71"/>
      <c r="ENW71"/>
      <c r="ENX71"/>
      <c r="ENY71"/>
      <c r="ENZ71"/>
      <c r="EOA71"/>
      <c r="EOB71"/>
      <c r="EOC71"/>
      <c r="EOD71"/>
      <c r="EOE71"/>
      <c r="EOF71"/>
      <c r="EOG71"/>
      <c r="EOH71"/>
      <c r="EOI71"/>
      <c r="EOJ71"/>
      <c r="EOK71"/>
      <c r="EOL71"/>
      <c r="EOM71"/>
      <c r="EON71"/>
      <c r="EOO71"/>
      <c r="EOP71"/>
      <c r="EOQ71"/>
      <c r="EOR71"/>
      <c r="EOS71"/>
      <c r="EOT71"/>
      <c r="EOU71"/>
      <c r="EOV71"/>
      <c r="EOW71"/>
      <c r="EOX71"/>
      <c r="EOY71"/>
      <c r="EOZ71"/>
      <c r="EPA71"/>
      <c r="EPB71"/>
      <c r="EPC71"/>
      <c r="EPD71"/>
      <c r="EPE71"/>
      <c r="EPF71"/>
      <c r="EPG71"/>
      <c r="EPH71"/>
      <c r="EPI71"/>
      <c r="EPJ71"/>
      <c r="EPK71"/>
      <c r="EPL71"/>
      <c r="EPM71"/>
      <c r="EPN71"/>
      <c r="EPO71"/>
      <c r="EPP71"/>
      <c r="EPQ71"/>
      <c r="EPR71"/>
      <c r="EPS71"/>
      <c r="EPT71"/>
      <c r="EPU71"/>
      <c r="EPV71"/>
      <c r="EPW71"/>
      <c r="EPX71"/>
      <c r="EPY71"/>
      <c r="EPZ71"/>
      <c r="EQA71"/>
      <c r="EQB71"/>
      <c r="EQC71"/>
      <c r="EQD71"/>
      <c r="EQE71"/>
      <c r="EQF71"/>
      <c r="EQG71"/>
      <c r="EQH71"/>
      <c r="EQI71"/>
      <c r="EQJ71"/>
      <c r="EQK71"/>
      <c r="EQL71"/>
      <c r="EQM71"/>
      <c r="EQN71"/>
      <c r="EQO71"/>
      <c r="EQP71"/>
      <c r="EQQ71"/>
      <c r="EQR71"/>
      <c r="EQS71"/>
      <c r="EQT71"/>
      <c r="EQU71"/>
      <c r="EQV71"/>
      <c r="EQW71"/>
      <c r="EQX71"/>
      <c r="EQY71"/>
      <c r="EQZ71"/>
      <c r="ERA71"/>
      <c r="ERB71"/>
      <c r="ERC71"/>
      <c r="ERD71"/>
      <c r="ERE71"/>
      <c r="ERF71"/>
      <c r="ERG71"/>
      <c r="ERH71"/>
      <c r="ERI71"/>
      <c r="ERJ71"/>
      <c r="ERK71"/>
      <c r="ERL71"/>
      <c r="ERM71"/>
      <c r="ERN71"/>
      <c r="ERO71"/>
      <c r="ERP71"/>
      <c r="ERQ71"/>
      <c r="ERR71"/>
      <c r="ERS71"/>
      <c r="ERT71"/>
      <c r="ERU71"/>
      <c r="ERV71"/>
      <c r="ERW71"/>
      <c r="ERX71"/>
      <c r="ERY71"/>
      <c r="ERZ71"/>
      <c r="ESA71"/>
      <c r="ESB71"/>
      <c r="ESC71"/>
      <c r="ESD71"/>
      <c r="ESE71"/>
      <c r="ESF71"/>
      <c r="ESG71"/>
      <c r="ESH71"/>
      <c r="ESI71"/>
      <c r="ESJ71"/>
      <c r="ESK71"/>
      <c r="ESL71"/>
      <c r="ESM71"/>
      <c r="ESN71"/>
      <c r="ESO71"/>
      <c r="ESP71"/>
      <c r="ESQ71"/>
      <c r="ESR71"/>
      <c r="ESS71"/>
      <c r="EST71"/>
      <c r="ESU71"/>
      <c r="ESV71"/>
      <c r="ESW71"/>
      <c r="ESX71"/>
      <c r="ESY71"/>
      <c r="ESZ71"/>
      <c r="ETA71"/>
      <c r="ETB71"/>
      <c r="ETC71"/>
      <c r="ETD71"/>
      <c r="ETE71"/>
      <c r="ETF71"/>
      <c r="ETG71"/>
      <c r="ETH71"/>
      <c r="ETI71"/>
      <c r="ETJ71"/>
      <c r="ETK71"/>
      <c r="ETL71"/>
      <c r="ETM71"/>
      <c r="ETN71"/>
      <c r="ETO71"/>
      <c r="ETP71"/>
      <c r="ETQ71"/>
      <c r="ETR71"/>
      <c r="ETS71"/>
      <c r="ETT71"/>
      <c r="ETU71"/>
      <c r="ETV71"/>
      <c r="ETW71"/>
      <c r="ETX71"/>
      <c r="ETY71"/>
      <c r="ETZ71"/>
      <c r="EUA71"/>
      <c r="EUB71"/>
      <c r="EUC71"/>
      <c r="EUD71"/>
      <c r="EUE71"/>
      <c r="EUF71"/>
      <c r="EUG71"/>
      <c r="EUH71"/>
      <c r="EUI71"/>
      <c r="EUJ71"/>
      <c r="EUK71"/>
      <c r="EUL71"/>
      <c r="EUM71"/>
      <c r="EUN71"/>
      <c r="EUO71"/>
      <c r="EUP71"/>
      <c r="EUQ71"/>
      <c r="EUR71"/>
      <c r="EUS71"/>
      <c r="EUT71"/>
      <c r="EUU71"/>
      <c r="EUV71"/>
      <c r="EUW71"/>
      <c r="EUX71"/>
      <c r="EUY71"/>
      <c r="EUZ71"/>
      <c r="EVA71"/>
      <c r="EVB71"/>
      <c r="EVC71"/>
      <c r="EVD71"/>
      <c r="EVE71"/>
      <c r="EVF71"/>
      <c r="EVG71"/>
      <c r="EVH71"/>
      <c r="EVI71"/>
      <c r="EVJ71"/>
      <c r="EVK71"/>
      <c r="EVL71"/>
      <c r="EVM71"/>
      <c r="EVN71"/>
      <c r="EVO71"/>
      <c r="EVP71"/>
      <c r="EVQ71"/>
      <c r="EVR71"/>
      <c r="EVS71"/>
      <c r="EVT71"/>
      <c r="EVU71"/>
      <c r="EVV71"/>
      <c r="EVW71"/>
      <c r="EVX71"/>
      <c r="EVY71"/>
      <c r="EVZ71"/>
      <c r="EWA71"/>
      <c r="EWB71"/>
      <c r="EWC71"/>
      <c r="EWD71"/>
      <c r="EWE71"/>
      <c r="EWF71"/>
      <c r="EWG71"/>
      <c r="EWH71"/>
      <c r="EWI71"/>
      <c r="EWJ71"/>
      <c r="EWK71"/>
      <c r="EWL71"/>
      <c r="EWM71"/>
      <c r="EWN71"/>
      <c r="EWO71"/>
      <c r="EWP71"/>
      <c r="EWQ71"/>
      <c r="EWR71"/>
      <c r="EWS71"/>
      <c r="EWT71"/>
      <c r="EWU71"/>
      <c r="EWV71"/>
      <c r="EWW71"/>
      <c r="EWX71"/>
      <c r="EWY71"/>
      <c r="EWZ71"/>
      <c r="EXA71"/>
      <c r="EXB71"/>
      <c r="EXC71"/>
      <c r="EXD71"/>
      <c r="EXE71"/>
      <c r="EXF71"/>
      <c r="EXG71"/>
      <c r="EXH71"/>
      <c r="EXI71"/>
      <c r="EXJ71"/>
      <c r="EXK71"/>
      <c r="EXL71"/>
      <c r="EXM71"/>
      <c r="EXN71"/>
      <c r="EXO71"/>
      <c r="EXP71"/>
      <c r="EXQ71"/>
      <c r="EXR71"/>
      <c r="EXS71"/>
      <c r="EXT71"/>
      <c r="EXU71"/>
      <c r="EXV71"/>
      <c r="EXW71"/>
      <c r="EXX71"/>
      <c r="EXY71"/>
      <c r="EXZ71"/>
      <c r="EYA71"/>
      <c r="EYB71"/>
      <c r="EYC71"/>
      <c r="EYD71"/>
      <c r="EYE71"/>
      <c r="EYF71"/>
      <c r="EYG71"/>
      <c r="EYH71"/>
      <c r="EYI71"/>
      <c r="EYJ71"/>
      <c r="EYK71"/>
      <c r="EYL71"/>
      <c r="EYM71"/>
      <c r="EYN71"/>
      <c r="EYO71"/>
      <c r="EYP71"/>
      <c r="EYQ71"/>
      <c r="EYR71"/>
      <c r="EYS71"/>
      <c r="EYT71"/>
      <c r="EYU71"/>
      <c r="EYV71"/>
      <c r="EYW71"/>
      <c r="EYX71"/>
      <c r="EYY71"/>
      <c r="EYZ71"/>
      <c r="EZA71"/>
      <c r="EZB71"/>
      <c r="EZC71"/>
      <c r="EZD71"/>
      <c r="EZE71"/>
      <c r="EZF71"/>
      <c r="EZG71"/>
      <c r="EZH71"/>
      <c r="EZI71"/>
      <c r="EZJ71"/>
      <c r="EZK71"/>
      <c r="EZL71"/>
      <c r="EZM71"/>
      <c r="EZN71"/>
      <c r="EZO71"/>
      <c r="EZP71"/>
      <c r="EZQ71"/>
      <c r="EZR71"/>
      <c r="EZS71"/>
      <c r="EZT71"/>
      <c r="EZU71"/>
      <c r="EZV71"/>
      <c r="EZW71"/>
      <c r="EZX71"/>
      <c r="EZY71"/>
      <c r="EZZ71"/>
      <c r="FAA71"/>
      <c r="FAB71"/>
      <c r="FAC71"/>
      <c r="FAD71"/>
      <c r="FAE71"/>
      <c r="FAF71"/>
      <c r="FAG71"/>
      <c r="FAH71"/>
      <c r="FAI71"/>
      <c r="FAJ71"/>
      <c r="FAK71"/>
      <c r="FAL71"/>
      <c r="FAM71"/>
      <c r="FAN71"/>
      <c r="FAO71"/>
      <c r="FAP71"/>
      <c r="FAQ71"/>
      <c r="FAR71"/>
      <c r="FAS71"/>
      <c r="FAT71"/>
      <c r="FAU71"/>
      <c r="FAV71"/>
      <c r="FAW71"/>
      <c r="FAX71"/>
      <c r="FAY71"/>
      <c r="FAZ71"/>
      <c r="FBA71"/>
      <c r="FBB71"/>
      <c r="FBC71"/>
      <c r="FBD71"/>
      <c r="FBE71"/>
      <c r="FBF71"/>
      <c r="FBG71"/>
      <c r="FBH71"/>
      <c r="FBI71"/>
      <c r="FBJ71"/>
      <c r="FBK71"/>
      <c r="FBL71"/>
      <c r="FBM71"/>
      <c r="FBN71"/>
      <c r="FBO71"/>
      <c r="FBP71"/>
      <c r="FBQ71"/>
      <c r="FBR71"/>
      <c r="FBS71"/>
      <c r="FBT71"/>
      <c r="FBU71"/>
      <c r="FBV71"/>
      <c r="FBW71"/>
      <c r="FBX71"/>
      <c r="FBY71"/>
      <c r="FBZ71"/>
      <c r="FCA71"/>
      <c r="FCB71"/>
      <c r="FCC71"/>
      <c r="FCD71"/>
      <c r="FCE71"/>
      <c r="FCF71"/>
      <c r="FCG71"/>
      <c r="FCH71"/>
      <c r="FCI71"/>
      <c r="FCJ71"/>
      <c r="FCK71"/>
      <c r="FCL71"/>
      <c r="FCM71"/>
      <c r="FCN71"/>
      <c r="FCO71"/>
      <c r="FCP71"/>
      <c r="FCQ71"/>
      <c r="FCR71"/>
      <c r="FCS71"/>
      <c r="FCT71"/>
      <c r="FCU71"/>
      <c r="FCV71"/>
      <c r="FCW71"/>
      <c r="FCX71"/>
      <c r="FCY71"/>
      <c r="FCZ71"/>
      <c r="FDA71"/>
      <c r="FDB71"/>
      <c r="FDC71"/>
      <c r="FDD71"/>
      <c r="FDE71"/>
      <c r="FDF71"/>
      <c r="FDG71"/>
      <c r="FDH71"/>
      <c r="FDI71"/>
      <c r="FDJ71"/>
      <c r="FDK71"/>
      <c r="FDL71"/>
      <c r="FDM71"/>
      <c r="FDN71"/>
      <c r="FDO71"/>
      <c r="FDP71"/>
      <c r="FDQ71"/>
      <c r="FDR71"/>
      <c r="FDS71"/>
      <c r="FDT71"/>
      <c r="FDU71"/>
      <c r="FDV71"/>
      <c r="FDW71"/>
      <c r="FDX71"/>
      <c r="FDY71"/>
      <c r="FDZ71"/>
      <c r="FEA71"/>
      <c r="FEB71"/>
      <c r="FEC71"/>
      <c r="FED71"/>
      <c r="FEE71"/>
      <c r="FEF71"/>
      <c r="FEG71"/>
      <c r="FEH71"/>
      <c r="FEI71"/>
      <c r="FEJ71"/>
      <c r="FEK71"/>
      <c r="FEL71"/>
      <c r="FEM71"/>
      <c r="FEN71"/>
      <c r="FEO71"/>
      <c r="FEP71"/>
      <c r="FEQ71"/>
      <c r="FER71"/>
      <c r="FES71"/>
      <c r="FET71"/>
      <c r="FEU71"/>
      <c r="FEV71"/>
      <c r="FEW71"/>
      <c r="FEX71"/>
      <c r="FEY71"/>
      <c r="FEZ71"/>
      <c r="FFA71"/>
      <c r="FFB71"/>
      <c r="FFC71"/>
      <c r="FFD71"/>
      <c r="FFE71"/>
      <c r="FFF71"/>
      <c r="FFG71"/>
      <c r="FFH71"/>
      <c r="FFI71"/>
      <c r="FFJ71"/>
      <c r="FFK71"/>
      <c r="FFL71"/>
      <c r="FFM71"/>
      <c r="FFN71"/>
      <c r="FFO71"/>
      <c r="FFP71"/>
      <c r="FFQ71"/>
      <c r="FFR71"/>
      <c r="FFS71"/>
      <c r="FFT71"/>
      <c r="FFU71"/>
      <c r="FFV71"/>
      <c r="FFW71"/>
      <c r="FFX71"/>
      <c r="FFY71"/>
      <c r="FFZ71"/>
      <c r="FGA71"/>
      <c r="FGB71"/>
      <c r="FGC71"/>
      <c r="FGD71"/>
      <c r="FGE71"/>
      <c r="FGF71"/>
      <c r="FGG71"/>
      <c r="FGH71"/>
      <c r="FGI71"/>
      <c r="FGJ71"/>
      <c r="FGK71"/>
      <c r="FGL71"/>
      <c r="FGM71"/>
      <c r="FGN71"/>
      <c r="FGO71"/>
      <c r="FGP71"/>
      <c r="FGQ71"/>
      <c r="FGR71"/>
      <c r="FGS71"/>
      <c r="FGT71"/>
      <c r="FGU71"/>
      <c r="FGV71"/>
      <c r="FGW71"/>
      <c r="FGX71"/>
      <c r="FGY71"/>
      <c r="FGZ71"/>
      <c r="FHA71"/>
      <c r="FHB71"/>
      <c r="FHC71"/>
      <c r="FHD71"/>
      <c r="FHE71"/>
      <c r="FHF71"/>
      <c r="FHG71"/>
      <c r="FHH71"/>
      <c r="FHI71"/>
      <c r="FHJ71"/>
      <c r="FHK71"/>
      <c r="FHL71"/>
      <c r="FHM71"/>
      <c r="FHN71"/>
      <c r="FHO71"/>
      <c r="FHP71"/>
      <c r="FHQ71"/>
      <c r="FHR71"/>
      <c r="FHS71"/>
      <c r="FHT71"/>
      <c r="FHU71"/>
      <c r="FHV71"/>
      <c r="FHW71"/>
      <c r="FHX71"/>
      <c r="FHY71"/>
      <c r="FHZ71"/>
      <c r="FIA71"/>
      <c r="FIB71"/>
      <c r="FIC71"/>
      <c r="FID71"/>
      <c r="FIE71"/>
      <c r="FIF71"/>
      <c r="FIG71"/>
      <c r="FIH71"/>
      <c r="FII71"/>
      <c r="FIJ71"/>
      <c r="FIK71"/>
      <c r="FIL71"/>
      <c r="FIM71"/>
      <c r="FIN71"/>
      <c r="FIO71"/>
      <c r="FIP71"/>
      <c r="FIQ71"/>
      <c r="FIR71"/>
      <c r="FIS71"/>
      <c r="FIT71"/>
      <c r="FIU71"/>
      <c r="FIV71"/>
      <c r="FIW71"/>
      <c r="FIX71"/>
      <c r="FIY71"/>
      <c r="FIZ71"/>
      <c r="FJA71"/>
      <c r="FJB71"/>
      <c r="FJC71"/>
      <c r="FJD71"/>
      <c r="FJE71"/>
      <c r="FJF71"/>
      <c r="FJG71"/>
      <c r="FJH71"/>
      <c r="FJI71"/>
      <c r="FJJ71"/>
      <c r="FJK71"/>
      <c r="FJL71"/>
      <c r="FJM71"/>
      <c r="FJN71"/>
      <c r="FJO71"/>
      <c r="FJP71"/>
      <c r="FJQ71"/>
      <c r="FJR71"/>
      <c r="FJS71"/>
      <c r="FJT71"/>
      <c r="FJU71"/>
      <c r="FJV71"/>
      <c r="FJW71"/>
      <c r="FJX71"/>
      <c r="FJY71"/>
      <c r="FJZ71"/>
      <c r="FKA71"/>
      <c r="FKB71"/>
      <c r="FKC71"/>
      <c r="FKD71"/>
      <c r="FKE71"/>
      <c r="FKF71"/>
      <c r="FKG71"/>
      <c r="FKH71"/>
      <c r="FKI71"/>
      <c r="FKJ71"/>
      <c r="FKK71"/>
      <c r="FKL71"/>
      <c r="FKM71"/>
      <c r="FKN71"/>
      <c r="FKO71"/>
      <c r="FKP71"/>
      <c r="FKQ71"/>
      <c r="FKR71"/>
      <c r="FKS71"/>
      <c r="FKT71"/>
      <c r="FKU71"/>
      <c r="FKV71"/>
      <c r="FKW71"/>
      <c r="FKX71"/>
      <c r="FKY71"/>
      <c r="FKZ71"/>
      <c r="FLA71"/>
      <c r="FLB71"/>
      <c r="FLC71"/>
      <c r="FLD71"/>
      <c r="FLE71"/>
      <c r="FLF71"/>
      <c r="FLG71"/>
      <c r="FLH71"/>
      <c r="FLI71"/>
      <c r="FLJ71"/>
      <c r="FLK71"/>
      <c r="FLL71"/>
      <c r="FLM71"/>
      <c r="FLN71"/>
      <c r="FLO71"/>
      <c r="FLP71"/>
      <c r="FLQ71"/>
      <c r="FLR71"/>
      <c r="FLS71"/>
      <c r="FLT71"/>
      <c r="FLU71"/>
      <c r="FLV71"/>
      <c r="FLW71"/>
      <c r="FLX71"/>
      <c r="FLY71"/>
      <c r="FLZ71"/>
      <c r="FMA71"/>
      <c r="FMB71"/>
      <c r="FMC71"/>
      <c r="FMD71"/>
      <c r="FME71"/>
      <c r="FMF71"/>
      <c r="FMG71"/>
      <c r="FMH71"/>
      <c r="FMI71"/>
      <c r="FMJ71"/>
      <c r="FMK71"/>
      <c r="FML71"/>
      <c r="FMM71"/>
      <c r="FMN71"/>
      <c r="FMO71"/>
      <c r="FMP71"/>
      <c r="FMQ71"/>
      <c r="FMR71"/>
      <c r="FMS71"/>
      <c r="FMT71"/>
      <c r="FMU71"/>
      <c r="FMV71"/>
      <c r="FMW71"/>
      <c r="FMX71"/>
      <c r="FMY71"/>
      <c r="FMZ71"/>
      <c r="FNA71"/>
      <c r="FNB71"/>
      <c r="FNC71"/>
      <c r="FND71"/>
      <c r="FNE71"/>
      <c r="FNF71"/>
      <c r="FNG71"/>
      <c r="FNH71"/>
      <c r="FNI71"/>
      <c r="FNJ71"/>
      <c r="FNK71"/>
      <c r="FNL71"/>
      <c r="FNM71"/>
      <c r="FNN71"/>
      <c r="FNO71"/>
      <c r="FNP71"/>
      <c r="FNQ71"/>
      <c r="FNR71"/>
      <c r="FNS71"/>
      <c r="FNT71"/>
      <c r="FNU71"/>
      <c r="FNV71"/>
      <c r="FNW71"/>
      <c r="FNX71"/>
      <c r="FNY71"/>
      <c r="FNZ71"/>
      <c r="FOA71"/>
      <c r="FOB71"/>
      <c r="FOC71"/>
      <c r="FOD71"/>
      <c r="FOE71"/>
      <c r="FOF71"/>
      <c r="FOG71"/>
      <c r="FOH71"/>
      <c r="FOI71"/>
      <c r="FOJ71"/>
      <c r="FOK71"/>
      <c r="FOL71"/>
      <c r="FOM71"/>
      <c r="FON71"/>
      <c r="FOO71"/>
      <c r="FOP71"/>
      <c r="FOQ71"/>
      <c r="FOR71"/>
      <c r="FOS71"/>
      <c r="FOT71"/>
      <c r="FOU71"/>
      <c r="FOV71"/>
      <c r="FOW71"/>
      <c r="FOX71"/>
      <c r="FOY71"/>
      <c r="FOZ71"/>
      <c r="FPA71"/>
      <c r="FPB71"/>
      <c r="FPC71"/>
      <c r="FPD71"/>
      <c r="FPE71"/>
      <c r="FPF71"/>
      <c r="FPG71"/>
      <c r="FPH71"/>
      <c r="FPI71"/>
      <c r="FPJ71"/>
      <c r="FPK71"/>
      <c r="FPL71"/>
      <c r="FPM71"/>
      <c r="FPN71"/>
      <c r="FPO71"/>
      <c r="FPP71"/>
      <c r="FPQ71"/>
      <c r="FPR71"/>
      <c r="FPS71"/>
      <c r="FPT71"/>
      <c r="FPU71"/>
      <c r="FPV71"/>
      <c r="FPW71"/>
      <c r="FPX71"/>
      <c r="FPY71"/>
      <c r="FPZ71"/>
      <c r="FQA71"/>
      <c r="FQB71"/>
      <c r="FQC71"/>
      <c r="FQD71"/>
      <c r="FQE71"/>
      <c r="FQF71"/>
      <c r="FQG71"/>
      <c r="FQH71"/>
      <c r="FQI71"/>
      <c r="FQJ71"/>
      <c r="FQK71"/>
      <c r="FQL71"/>
      <c r="FQM71"/>
      <c r="FQN71"/>
      <c r="FQO71"/>
      <c r="FQP71"/>
      <c r="FQQ71"/>
      <c r="FQR71"/>
      <c r="FQS71"/>
      <c r="FQT71"/>
      <c r="FQU71"/>
      <c r="FQV71"/>
      <c r="FQW71"/>
      <c r="FQX71"/>
      <c r="FQY71"/>
      <c r="FQZ71"/>
      <c r="FRA71"/>
      <c r="FRB71"/>
      <c r="FRC71"/>
      <c r="FRD71"/>
      <c r="FRE71"/>
      <c r="FRF71"/>
      <c r="FRG71"/>
      <c r="FRH71"/>
      <c r="FRI71"/>
      <c r="FRJ71"/>
      <c r="FRK71"/>
      <c r="FRL71"/>
      <c r="FRM71"/>
      <c r="FRN71"/>
      <c r="FRO71"/>
      <c r="FRP71"/>
      <c r="FRQ71"/>
      <c r="FRR71"/>
      <c r="FRS71"/>
      <c r="FRT71"/>
      <c r="FRU71"/>
      <c r="FRV71"/>
      <c r="FRW71"/>
      <c r="FRX71"/>
      <c r="FRY71"/>
      <c r="FRZ71"/>
      <c r="FSA71"/>
      <c r="FSB71"/>
      <c r="FSC71"/>
      <c r="FSD71"/>
      <c r="FSE71"/>
      <c r="FSF71"/>
      <c r="FSG71"/>
      <c r="FSH71"/>
      <c r="FSI71"/>
      <c r="FSJ71"/>
      <c r="FSK71"/>
      <c r="FSL71"/>
      <c r="FSM71"/>
      <c r="FSN71"/>
      <c r="FSO71"/>
      <c r="FSP71"/>
      <c r="FSQ71"/>
      <c r="FSR71"/>
      <c r="FSS71"/>
      <c r="FST71"/>
      <c r="FSU71"/>
      <c r="FSV71"/>
      <c r="FSW71"/>
      <c r="FSX71"/>
      <c r="FSY71"/>
      <c r="FSZ71"/>
      <c r="FTA71"/>
      <c r="FTB71"/>
      <c r="FTC71"/>
      <c r="FTD71"/>
      <c r="FTE71"/>
      <c r="FTF71"/>
      <c r="FTG71"/>
      <c r="FTH71"/>
      <c r="FTI71"/>
      <c r="FTJ71"/>
      <c r="FTK71"/>
      <c r="FTL71"/>
      <c r="FTM71"/>
      <c r="FTN71"/>
      <c r="FTO71"/>
      <c r="FTP71"/>
      <c r="FTQ71"/>
      <c r="FTR71"/>
      <c r="FTS71"/>
      <c r="FTT71"/>
      <c r="FTU71"/>
      <c r="FTV71"/>
      <c r="FTW71"/>
      <c r="FTX71"/>
      <c r="FTY71"/>
      <c r="FTZ71"/>
      <c r="FUA71"/>
      <c r="FUB71"/>
      <c r="FUC71"/>
      <c r="FUD71"/>
      <c r="FUE71"/>
      <c r="FUF71"/>
      <c r="FUG71"/>
      <c r="FUH71"/>
      <c r="FUI71"/>
      <c r="FUJ71"/>
      <c r="FUK71"/>
      <c r="FUL71"/>
      <c r="FUM71"/>
      <c r="FUN71"/>
      <c r="FUO71"/>
      <c r="FUP71"/>
      <c r="FUQ71"/>
      <c r="FUR71"/>
      <c r="FUS71"/>
      <c r="FUT71"/>
      <c r="FUU71"/>
      <c r="FUV71"/>
      <c r="FUW71"/>
      <c r="FUX71"/>
      <c r="FUY71"/>
      <c r="FUZ71"/>
      <c r="FVA71"/>
      <c r="FVB71"/>
      <c r="FVC71"/>
      <c r="FVD71"/>
      <c r="FVE71"/>
      <c r="FVF71"/>
      <c r="FVG71"/>
      <c r="FVH71"/>
      <c r="FVI71"/>
      <c r="FVJ71"/>
      <c r="FVK71"/>
      <c r="FVL71"/>
      <c r="FVM71"/>
      <c r="FVN71"/>
      <c r="FVO71"/>
      <c r="FVP71"/>
      <c r="FVQ71"/>
      <c r="FVR71"/>
      <c r="FVS71"/>
      <c r="FVT71"/>
      <c r="FVU71"/>
      <c r="FVV71"/>
      <c r="FVW71"/>
      <c r="FVX71"/>
      <c r="FVY71"/>
      <c r="FVZ71"/>
      <c r="FWA71"/>
      <c r="FWB71"/>
      <c r="FWC71"/>
      <c r="FWD71"/>
      <c r="FWE71"/>
      <c r="FWF71"/>
      <c r="FWG71"/>
      <c r="FWH71"/>
      <c r="FWI71"/>
      <c r="FWJ71"/>
      <c r="FWK71"/>
      <c r="FWL71"/>
      <c r="FWM71"/>
      <c r="FWN71"/>
      <c r="FWO71"/>
      <c r="FWP71"/>
      <c r="FWQ71"/>
      <c r="FWR71"/>
      <c r="FWS71"/>
      <c r="FWT71"/>
      <c r="FWU71"/>
      <c r="FWV71"/>
      <c r="FWW71"/>
      <c r="FWX71"/>
      <c r="FWY71"/>
      <c r="FWZ71"/>
      <c r="FXA71"/>
      <c r="FXB71"/>
      <c r="FXC71"/>
      <c r="FXD71"/>
      <c r="FXE71"/>
      <c r="FXF71"/>
      <c r="FXG71"/>
      <c r="FXH71"/>
      <c r="FXI71"/>
      <c r="FXJ71"/>
      <c r="FXK71"/>
      <c r="FXL71"/>
      <c r="FXM71"/>
      <c r="FXN71"/>
      <c r="FXO71"/>
      <c r="FXP71"/>
      <c r="FXQ71"/>
      <c r="FXR71"/>
      <c r="FXS71"/>
      <c r="FXT71"/>
      <c r="FXU71"/>
      <c r="FXV71"/>
      <c r="FXW71"/>
      <c r="FXX71"/>
      <c r="FXY71"/>
      <c r="FXZ71"/>
      <c r="FYA71"/>
      <c r="FYB71"/>
      <c r="FYC71"/>
      <c r="FYD71"/>
      <c r="FYE71"/>
      <c r="FYF71"/>
      <c r="FYG71"/>
      <c r="FYH71"/>
      <c r="FYI71"/>
      <c r="FYJ71"/>
      <c r="FYK71"/>
      <c r="FYL71"/>
      <c r="FYM71"/>
      <c r="FYN71"/>
      <c r="FYO71"/>
      <c r="FYP71"/>
      <c r="FYQ71"/>
      <c r="FYR71"/>
      <c r="FYS71"/>
      <c r="FYT71"/>
      <c r="FYU71"/>
      <c r="FYV71"/>
      <c r="FYW71"/>
      <c r="FYX71"/>
      <c r="FYY71"/>
      <c r="FYZ71"/>
      <c r="FZA71"/>
      <c r="FZB71"/>
      <c r="FZC71"/>
      <c r="FZD71"/>
      <c r="FZE71"/>
      <c r="FZF71"/>
      <c r="FZG71"/>
      <c r="FZH71"/>
      <c r="FZI71"/>
      <c r="FZJ71"/>
      <c r="FZK71"/>
      <c r="FZL71"/>
      <c r="FZM71"/>
      <c r="FZN71"/>
      <c r="FZO71"/>
      <c r="FZP71"/>
      <c r="FZQ71"/>
      <c r="FZR71"/>
      <c r="FZS71"/>
      <c r="FZT71"/>
      <c r="FZU71"/>
      <c r="FZV71"/>
      <c r="FZW71"/>
      <c r="FZX71"/>
      <c r="FZY71"/>
      <c r="FZZ71"/>
      <c r="GAA71"/>
      <c r="GAB71"/>
      <c r="GAC71"/>
      <c r="GAD71"/>
      <c r="GAE71"/>
      <c r="GAF71"/>
      <c r="GAG71"/>
      <c r="GAH71"/>
      <c r="GAI71"/>
      <c r="GAJ71"/>
      <c r="GAK71"/>
      <c r="GAL71"/>
      <c r="GAM71"/>
      <c r="GAN71"/>
      <c r="GAO71"/>
      <c r="GAP71"/>
      <c r="GAQ71"/>
      <c r="GAR71"/>
      <c r="GAS71"/>
      <c r="GAT71"/>
      <c r="GAU71"/>
      <c r="GAV71"/>
      <c r="GAW71"/>
      <c r="GAX71"/>
      <c r="GAY71"/>
      <c r="GAZ71"/>
      <c r="GBA71"/>
      <c r="GBB71"/>
      <c r="GBC71"/>
      <c r="GBD71"/>
      <c r="GBE71"/>
      <c r="GBF71"/>
      <c r="GBG71"/>
      <c r="GBH71"/>
      <c r="GBI71"/>
      <c r="GBJ71"/>
      <c r="GBK71"/>
      <c r="GBL71"/>
      <c r="GBM71"/>
      <c r="GBN71"/>
      <c r="GBO71"/>
      <c r="GBP71"/>
      <c r="GBQ71"/>
      <c r="GBR71"/>
      <c r="GBS71"/>
      <c r="GBT71"/>
      <c r="GBU71"/>
      <c r="GBV71"/>
      <c r="GBW71"/>
      <c r="GBX71"/>
      <c r="GBY71"/>
      <c r="GBZ71"/>
      <c r="GCA71"/>
      <c r="GCB71"/>
      <c r="GCC71"/>
      <c r="GCD71"/>
      <c r="GCE71"/>
      <c r="GCF71"/>
      <c r="GCG71"/>
      <c r="GCH71"/>
      <c r="GCI71"/>
      <c r="GCJ71"/>
      <c r="GCK71"/>
      <c r="GCL71"/>
      <c r="GCM71"/>
      <c r="GCN71"/>
      <c r="GCO71"/>
      <c r="GCP71"/>
      <c r="GCQ71"/>
      <c r="GCR71"/>
      <c r="GCS71"/>
      <c r="GCT71"/>
      <c r="GCU71"/>
      <c r="GCV71"/>
      <c r="GCW71"/>
      <c r="GCX71"/>
      <c r="GCY71"/>
      <c r="GCZ71"/>
      <c r="GDA71"/>
      <c r="GDB71"/>
      <c r="GDC71"/>
      <c r="GDD71"/>
      <c r="GDE71"/>
      <c r="GDF71"/>
      <c r="GDG71"/>
      <c r="GDH71"/>
      <c r="GDI71"/>
      <c r="GDJ71"/>
      <c r="GDK71"/>
      <c r="GDL71"/>
      <c r="GDM71"/>
      <c r="GDN71"/>
      <c r="GDO71"/>
      <c r="GDP71"/>
      <c r="GDQ71"/>
      <c r="GDR71"/>
      <c r="GDS71"/>
      <c r="GDT71"/>
      <c r="GDU71"/>
      <c r="GDV71"/>
      <c r="GDW71"/>
      <c r="GDX71"/>
      <c r="GDY71"/>
      <c r="GDZ71"/>
      <c r="GEA71"/>
      <c r="GEB71"/>
      <c r="GEC71"/>
      <c r="GED71"/>
      <c r="GEE71"/>
      <c r="GEF71"/>
      <c r="GEG71"/>
      <c r="GEH71"/>
      <c r="GEI71"/>
      <c r="GEJ71"/>
      <c r="GEK71"/>
      <c r="GEL71"/>
      <c r="GEM71"/>
      <c r="GEN71"/>
      <c r="GEO71"/>
      <c r="GEP71"/>
      <c r="GEQ71"/>
      <c r="GER71"/>
      <c r="GES71"/>
      <c r="GET71"/>
      <c r="GEU71"/>
      <c r="GEV71"/>
      <c r="GEW71"/>
      <c r="GEX71"/>
      <c r="GEY71"/>
      <c r="GEZ71"/>
      <c r="GFA71"/>
      <c r="GFB71"/>
      <c r="GFC71"/>
      <c r="GFD71"/>
      <c r="GFE71"/>
      <c r="GFF71"/>
      <c r="GFG71"/>
      <c r="GFH71"/>
      <c r="GFI71"/>
      <c r="GFJ71"/>
      <c r="GFK71"/>
      <c r="GFL71"/>
      <c r="GFM71"/>
      <c r="GFN71"/>
      <c r="GFO71"/>
      <c r="GFP71"/>
      <c r="GFQ71"/>
      <c r="GFR71"/>
      <c r="GFS71"/>
      <c r="GFT71"/>
      <c r="GFU71"/>
      <c r="GFV71"/>
      <c r="GFW71"/>
      <c r="GFX71"/>
      <c r="GFY71"/>
      <c r="GFZ71"/>
      <c r="GGA71"/>
      <c r="GGB71"/>
      <c r="GGC71"/>
      <c r="GGD71"/>
      <c r="GGE71"/>
      <c r="GGF71"/>
      <c r="GGG71"/>
      <c r="GGH71"/>
      <c r="GGI71"/>
      <c r="GGJ71"/>
      <c r="GGK71"/>
      <c r="GGL71"/>
      <c r="GGM71"/>
      <c r="GGN71"/>
      <c r="GGO71"/>
      <c r="GGP71"/>
      <c r="GGQ71"/>
      <c r="GGR71"/>
      <c r="GGS71"/>
      <c r="GGT71"/>
      <c r="GGU71"/>
      <c r="GGV71"/>
      <c r="GGW71"/>
      <c r="GGX71"/>
      <c r="GGY71"/>
      <c r="GGZ71"/>
      <c r="GHA71"/>
      <c r="GHB71"/>
      <c r="GHC71"/>
      <c r="GHD71"/>
      <c r="GHE71"/>
      <c r="GHF71"/>
      <c r="GHG71"/>
      <c r="GHH71"/>
      <c r="GHI71"/>
      <c r="GHJ71"/>
      <c r="GHK71"/>
      <c r="GHL71"/>
      <c r="GHM71"/>
      <c r="GHN71"/>
      <c r="GHO71"/>
      <c r="GHP71"/>
      <c r="GHQ71"/>
      <c r="GHR71"/>
      <c r="GHS71"/>
      <c r="GHT71"/>
      <c r="GHU71"/>
      <c r="GHV71"/>
      <c r="GHW71"/>
      <c r="GHX71"/>
      <c r="GHY71"/>
      <c r="GHZ71"/>
      <c r="GIA71"/>
      <c r="GIB71"/>
      <c r="GIC71"/>
      <c r="GID71"/>
      <c r="GIE71"/>
      <c r="GIF71"/>
      <c r="GIG71"/>
      <c r="GIH71"/>
      <c r="GII71"/>
      <c r="GIJ71"/>
      <c r="GIK71"/>
      <c r="GIL71"/>
      <c r="GIM71"/>
      <c r="GIN71"/>
      <c r="GIO71"/>
      <c r="GIP71"/>
      <c r="GIQ71"/>
      <c r="GIR71"/>
      <c r="GIS71"/>
      <c r="GIT71"/>
      <c r="GIU71"/>
      <c r="GIV71"/>
      <c r="GIW71"/>
      <c r="GIX71"/>
      <c r="GIY71"/>
      <c r="GIZ71"/>
      <c r="GJA71"/>
      <c r="GJB71"/>
      <c r="GJC71"/>
      <c r="GJD71"/>
      <c r="GJE71"/>
      <c r="GJF71"/>
      <c r="GJG71"/>
      <c r="GJH71"/>
      <c r="GJI71"/>
      <c r="GJJ71"/>
      <c r="GJK71"/>
      <c r="GJL71"/>
      <c r="GJM71"/>
      <c r="GJN71"/>
      <c r="GJO71"/>
      <c r="GJP71"/>
      <c r="GJQ71"/>
      <c r="GJR71"/>
      <c r="GJS71"/>
      <c r="GJT71"/>
      <c r="GJU71"/>
      <c r="GJV71"/>
      <c r="GJW71"/>
      <c r="GJX71"/>
      <c r="GJY71"/>
      <c r="GJZ71"/>
      <c r="GKA71"/>
      <c r="GKB71"/>
      <c r="GKC71"/>
      <c r="GKD71"/>
      <c r="GKE71"/>
      <c r="GKF71"/>
      <c r="GKG71"/>
      <c r="GKH71"/>
      <c r="GKI71"/>
      <c r="GKJ71"/>
      <c r="GKK71"/>
      <c r="GKL71"/>
      <c r="GKM71"/>
      <c r="GKN71"/>
      <c r="GKO71"/>
      <c r="GKP71"/>
      <c r="GKQ71"/>
      <c r="GKR71"/>
      <c r="GKS71"/>
      <c r="GKT71"/>
      <c r="GKU71"/>
      <c r="GKV71"/>
      <c r="GKW71"/>
      <c r="GKX71"/>
      <c r="GKY71"/>
      <c r="GKZ71"/>
      <c r="GLA71"/>
      <c r="GLB71"/>
      <c r="GLC71"/>
      <c r="GLD71"/>
      <c r="GLE71"/>
      <c r="GLF71"/>
      <c r="GLG71"/>
      <c r="GLH71"/>
      <c r="GLI71"/>
      <c r="GLJ71"/>
      <c r="GLK71"/>
      <c r="GLL71"/>
      <c r="GLM71"/>
      <c r="GLN71"/>
      <c r="GLO71"/>
      <c r="GLP71"/>
      <c r="GLQ71"/>
      <c r="GLR71"/>
      <c r="GLS71"/>
      <c r="GLT71"/>
      <c r="GLU71"/>
      <c r="GLV71"/>
      <c r="GLW71"/>
      <c r="GLX71"/>
      <c r="GLY71"/>
      <c r="GLZ71"/>
      <c r="GMA71"/>
      <c r="GMB71"/>
      <c r="GMC71"/>
      <c r="GMD71"/>
      <c r="GME71"/>
      <c r="GMF71"/>
      <c r="GMG71"/>
      <c r="GMH71"/>
      <c r="GMI71"/>
      <c r="GMJ71"/>
      <c r="GMK71"/>
      <c r="GML71"/>
      <c r="GMM71"/>
      <c r="GMN71"/>
      <c r="GMO71"/>
      <c r="GMP71"/>
      <c r="GMQ71"/>
      <c r="GMR71"/>
      <c r="GMS71"/>
      <c r="GMT71"/>
      <c r="GMU71"/>
      <c r="GMV71"/>
      <c r="GMW71"/>
      <c r="GMX71"/>
      <c r="GMY71"/>
      <c r="GMZ71"/>
      <c r="GNA71"/>
      <c r="GNB71"/>
      <c r="GNC71"/>
      <c r="GND71"/>
      <c r="GNE71"/>
      <c r="GNF71"/>
      <c r="GNG71"/>
      <c r="GNH71"/>
      <c r="GNI71"/>
      <c r="GNJ71"/>
      <c r="GNK71"/>
      <c r="GNL71"/>
      <c r="GNM71"/>
      <c r="GNN71"/>
      <c r="GNO71"/>
      <c r="GNP71"/>
      <c r="GNQ71"/>
      <c r="GNR71"/>
      <c r="GNS71"/>
      <c r="GNT71"/>
      <c r="GNU71"/>
      <c r="GNV71"/>
      <c r="GNW71"/>
      <c r="GNX71"/>
      <c r="GNY71"/>
      <c r="GNZ71"/>
      <c r="GOA71"/>
      <c r="GOB71"/>
      <c r="GOC71"/>
      <c r="GOD71"/>
      <c r="GOE71"/>
      <c r="GOF71"/>
      <c r="GOG71"/>
      <c r="GOH71"/>
      <c r="GOI71"/>
      <c r="GOJ71"/>
      <c r="GOK71"/>
      <c r="GOL71"/>
      <c r="GOM71"/>
      <c r="GON71"/>
      <c r="GOO71"/>
      <c r="GOP71"/>
      <c r="GOQ71"/>
      <c r="GOR71"/>
      <c r="GOS71"/>
      <c r="GOT71"/>
      <c r="GOU71"/>
      <c r="GOV71"/>
      <c r="GOW71"/>
      <c r="GOX71"/>
      <c r="GOY71"/>
      <c r="GOZ71"/>
      <c r="GPA71"/>
      <c r="GPB71"/>
      <c r="GPC71"/>
      <c r="GPD71"/>
      <c r="GPE71"/>
      <c r="GPF71"/>
      <c r="GPG71"/>
      <c r="GPH71"/>
      <c r="GPI71"/>
      <c r="GPJ71"/>
      <c r="GPK71"/>
      <c r="GPL71"/>
      <c r="GPM71"/>
      <c r="GPN71"/>
      <c r="GPO71"/>
      <c r="GPP71"/>
      <c r="GPQ71"/>
      <c r="GPR71"/>
      <c r="GPS71"/>
      <c r="GPT71"/>
      <c r="GPU71"/>
      <c r="GPV71"/>
      <c r="GPW71"/>
      <c r="GPX71"/>
      <c r="GPY71"/>
      <c r="GPZ71"/>
      <c r="GQA71"/>
      <c r="GQB71"/>
      <c r="GQC71"/>
      <c r="GQD71"/>
      <c r="GQE71"/>
      <c r="GQF71"/>
      <c r="GQG71"/>
      <c r="GQH71"/>
      <c r="GQI71"/>
      <c r="GQJ71"/>
      <c r="GQK71"/>
      <c r="GQL71"/>
      <c r="GQM71"/>
      <c r="GQN71"/>
      <c r="GQO71"/>
      <c r="GQP71"/>
      <c r="GQQ71"/>
      <c r="GQR71"/>
      <c r="GQS71"/>
      <c r="GQT71"/>
      <c r="GQU71"/>
      <c r="GQV71"/>
      <c r="GQW71"/>
      <c r="GQX71"/>
      <c r="GQY71"/>
      <c r="GQZ71"/>
      <c r="GRA71"/>
      <c r="GRB71"/>
      <c r="GRC71"/>
      <c r="GRD71"/>
      <c r="GRE71"/>
      <c r="GRF71"/>
      <c r="GRG71"/>
      <c r="GRH71"/>
      <c r="GRI71"/>
      <c r="GRJ71"/>
      <c r="GRK71"/>
      <c r="GRL71"/>
      <c r="GRM71"/>
      <c r="GRN71"/>
      <c r="GRO71"/>
      <c r="GRP71"/>
      <c r="GRQ71"/>
      <c r="GRR71"/>
      <c r="GRS71"/>
      <c r="GRT71"/>
      <c r="GRU71"/>
      <c r="GRV71"/>
      <c r="GRW71"/>
      <c r="GRX71"/>
      <c r="GRY71"/>
      <c r="GRZ71"/>
      <c r="GSA71"/>
      <c r="GSB71"/>
      <c r="GSC71"/>
      <c r="GSD71"/>
      <c r="GSE71"/>
      <c r="GSF71"/>
      <c r="GSG71"/>
      <c r="GSH71"/>
      <c r="GSI71"/>
      <c r="GSJ71"/>
      <c r="GSK71"/>
      <c r="GSL71"/>
      <c r="GSM71"/>
      <c r="GSN71"/>
      <c r="GSO71"/>
      <c r="GSP71"/>
      <c r="GSQ71"/>
      <c r="GSR71"/>
      <c r="GSS71"/>
      <c r="GST71"/>
      <c r="GSU71"/>
      <c r="GSV71"/>
      <c r="GSW71"/>
      <c r="GSX71"/>
      <c r="GSY71"/>
      <c r="GSZ71"/>
      <c r="GTA71"/>
      <c r="GTB71"/>
      <c r="GTC71"/>
      <c r="GTD71"/>
      <c r="GTE71"/>
      <c r="GTF71"/>
      <c r="GTG71"/>
      <c r="GTH71"/>
      <c r="GTI71"/>
      <c r="GTJ71"/>
      <c r="GTK71"/>
      <c r="GTL71"/>
      <c r="GTM71"/>
      <c r="GTN71"/>
      <c r="GTO71"/>
      <c r="GTP71"/>
      <c r="GTQ71"/>
      <c r="GTR71"/>
      <c r="GTS71"/>
      <c r="GTT71"/>
      <c r="GTU71"/>
      <c r="GTV71"/>
      <c r="GTW71"/>
      <c r="GTX71"/>
      <c r="GTY71"/>
      <c r="GTZ71"/>
      <c r="GUA71"/>
      <c r="GUB71"/>
      <c r="GUC71"/>
      <c r="GUD71"/>
      <c r="GUE71"/>
      <c r="GUF71"/>
      <c r="GUG71"/>
      <c r="GUH71"/>
      <c r="GUI71"/>
      <c r="GUJ71"/>
      <c r="GUK71"/>
      <c r="GUL71"/>
      <c r="GUM71"/>
      <c r="GUN71"/>
      <c r="GUO71"/>
      <c r="GUP71"/>
      <c r="GUQ71"/>
      <c r="GUR71"/>
      <c r="GUS71"/>
      <c r="GUT71"/>
      <c r="GUU71"/>
      <c r="GUV71"/>
      <c r="GUW71"/>
      <c r="GUX71"/>
      <c r="GUY71"/>
      <c r="GUZ71"/>
      <c r="GVA71"/>
      <c r="GVB71"/>
      <c r="GVC71"/>
      <c r="GVD71"/>
      <c r="GVE71"/>
      <c r="GVF71"/>
      <c r="GVG71"/>
      <c r="GVH71"/>
      <c r="GVI71"/>
      <c r="GVJ71"/>
      <c r="GVK71"/>
      <c r="GVL71"/>
      <c r="GVM71"/>
      <c r="GVN71"/>
      <c r="GVO71"/>
      <c r="GVP71"/>
      <c r="GVQ71"/>
      <c r="GVR71"/>
      <c r="GVS71"/>
      <c r="GVT71"/>
      <c r="GVU71"/>
      <c r="GVV71"/>
      <c r="GVW71"/>
      <c r="GVX71"/>
      <c r="GVY71"/>
      <c r="GVZ71"/>
      <c r="GWA71"/>
      <c r="GWB71"/>
      <c r="GWC71"/>
      <c r="GWD71"/>
      <c r="GWE71"/>
      <c r="GWF71"/>
      <c r="GWG71"/>
      <c r="GWH71"/>
      <c r="GWI71"/>
      <c r="GWJ71"/>
      <c r="GWK71"/>
      <c r="GWL71"/>
      <c r="GWM71"/>
      <c r="GWN71"/>
      <c r="GWO71"/>
      <c r="GWP71"/>
      <c r="GWQ71"/>
      <c r="GWR71"/>
      <c r="GWS71"/>
      <c r="GWT71"/>
      <c r="GWU71"/>
      <c r="GWV71"/>
      <c r="GWW71"/>
      <c r="GWX71"/>
      <c r="GWY71"/>
      <c r="GWZ71"/>
      <c r="GXA71"/>
      <c r="GXB71"/>
      <c r="GXC71"/>
      <c r="GXD71"/>
      <c r="GXE71"/>
      <c r="GXF71"/>
      <c r="GXG71"/>
      <c r="GXH71"/>
      <c r="GXI71"/>
      <c r="GXJ71"/>
      <c r="GXK71"/>
      <c r="GXL71"/>
      <c r="GXM71"/>
      <c r="GXN71"/>
      <c r="GXO71"/>
      <c r="GXP71"/>
      <c r="GXQ71"/>
      <c r="GXR71"/>
      <c r="GXS71"/>
      <c r="GXT71"/>
      <c r="GXU71"/>
      <c r="GXV71"/>
      <c r="GXW71"/>
      <c r="GXX71"/>
      <c r="GXY71"/>
      <c r="GXZ71"/>
      <c r="GYA71"/>
      <c r="GYB71"/>
      <c r="GYC71"/>
      <c r="GYD71"/>
      <c r="GYE71"/>
      <c r="GYF71"/>
      <c r="GYG71"/>
      <c r="GYH71"/>
      <c r="GYI71"/>
      <c r="GYJ71"/>
      <c r="GYK71"/>
      <c r="GYL71"/>
      <c r="GYM71"/>
      <c r="GYN71"/>
      <c r="GYO71"/>
      <c r="GYP71"/>
      <c r="GYQ71"/>
      <c r="GYR71"/>
      <c r="GYS71"/>
      <c r="GYT71"/>
      <c r="GYU71"/>
      <c r="GYV71"/>
      <c r="GYW71"/>
      <c r="GYX71"/>
      <c r="GYY71"/>
      <c r="GYZ71"/>
      <c r="GZA71"/>
      <c r="GZB71"/>
      <c r="GZC71"/>
      <c r="GZD71"/>
      <c r="GZE71"/>
      <c r="GZF71"/>
      <c r="GZG71"/>
      <c r="GZH71"/>
      <c r="GZI71"/>
      <c r="GZJ71"/>
      <c r="GZK71"/>
      <c r="GZL71"/>
      <c r="GZM71"/>
      <c r="GZN71"/>
      <c r="GZO71"/>
      <c r="GZP71"/>
      <c r="GZQ71"/>
      <c r="GZR71"/>
      <c r="GZS71"/>
      <c r="GZT71"/>
      <c r="GZU71"/>
      <c r="GZV71"/>
      <c r="GZW71"/>
      <c r="GZX71"/>
      <c r="GZY71"/>
      <c r="GZZ71"/>
      <c r="HAA71"/>
      <c r="HAB71"/>
      <c r="HAC71"/>
      <c r="HAD71"/>
      <c r="HAE71"/>
      <c r="HAF71"/>
      <c r="HAG71"/>
      <c r="HAH71"/>
      <c r="HAI71"/>
      <c r="HAJ71"/>
      <c r="HAK71"/>
      <c r="HAL71"/>
      <c r="HAM71"/>
      <c r="HAN71"/>
      <c r="HAO71"/>
      <c r="HAP71"/>
      <c r="HAQ71"/>
      <c r="HAR71"/>
      <c r="HAS71"/>
      <c r="HAT71"/>
      <c r="HAU71"/>
      <c r="HAV71"/>
      <c r="HAW71"/>
      <c r="HAX71"/>
      <c r="HAY71"/>
      <c r="HAZ71"/>
      <c r="HBA71"/>
      <c r="HBB71"/>
      <c r="HBC71"/>
      <c r="HBD71"/>
      <c r="HBE71"/>
      <c r="HBF71"/>
      <c r="HBG71"/>
      <c r="HBH71"/>
      <c r="HBI71"/>
      <c r="HBJ71"/>
      <c r="HBK71"/>
      <c r="HBL71"/>
      <c r="HBM71"/>
      <c r="HBN71"/>
      <c r="HBO71"/>
      <c r="HBP71"/>
      <c r="HBQ71"/>
      <c r="HBR71"/>
      <c r="HBS71"/>
      <c r="HBT71"/>
      <c r="HBU71"/>
      <c r="HBV71"/>
      <c r="HBW71"/>
      <c r="HBX71"/>
      <c r="HBY71"/>
      <c r="HBZ71"/>
      <c r="HCA71"/>
      <c r="HCB71"/>
      <c r="HCC71"/>
      <c r="HCD71"/>
      <c r="HCE71"/>
      <c r="HCF71"/>
      <c r="HCG71"/>
      <c r="HCH71"/>
      <c r="HCI71"/>
      <c r="HCJ71"/>
      <c r="HCK71"/>
      <c r="HCL71"/>
      <c r="HCM71"/>
      <c r="HCN71"/>
      <c r="HCO71"/>
      <c r="HCP71"/>
      <c r="HCQ71"/>
      <c r="HCR71"/>
      <c r="HCS71"/>
      <c r="HCT71"/>
      <c r="HCU71"/>
      <c r="HCV71"/>
      <c r="HCW71"/>
      <c r="HCX71"/>
      <c r="HCY71"/>
      <c r="HCZ71"/>
      <c r="HDA71"/>
      <c r="HDB71"/>
      <c r="HDC71"/>
      <c r="HDD71"/>
      <c r="HDE71"/>
      <c r="HDF71"/>
      <c r="HDG71"/>
      <c r="HDH71"/>
      <c r="HDI71"/>
      <c r="HDJ71"/>
      <c r="HDK71"/>
      <c r="HDL71"/>
      <c r="HDM71"/>
      <c r="HDN71"/>
      <c r="HDO71"/>
      <c r="HDP71"/>
      <c r="HDQ71"/>
      <c r="HDR71"/>
      <c r="HDS71"/>
      <c r="HDT71"/>
      <c r="HDU71"/>
      <c r="HDV71"/>
      <c r="HDW71"/>
      <c r="HDX71"/>
      <c r="HDY71"/>
      <c r="HDZ71"/>
      <c r="HEA71"/>
      <c r="HEB71"/>
      <c r="HEC71"/>
      <c r="HED71"/>
      <c r="HEE71"/>
      <c r="HEF71"/>
      <c r="HEG71"/>
      <c r="HEH71"/>
      <c r="HEI71"/>
      <c r="HEJ71"/>
      <c r="HEK71"/>
      <c r="HEL71"/>
      <c r="HEM71"/>
      <c r="HEN71"/>
      <c r="HEO71"/>
      <c r="HEP71"/>
      <c r="HEQ71"/>
      <c r="HER71"/>
      <c r="HES71"/>
      <c r="HET71"/>
      <c r="HEU71"/>
      <c r="HEV71"/>
      <c r="HEW71"/>
      <c r="HEX71"/>
      <c r="HEY71"/>
      <c r="HEZ71"/>
      <c r="HFA71"/>
      <c r="HFB71"/>
      <c r="HFC71"/>
      <c r="HFD71"/>
      <c r="HFE71"/>
      <c r="HFF71"/>
      <c r="HFG71"/>
      <c r="HFH71"/>
      <c r="HFI71"/>
      <c r="HFJ71"/>
      <c r="HFK71"/>
      <c r="HFL71"/>
      <c r="HFM71"/>
      <c r="HFN71"/>
      <c r="HFO71"/>
      <c r="HFP71"/>
      <c r="HFQ71"/>
      <c r="HFR71"/>
      <c r="HFS71"/>
      <c r="HFT71"/>
      <c r="HFU71"/>
      <c r="HFV71"/>
      <c r="HFW71"/>
      <c r="HFX71"/>
      <c r="HFY71"/>
      <c r="HFZ71"/>
      <c r="HGA71"/>
      <c r="HGB71"/>
      <c r="HGC71"/>
      <c r="HGD71"/>
      <c r="HGE71"/>
      <c r="HGF71"/>
      <c r="HGG71"/>
      <c r="HGH71"/>
      <c r="HGI71"/>
      <c r="HGJ71"/>
      <c r="HGK71"/>
      <c r="HGL71"/>
      <c r="HGM71"/>
      <c r="HGN71"/>
      <c r="HGO71"/>
      <c r="HGP71"/>
      <c r="HGQ71"/>
      <c r="HGR71"/>
      <c r="HGS71"/>
      <c r="HGT71"/>
      <c r="HGU71"/>
      <c r="HGV71"/>
      <c r="HGW71"/>
      <c r="HGX71"/>
      <c r="HGY71"/>
      <c r="HGZ71"/>
      <c r="HHA71"/>
      <c r="HHB71"/>
      <c r="HHC71"/>
      <c r="HHD71"/>
      <c r="HHE71"/>
      <c r="HHF71"/>
      <c r="HHG71"/>
      <c r="HHH71"/>
      <c r="HHI71"/>
      <c r="HHJ71"/>
      <c r="HHK71"/>
      <c r="HHL71"/>
      <c r="HHM71"/>
      <c r="HHN71"/>
      <c r="HHO71"/>
      <c r="HHP71"/>
      <c r="HHQ71"/>
      <c r="HHR71"/>
      <c r="HHS71"/>
      <c r="HHT71"/>
      <c r="HHU71"/>
      <c r="HHV71"/>
      <c r="HHW71"/>
      <c r="HHX71"/>
      <c r="HHY71"/>
      <c r="HHZ71"/>
      <c r="HIA71"/>
      <c r="HIB71"/>
      <c r="HIC71"/>
      <c r="HID71"/>
      <c r="HIE71"/>
      <c r="HIF71"/>
      <c r="HIG71"/>
      <c r="HIH71"/>
      <c r="HII71"/>
      <c r="HIJ71"/>
      <c r="HIK71"/>
      <c r="HIL71"/>
      <c r="HIM71"/>
      <c r="HIN71"/>
      <c r="HIO71"/>
      <c r="HIP71"/>
      <c r="HIQ71"/>
      <c r="HIR71"/>
      <c r="HIS71"/>
      <c r="HIT71"/>
      <c r="HIU71"/>
      <c r="HIV71"/>
      <c r="HIW71"/>
      <c r="HIX71"/>
      <c r="HIY71"/>
      <c r="HIZ71"/>
      <c r="HJA71"/>
      <c r="HJB71"/>
      <c r="HJC71"/>
      <c r="HJD71"/>
      <c r="HJE71"/>
      <c r="HJF71"/>
      <c r="HJG71"/>
      <c r="HJH71"/>
      <c r="HJI71"/>
      <c r="HJJ71"/>
      <c r="HJK71"/>
      <c r="HJL71"/>
      <c r="HJM71"/>
      <c r="HJN71"/>
      <c r="HJO71"/>
      <c r="HJP71"/>
      <c r="HJQ71"/>
      <c r="HJR71"/>
      <c r="HJS71"/>
      <c r="HJT71"/>
      <c r="HJU71"/>
      <c r="HJV71"/>
      <c r="HJW71"/>
      <c r="HJX71"/>
      <c r="HJY71"/>
      <c r="HJZ71"/>
      <c r="HKA71"/>
      <c r="HKB71"/>
      <c r="HKC71"/>
      <c r="HKD71"/>
      <c r="HKE71"/>
      <c r="HKF71"/>
      <c r="HKG71"/>
      <c r="HKH71"/>
      <c r="HKI71"/>
      <c r="HKJ71"/>
      <c r="HKK71"/>
      <c r="HKL71"/>
      <c r="HKM71"/>
      <c r="HKN71"/>
      <c r="HKO71"/>
      <c r="HKP71"/>
      <c r="HKQ71"/>
      <c r="HKR71"/>
      <c r="HKS71"/>
      <c r="HKT71"/>
      <c r="HKU71"/>
      <c r="HKV71"/>
      <c r="HKW71"/>
      <c r="HKX71"/>
      <c r="HKY71"/>
      <c r="HKZ71"/>
      <c r="HLA71"/>
      <c r="HLB71"/>
      <c r="HLC71"/>
      <c r="HLD71"/>
      <c r="HLE71"/>
      <c r="HLF71"/>
      <c r="HLG71"/>
      <c r="HLH71"/>
      <c r="HLI71"/>
      <c r="HLJ71"/>
      <c r="HLK71"/>
      <c r="HLL71"/>
      <c r="HLM71"/>
      <c r="HLN71"/>
      <c r="HLO71"/>
      <c r="HLP71"/>
      <c r="HLQ71"/>
      <c r="HLR71"/>
      <c r="HLS71"/>
      <c r="HLT71"/>
      <c r="HLU71"/>
      <c r="HLV71"/>
      <c r="HLW71"/>
      <c r="HLX71"/>
      <c r="HLY71"/>
      <c r="HLZ71"/>
      <c r="HMA71"/>
      <c r="HMB71"/>
      <c r="HMC71"/>
      <c r="HMD71"/>
      <c r="HME71"/>
      <c r="HMF71"/>
      <c r="HMG71"/>
      <c r="HMH71"/>
      <c r="HMI71"/>
      <c r="HMJ71"/>
      <c r="HMK71"/>
      <c r="HML71"/>
      <c r="HMM71"/>
      <c r="HMN71"/>
      <c r="HMO71"/>
      <c r="HMP71"/>
      <c r="HMQ71"/>
      <c r="HMR71"/>
      <c r="HMS71"/>
      <c r="HMT71"/>
      <c r="HMU71"/>
      <c r="HMV71"/>
      <c r="HMW71"/>
      <c r="HMX71"/>
      <c r="HMY71"/>
      <c r="HMZ71"/>
      <c r="HNA71"/>
      <c r="HNB71"/>
      <c r="HNC71"/>
      <c r="HND71"/>
      <c r="HNE71"/>
      <c r="HNF71"/>
      <c r="HNG71"/>
      <c r="HNH71"/>
      <c r="HNI71"/>
      <c r="HNJ71"/>
      <c r="HNK71"/>
      <c r="HNL71"/>
      <c r="HNM71"/>
      <c r="HNN71"/>
      <c r="HNO71"/>
      <c r="HNP71"/>
      <c r="HNQ71"/>
      <c r="HNR71"/>
      <c r="HNS71"/>
      <c r="HNT71"/>
      <c r="HNU71"/>
      <c r="HNV71"/>
      <c r="HNW71"/>
      <c r="HNX71"/>
      <c r="HNY71"/>
      <c r="HNZ71"/>
      <c r="HOA71"/>
      <c r="HOB71"/>
      <c r="HOC71"/>
      <c r="HOD71"/>
      <c r="HOE71"/>
      <c r="HOF71"/>
      <c r="HOG71"/>
      <c r="HOH71"/>
      <c r="HOI71"/>
      <c r="HOJ71"/>
      <c r="HOK71"/>
      <c r="HOL71"/>
      <c r="HOM71"/>
      <c r="HON71"/>
      <c r="HOO71"/>
      <c r="HOP71"/>
      <c r="HOQ71"/>
      <c r="HOR71"/>
      <c r="HOS71"/>
      <c r="HOT71"/>
      <c r="HOU71"/>
      <c r="HOV71"/>
      <c r="HOW71"/>
      <c r="HOX71"/>
      <c r="HOY71"/>
      <c r="HOZ71"/>
      <c r="HPA71"/>
      <c r="HPB71"/>
      <c r="HPC71"/>
      <c r="HPD71"/>
      <c r="HPE71"/>
      <c r="HPF71"/>
      <c r="HPG71"/>
      <c r="HPH71"/>
      <c r="HPI71"/>
      <c r="HPJ71"/>
      <c r="HPK71"/>
      <c r="HPL71"/>
      <c r="HPM71"/>
      <c r="HPN71"/>
      <c r="HPO71"/>
      <c r="HPP71"/>
      <c r="HPQ71"/>
      <c r="HPR71"/>
      <c r="HPS71"/>
      <c r="HPT71"/>
      <c r="HPU71"/>
      <c r="HPV71"/>
      <c r="HPW71"/>
      <c r="HPX71"/>
      <c r="HPY71"/>
      <c r="HPZ71"/>
      <c r="HQA71"/>
      <c r="HQB71"/>
      <c r="HQC71"/>
      <c r="HQD71"/>
      <c r="HQE71"/>
      <c r="HQF71"/>
      <c r="HQG71"/>
      <c r="HQH71"/>
      <c r="HQI71"/>
      <c r="HQJ71"/>
      <c r="HQK71"/>
      <c r="HQL71"/>
      <c r="HQM71"/>
      <c r="HQN71"/>
      <c r="HQO71"/>
      <c r="HQP71"/>
      <c r="HQQ71"/>
      <c r="HQR71"/>
      <c r="HQS71"/>
      <c r="HQT71"/>
      <c r="HQU71"/>
      <c r="HQV71"/>
      <c r="HQW71"/>
      <c r="HQX71"/>
      <c r="HQY71"/>
      <c r="HQZ71"/>
      <c r="HRA71"/>
      <c r="HRB71"/>
      <c r="HRC71"/>
      <c r="HRD71"/>
      <c r="HRE71"/>
      <c r="HRF71"/>
      <c r="HRG71"/>
      <c r="HRH71"/>
      <c r="HRI71"/>
      <c r="HRJ71"/>
      <c r="HRK71"/>
      <c r="HRL71"/>
      <c r="HRM71"/>
      <c r="HRN71"/>
      <c r="HRO71"/>
      <c r="HRP71"/>
      <c r="HRQ71"/>
      <c r="HRR71"/>
      <c r="HRS71"/>
      <c r="HRT71"/>
      <c r="HRU71"/>
      <c r="HRV71"/>
      <c r="HRW71"/>
      <c r="HRX71"/>
      <c r="HRY71"/>
      <c r="HRZ71"/>
      <c r="HSA71"/>
      <c r="HSB71"/>
      <c r="HSC71"/>
      <c r="HSD71"/>
      <c r="HSE71"/>
      <c r="HSF71"/>
      <c r="HSG71"/>
      <c r="HSH71"/>
      <c r="HSI71"/>
      <c r="HSJ71"/>
      <c r="HSK71"/>
      <c r="HSL71"/>
      <c r="HSM71"/>
      <c r="HSN71"/>
      <c r="HSO71"/>
      <c r="HSP71"/>
      <c r="HSQ71"/>
      <c r="HSR71"/>
      <c r="HSS71"/>
      <c r="HST71"/>
      <c r="HSU71"/>
      <c r="HSV71"/>
      <c r="HSW71"/>
      <c r="HSX71"/>
      <c r="HSY71"/>
      <c r="HSZ71"/>
      <c r="HTA71"/>
      <c r="HTB71"/>
      <c r="HTC71"/>
      <c r="HTD71"/>
      <c r="HTE71"/>
      <c r="HTF71"/>
      <c r="HTG71"/>
      <c r="HTH71"/>
      <c r="HTI71"/>
      <c r="HTJ71"/>
      <c r="HTK71"/>
      <c r="HTL71"/>
      <c r="HTM71"/>
      <c r="HTN71"/>
      <c r="HTO71"/>
      <c r="HTP71"/>
      <c r="HTQ71"/>
      <c r="HTR71"/>
      <c r="HTS71"/>
      <c r="HTT71"/>
      <c r="HTU71"/>
      <c r="HTV71"/>
      <c r="HTW71"/>
      <c r="HTX71"/>
      <c r="HTY71"/>
      <c r="HTZ71"/>
      <c r="HUA71"/>
      <c r="HUB71"/>
      <c r="HUC71"/>
      <c r="HUD71"/>
      <c r="HUE71"/>
      <c r="HUF71"/>
      <c r="HUG71"/>
      <c r="HUH71"/>
      <c r="HUI71"/>
      <c r="HUJ71"/>
      <c r="HUK71"/>
      <c r="HUL71"/>
      <c r="HUM71"/>
      <c r="HUN71"/>
      <c r="HUO71"/>
      <c r="HUP71"/>
      <c r="HUQ71"/>
      <c r="HUR71"/>
      <c r="HUS71"/>
      <c r="HUT71"/>
      <c r="HUU71"/>
      <c r="HUV71"/>
      <c r="HUW71"/>
      <c r="HUX71"/>
      <c r="HUY71"/>
      <c r="HUZ71"/>
      <c r="HVA71"/>
      <c r="HVB71"/>
      <c r="HVC71"/>
      <c r="HVD71"/>
      <c r="HVE71"/>
      <c r="HVF71"/>
      <c r="HVG71"/>
      <c r="HVH71"/>
      <c r="HVI71"/>
      <c r="HVJ71"/>
      <c r="HVK71"/>
      <c r="HVL71"/>
      <c r="HVM71"/>
      <c r="HVN71"/>
      <c r="HVO71"/>
      <c r="HVP71"/>
      <c r="HVQ71"/>
      <c r="HVR71"/>
      <c r="HVS71"/>
      <c r="HVT71"/>
      <c r="HVU71"/>
      <c r="HVV71"/>
      <c r="HVW71"/>
      <c r="HVX71"/>
      <c r="HVY71"/>
      <c r="HVZ71"/>
      <c r="HWA71"/>
      <c r="HWB71"/>
      <c r="HWC71"/>
      <c r="HWD71"/>
      <c r="HWE71"/>
      <c r="HWF71"/>
      <c r="HWG71"/>
      <c r="HWH71"/>
      <c r="HWI71"/>
      <c r="HWJ71"/>
      <c r="HWK71"/>
      <c r="HWL71"/>
      <c r="HWM71"/>
      <c r="HWN71"/>
      <c r="HWO71"/>
      <c r="HWP71"/>
      <c r="HWQ71"/>
      <c r="HWR71"/>
      <c r="HWS71"/>
      <c r="HWT71"/>
      <c r="HWU71"/>
      <c r="HWV71"/>
      <c r="HWW71"/>
      <c r="HWX71"/>
      <c r="HWY71"/>
      <c r="HWZ71"/>
      <c r="HXA71"/>
      <c r="HXB71"/>
      <c r="HXC71"/>
      <c r="HXD71"/>
      <c r="HXE71"/>
      <c r="HXF71"/>
      <c r="HXG71"/>
      <c r="HXH71"/>
      <c r="HXI71"/>
      <c r="HXJ71"/>
      <c r="HXK71"/>
      <c r="HXL71"/>
      <c r="HXM71"/>
      <c r="HXN71"/>
      <c r="HXO71"/>
      <c r="HXP71"/>
      <c r="HXQ71"/>
      <c r="HXR71"/>
      <c r="HXS71"/>
      <c r="HXT71"/>
      <c r="HXU71"/>
      <c r="HXV71"/>
      <c r="HXW71"/>
      <c r="HXX71"/>
      <c r="HXY71"/>
      <c r="HXZ71"/>
      <c r="HYA71"/>
      <c r="HYB71"/>
      <c r="HYC71"/>
      <c r="HYD71"/>
      <c r="HYE71"/>
      <c r="HYF71"/>
      <c r="HYG71"/>
      <c r="HYH71"/>
      <c r="HYI71"/>
      <c r="HYJ71"/>
      <c r="HYK71"/>
      <c r="HYL71"/>
      <c r="HYM71"/>
      <c r="HYN71"/>
      <c r="HYO71"/>
      <c r="HYP71"/>
      <c r="HYQ71"/>
      <c r="HYR71"/>
      <c r="HYS71"/>
      <c r="HYT71"/>
      <c r="HYU71"/>
      <c r="HYV71"/>
      <c r="HYW71"/>
      <c r="HYX71"/>
      <c r="HYY71"/>
      <c r="HYZ71"/>
      <c r="HZA71"/>
      <c r="HZB71"/>
      <c r="HZC71"/>
      <c r="HZD71"/>
      <c r="HZE71"/>
      <c r="HZF71"/>
      <c r="HZG71"/>
      <c r="HZH71"/>
      <c r="HZI71"/>
      <c r="HZJ71"/>
      <c r="HZK71"/>
      <c r="HZL71"/>
      <c r="HZM71"/>
      <c r="HZN71"/>
      <c r="HZO71"/>
      <c r="HZP71"/>
      <c r="HZQ71"/>
      <c r="HZR71"/>
      <c r="HZS71"/>
      <c r="HZT71"/>
      <c r="HZU71"/>
      <c r="HZV71"/>
      <c r="HZW71"/>
      <c r="HZX71"/>
      <c r="HZY71"/>
      <c r="HZZ71"/>
      <c r="IAA71"/>
      <c r="IAB71"/>
      <c r="IAC71"/>
      <c r="IAD71"/>
      <c r="IAE71"/>
      <c r="IAF71"/>
      <c r="IAG71"/>
      <c r="IAH71"/>
      <c r="IAI71"/>
      <c r="IAJ71"/>
      <c r="IAK71"/>
      <c r="IAL71"/>
      <c r="IAM71"/>
      <c r="IAN71"/>
      <c r="IAO71"/>
      <c r="IAP71"/>
      <c r="IAQ71"/>
      <c r="IAR71"/>
      <c r="IAS71"/>
      <c r="IAT71"/>
      <c r="IAU71"/>
      <c r="IAV71"/>
      <c r="IAW71"/>
      <c r="IAX71"/>
      <c r="IAY71"/>
      <c r="IAZ71"/>
      <c r="IBA71"/>
      <c r="IBB71"/>
      <c r="IBC71"/>
      <c r="IBD71"/>
      <c r="IBE71"/>
      <c r="IBF71"/>
      <c r="IBG71"/>
      <c r="IBH71"/>
      <c r="IBI71"/>
      <c r="IBJ71"/>
      <c r="IBK71"/>
      <c r="IBL71"/>
      <c r="IBM71"/>
      <c r="IBN71"/>
      <c r="IBO71"/>
      <c r="IBP71"/>
      <c r="IBQ71"/>
      <c r="IBR71"/>
      <c r="IBS71"/>
      <c r="IBT71"/>
      <c r="IBU71"/>
      <c r="IBV71"/>
      <c r="IBW71"/>
      <c r="IBX71"/>
      <c r="IBY71"/>
      <c r="IBZ71"/>
      <c r="ICA71"/>
      <c r="ICB71"/>
      <c r="ICC71"/>
      <c r="ICD71"/>
      <c r="ICE71"/>
      <c r="ICF71"/>
      <c r="ICG71"/>
      <c r="ICH71"/>
      <c r="ICI71"/>
      <c r="ICJ71"/>
      <c r="ICK71"/>
      <c r="ICL71"/>
      <c r="ICM71"/>
      <c r="ICN71"/>
      <c r="ICO71"/>
      <c r="ICP71"/>
      <c r="ICQ71"/>
      <c r="ICR71"/>
      <c r="ICS71"/>
      <c r="ICT71"/>
      <c r="ICU71"/>
      <c r="ICV71"/>
      <c r="ICW71"/>
      <c r="ICX71"/>
      <c r="ICY71"/>
      <c r="ICZ71"/>
      <c r="IDA71"/>
      <c r="IDB71"/>
      <c r="IDC71"/>
      <c r="IDD71"/>
      <c r="IDE71"/>
      <c r="IDF71"/>
      <c r="IDG71"/>
      <c r="IDH71"/>
      <c r="IDI71"/>
      <c r="IDJ71"/>
      <c r="IDK71"/>
      <c r="IDL71"/>
      <c r="IDM71"/>
      <c r="IDN71"/>
      <c r="IDO71"/>
      <c r="IDP71"/>
      <c r="IDQ71"/>
      <c r="IDR71"/>
      <c r="IDS71"/>
      <c r="IDT71"/>
      <c r="IDU71"/>
      <c r="IDV71"/>
      <c r="IDW71"/>
      <c r="IDX71"/>
      <c r="IDY71"/>
      <c r="IDZ71"/>
      <c r="IEA71"/>
      <c r="IEB71"/>
      <c r="IEC71"/>
      <c r="IED71"/>
      <c r="IEE71"/>
      <c r="IEF71"/>
      <c r="IEG71"/>
      <c r="IEH71"/>
      <c r="IEI71"/>
      <c r="IEJ71"/>
      <c r="IEK71"/>
      <c r="IEL71"/>
      <c r="IEM71"/>
      <c r="IEN71"/>
      <c r="IEO71"/>
      <c r="IEP71"/>
      <c r="IEQ71"/>
      <c r="IER71"/>
      <c r="IES71"/>
      <c r="IET71"/>
      <c r="IEU71"/>
      <c r="IEV71"/>
      <c r="IEW71"/>
      <c r="IEX71"/>
      <c r="IEY71"/>
      <c r="IEZ71"/>
      <c r="IFA71"/>
      <c r="IFB71"/>
      <c r="IFC71"/>
      <c r="IFD71"/>
      <c r="IFE71"/>
      <c r="IFF71"/>
      <c r="IFG71"/>
      <c r="IFH71"/>
      <c r="IFI71"/>
      <c r="IFJ71"/>
      <c r="IFK71"/>
      <c r="IFL71"/>
      <c r="IFM71"/>
      <c r="IFN71"/>
      <c r="IFO71"/>
      <c r="IFP71"/>
      <c r="IFQ71"/>
      <c r="IFR71"/>
      <c r="IFS71"/>
      <c r="IFT71"/>
      <c r="IFU71"/>
      <c r="IFV71"/>
      <c r="IFW71"/>
      <c r="IFX71"/>
      <c r="IFY71"/>
      <c r="IFZ71"/>
      <c r="IGA71"/>
      <c r="IGB71"/>
      <c r="IGC71"/>
      <c r="IGD71"/>
      <c r="IGE71"/>
      <c r="IGF71"/>
      <c r="IGG71"/>
      <c r="IGH71"/>
      <c r="IGI71"/>
      <c r="IGJ71"/>
      <c r="IGK71"/>
      <c r="IGL71"/>
      <c r="IGM71"/>
      <c r="IGN71"/>
      <c r="IGO71"/>
      <c r="IGP71"/>
      <c r="IGQ71"/>
      <c r="IGR71"/>
      <c r="IGS71"/>
      <c r="IGT71"/>
      <c r="IGU71"/>
      <c r="IGV71"/>
      <c r="IGW71"/>
      <c r="IGX71"/>
      <c r="IGY71"/>
      <c r="IGZ71"/>
      <c r="IHA71"/>
      <c r="IHB71"/>
      <c r="IHC71"/>
      <c r="IHD71"/>
      <c r="IHE71"/>
      <c r="IHF71"/>
      <c r="IHG71"/>
      <c r="IHH71"/>
      <c r="IHI71"/>
      <c r="IHJ71"/>
      <c r="IHK71"/>
      <c r="IHL71"/>
      <c r="IHM71"/>
      <c r="IHN71"/>
      <c r="IHO71"/>
      <c r="IHP71"/>
      <c r="IHQ71"/>
      <c r="IHR71"/>
      <c r="IHS71"/>
      <c r="IHT71"/>
      <c r="IHU71"/>
      <c r="IHV71"/>
      <c r="IHW71"/>
      <c r="IHX71"/>
      <c r="IHY71"/>
      <c r="IHZ71"/>
      <c r="IIA71"/>
      <c r="IIB71"/>
      <c r="IIC71"/>
      <c r="IID71"/>
      <c r="IIE71"/>
      <c r="IIF71"/>
      <c r="IIG71"/>
      <c r="IIH71"/>
      <c r="III71"/>
      <c r="IIJ71"/>
      <c r="IIK71"/>
      <c r="IIL71"/>
      <c r="IIM71"/>
      <c r="IIN71"/>
      <c r="IIO71"/>
      <c r="IIP71"/>
      <c r="IIQ71"/>
      <c r="IIR71"/>
      <c r="IIS71"/>
      <c r="IIT71"/>
      <c r="IIU71"/>
      <c r="IIV71"/>
      <c r="IIW71"/>
      <c r="IIX71"/>
      <c r="IIY71"/>
      <c r="IIZ71"/>
      <c r="IJA71"/>
      <c r="IJB71"/>
      <c r="IJC71"/>
      <c r="IJD71"/>
      <c r="IJE71"/>
      <c r="IJF71"/>
      <c r="IJG71"/>
      <c r="IJH71"/>
      <c r="IJI71"/>
      <c r="IJJ71"/>
      <c r="IJK71"/>
      <c r="IJL71"/>
      <c r="IJM71"/>
      <c r="IJN71"/>
      <c r="IJO71"/>
      <c r="IJP71"/>
      <c r="IJQ71"/>
      <c r="IJR71"/>
      <c r="IJS71"/>
      <c r="IJT71"/>
      <c r="IJU71"/>
      <c r="IJV71"/>
      <c r="IJW71"/>
      <c r="IJX71"/>
      <c r="IJY71"/>
      <c r="IJZ71"/>
      <c r="IKA71"/>
      <c r="IKB71"/>
      <c r="IKC71"/>
      <c r="IKD71"/>
      <c r="IKE71"/>
      <c r="IKF71"/>
      <c r="IKG71"/>
      <c r="IKH71"/>
      <c r="IKI71"/>
      <c r="IKJ71"/>
      <c r="IKK71"/>
      <c r="IKL71"/>
      <c r="IKM71"/>
      <c r="IKN71"/>
      <c r="IKO71"/>
      <c r="IKP71"/>
      <c r="IKQ71"/>
      <c r="IKR71"/>
      <c r="IKS71"/>
      <c r="IKT71"/>
      <c r="IKU71"/>
      <c r="IKV71"/>
      <c r="IKW71"/>
      <c r="IKX71"/>
      <c r="IKY71"/>
      <c r="IKZ71"/>
      <c r="ILA71"/>
      <c r="ILB71"/>
      <c r="ILC71"/>
      <c r="ILD71"/>
      <c r="ILE71"/>
      <c r="ILF71"/>
      <c r="ILG71"/>
      <c r="ILH71"/>
      <c r="ILI71"/>
      <c r="ILJ71"/>
      <c r="ILK71"/>
      <c r="ILL71"/>
      <c r="ILM71"/>
      <c r="ILN71"/>
      <c r="ILO71"/>
      <c r="ILP71"/>
      <c r="ILQ71"/>
      <c r="ILR71"/>
      <c r="ILS71"/>
      <c r="ILT71"/>
      <c r="ILU71"/>
      <c r="ILV71"/>
      <c r="ILW71"/>
      <c r="ILX71"/>
      <c r="ILY71"/>
      <c r="ILZ71"/>
      <c r="IMA71"/>
      <c r="IMB71"/>
      <c r="IMC71"/>
      <c r="IMD71"/>
      <c r="IME71"/>
      <c r="IMF71"/>
      <c r="IMG71"/>
      <c r="IMH71"/>
      <c r="IMI71"/>
      <c r="IMJ71"/>
      <c r="IMK71"/>
      <c r="IML71"/>
      <c r="IMM71"/>
      <c r="IMN71"/>
      <c r="IMO71"/>
      <c r="IMP71"/>
      <c r="IMQ71"/>
      <c r="IMR71"/>
      <c r="IMS71"/>
      <c r="IMT71"/>
      <c r="IMU71"/>
      <c r="IMV71"/>
      <c r="IMW71"/>
      <c r="IMX71"/>
      <c r="IMY71"/>
      <c r="IMZ71"/>
      <c r="INA71"/>
      <c r="INB71"/>
      <c r="INC71"/>
      <c r="IND71"/>
      <c r="INE71"/>
      <c r="INF71"/>
      <c r="ING71"/>
      <c r="INH71"/>
      <c r="INI71"/>
      <c r="INJ71"/>
      <c r="INK71"/>
      <c r="INL71"/>
      <c r="INM71"/>
      <c r="INN71"/>
      <c r="INO71"/>
      <c r="INP71"/>
      <c r="INQ71"/>
      <c r="INR71"/>
      <c r="INS71"/>
      <c r="INT71"/>
      <c r="INU71"/>
      <c r="INV71"/>
      <c r="INW71"/>
      <c r="INX71"/>
      <c r="INY71"/>
      <c r="INZ71"/>
      <c r="IOA71"/>
      <c r="IOB71"/>
      <c r="IOC71"/>
      <c r="IOD71"/>
      <c r="IOE71"/>
      <c r="IOF71"/>
      <c r="IOG71"/>
      <c r="IOH71"/>
      <c r="IOI71"/>
      <c r="IOJ71"/>
      <c r="IOK71"/>
      <c r="IOL71"/>
      <c r="IOM71"/>
      <c r="ION71"/>
      <c r="IOO71"/>
      <c r="IOP71"/>
      <c r="IOQ71"/>
      <c r="IOR71"/>
      <c r="IOS71"/>
      <c r="IOT71"/>
      <c r="IOU71"/>
      <c r="IOV71"/>
      <c r="IOW71"/>
      <c r="IOX71"/>
      <c r="IOY71"/>
      <c r="IOZ71"/>
      <c r="IPA71"/>
      <c r="IPB71"/>
      <c r="IPC71"/>
      <c r="IPD71"/>
      <c r="IPE71"/>
      <c r="IPF71"/>
      <c r="IPG71"/>
      <c r="IPH71"/>
      <c r="IPI71"/>
      <c r="IPJ71"/>
      <c r="IPK71"/>
      <c r="IPL71"/>
      <c r="IPM71"/>
      <c r="IPN71"/>
      <c r="IPO71"/>
      <c r="IPP71"/>
      <c r="IPQ71"/>
      <c r="IPR71"/>
      <c r="IPS71"/>
      <c r="IPT71"/>
      <c r="IPU71"/>
      <c r="IPV71"/>
      <c r="IPW71"/>
      <c r="IPX71"/>
      <c r="IPY71"/>
      <c r="IPZ71"/>
      <c r="IQA71"/>
      <c r="IQB71"/>
      <c r="IQC71"/>
      <c r="IQD71"/>
      <c r="IQE71"/>
      <c r="IQF71"/>
      <c r="IQG71"/>
      <c r="IQH71"/>
      <c r="IQI71"/>
      <c r="IQJ71"/>
      <c r="IQK71"/>
      <c r="IQL71"/>
      <c r="IQM71"/>
      <c r="IQN71"/>
      <c r="IQO71"/>
      <c r="IQP71"/>
      <c r="IQQ71"/>
      <c r="IQR71"/>
      <c r="IQS71"/>
      <c r="IQT71"/>
      <c r="IQU71"/>
      <c r="IQV71"/>
      <c r="IQW71"/>
      <c r="IQX71"/>
      <c r="IQY71"/>
      <c r="IQZ71"/>
      <c r="IRA71"/>
      <c r="IRB71"/>
      <c r="IRC71"/>
      <c r="IRD71"/>
      <c r="IRE71"/>
      <c r="IRF71"/>
      <c r="IRG71"/>
      <c r="IRH71"/>
      <c r="IRI71"/>
      <c r="IRJ71"/>
      <c r="IRK71"/>
      <c r="IRL71"/>
      <c r="IRM71"/>
      <c r="IRN71"/>
      <c r="IRO71"/>
      <c r="IRP71"/>
      <c r="IRQ71"/>
      <c r="IRR71"/>
      <c r="IRS71"/>
      <c r="IRT71"/>
      <c r="IRU71"/>
      <c r="IRV71"/>
      <c r="IRW71"/>
      <c r="IRX71"/>
      <c r="IRY71"/>
      <c r="IRZ71"/>
      <c r="ISA71"/>
      <c r="ISB71"/>
      <c r="ISC71"/>
      <c r="ISD71"/>
      <c r="ISE71"/>
      <c r="ISF71"/>
      <c r="ISG71"/>
      <c r="ISH71"/>
      <c r="ISI71"/>
      <c r="ISJ71"/>
      <c r="ISK71"/>
      <c r="ISL71"/>
      <c r="ISM71"/>
      <c r="ISN71"/>
      <c r="ISO71"/>
      <c r="ISP71"/>
      <c r="ISQ71"/>
      <c r="ISR71"/>
      <c r="ISS71"/>
      <c r="IST71"/>
      <c r="ISU71"/>
      <c r="ISV71"/>
      <c r="ISW71"/>
      <c r="ISX71"/>
      <c r="ISY71"/>
      <c r="ISZ71"/>
      <c r="ITA71"/>
      <c r="ITB71"/>
      <c r="ITC71"/>
      <c r="ITD71"/>
      <c r="ITE71"/>
      <c r="ITF71"/>
      <c r="ITG71"/>
      <c r="ITH71"/>
      <c r="ITI71"/>
      <c r="ITJ71"/>
      <c r="ITK71"/>
      <c r="ITL71"/>
      <c r="ITM71"/>
      <c r="ITN71"/>
      <c r="ITO71"/>
      <c r="ITP71"/>
      <c r="ITQ71"/>
      <c r="ITR71"/>
      <c r="ITS71"/>
      <c r="ITT71"/>
      <c r="ITU71"/>
      <c r="ITV71"/>
      <c r="ITW71"/>
      <c r="ITX71"/>
      <c r="ITY71"/>
      <c r="ITZ71"/>
      <c r="IUA71"/>
      <c r="IUB71"/>
      <c r="IUC71"/>
      <c r="IUD71"/>
      <c r="IUE71"/>
      <c r="IUF71"/>
      <c r="IUG71"/>
      <c r="IUH71"/>
      <c r="IUI71"/>
      <c r="IUJ71"/>
      <c r="IUK71"/>
      <c r="IUL71"/>
      <c r="IUM71"/>
      <c r="IUN71"/>
      <c r="IUO71"/>
      <c r="IUP71"/>
      <c r="IUQ71"/>
      <c r="IUR71"/>
      <c r="IUS71"/>
      <c r="IUT71"/>
      <c r="IUU71"/>
      <c r="IUV71"/>
      <c r="IUW71"/>
      <c r="IUX71"/>
      <c r="IUY71"/>
      <c r="IUZ71"/>
      <c r="IVA71"/>
      <c r="IVB71"/>
      <c r="IVC71"/>
      <c r="IVD71"/>
      <c r="IVE71"/>
      <c r="IVF71"/>
      <c r="IVG71"/>
      <c r="IVH71"/>
      <c r="IVI71"/>
      <c r="IVJ71"/>
      <c r="IVK71"/>
      <c r="IVL71"/>
      <c r="IVM71"/>
      <c r="IVN71"/>
      <c r="IVO71"/>
      <c r="IVP71"/>
      <c r="IVQ71"/>
      <c r="IVR71"/>
      <c r="IVS71"/>
      <c r="IVT71"/>
      <c r="IVU71"/>
      <c r="IVV71"/>
      <c r="IVW71"/>
      <c r="IVX71"/>
      <c r="IVY71"/>
      <c r="IVZ71"/>
      <c r="IWA71"/>
      <c r="IWB71"/>
      <c r="IWC71"/>
      <c r="IWD71"/>
      <c r="IWE71"/>
      <c r="IWF71"/>
      <c r="IWG71"/>
      <c r="IWH71"/>
      <c r="IWI71"/>
      <c r="IWJ71"/>
      <c r="IWK71"/>
      <c r="IWL71"/>
      <c r="IWM71"/>
      <c r="IWN71"/>
      <c r="IWO71"/>
      <c r="IWP71"/>
      <c r="IWQ71"/>
      <c r="IWR71"/>
      <c r="IWS71"/>
      <c r="IWT71"/>
      <c r="IWU71"/>
      <c r="IWV71"/>
      <c r="IWW71"/>
      <c r="IWX71"/>
      <c r="IWY71"/>
      <c r="IWZ71"/>
      <c r="IXA71"/>
      <c r="IXB71"/>
      <c r="IXC71"/>
      <c r="IXD71"/>
      <c r="IXE71"/>
      <c r="IXF71"/>
      <c r="IXG71"/>
      <c r="IXH71"/>
      <c r="IXI71"/>
      <c r="IXJ71"/>
      <c r="IXK71"/>
      <c r="IXL71"/>
      <c r="IXM71"/>
      <c r="IXN71"/>
      <c r="IXO71"/>
      <c r="IXP71"/>
      <c r="IXQ71"/>
      <c r="IXR71"/>
      <c r="IXS71"/>
      <c r="IXT71"/>
      <c r="IXU71"/>
      <c r="IXV71"/>
      <c r="IXW71"/>
      <c r="IXX71"/>
      <c r="IXY71"/>
      <c r="IXZ71"/>
      <c r="IYA71"/>
      <c r="IYB71"/>
      <c r="IYC71"/>
      <c r="IYD71"/>
      <c r="IYE71"/>
      <c r="IYF71"/>
      <c r="IYG71"/>
      <c r="IYH71"/>
      <c r="IYI71"/>
      <c r="IYJ71"/>
      <c r="IYK71"/>
      <c r="IYL71"/>
      <c r="IYM71"/>
      <c r="IYN71"/>
      <c r="IYO71"/>
      <c r="IYP71"/>
      <c r="IYQ71"/>
      <c r="IYR71"/>
      <c r="IYS71"/>
      <c r="IYT71"/>
      <c r="IYU71"/>
      <c r="IYV71"/>
      <c r="IYW71"/>
      <c r="IYX71"/>
      <c r="IYY71"/>
      <c r="IYZ71"/>
      <c r="IZA71"/>
      <c r="IZB71"/>
      <c r="IZC71"/>
      <c r="IZD71"/>
      <c r="IZE71"/>
      <c r="IZF71"/>
      <c r="IZG71"/>
      <c r="IZH71"/>
      <c r="IZI71"/>
      <c r="IZJ71"/>
      <c r="IZK71"/>
      <c r="IZL71"/>
      <c r="IZM71"/>
      <c r="IZN71"/>
      <c r="IZO71"/>
      <c r="IZP71"/>
      <c r="IZQ71"/>
      <c r="IZR71"/>
      <c r="IZS71"/>
      <c r="IZT71"/>
      <c r="IZU71"/>
      <c r="IZV71"/>
      <c r="IZW71"/>
      <c r="IZX71"/>
      <c r="IZY71"/>
      <c r="IZZ71"/>
      <c r="JAA71"/>
      <c r="JAB71"/>
      <c r="JAC71"/>
      <c r="JAD71"/>
      <c r="JAE71"/>
      <c r="JAF71"/>
      <c r="JAG71"/>
      <c r="JAH71"/>
      <c r="JAI71"/>
      <c r="JAJ71"/>
      <c r="JAK71"/>
      <c r="JAL71"/>
      <c r="JAM71"/>
      <c r="JAN71"/>
      <c r="JAO71"/>
      <c r="JAP71"/>
      <c r="JAQ71"/>
      <c r="JAR71"/>
      <c r="JAS71"/>
      <c r="JAT71"/>
      <c r="JAU71"/>
      <c r="JAV71"/>
      <c r="JAW71"/>
      <c r="JAX71"/>
      <c r="JAY71"/>
      <c r="JAZ71"/>
      <c r="JBA71"/>
      <c r="JBB71"/>
      <c r="JBC71"/>
      <c r="JBD71"/>
      <c r="JBE71"/>
      <c r="JBF71"/>
      <c r="JBG71"/>
      <c r="JBH71"/>
      <c r="JBI71"/>
      <c r="JBJ71"/>
      <c r="JBK71"/>
      <c r="JBL71"/>
      <c r="JBM71"/>
      <c r="JBN71"/>
      <c r="JBO71"/>
      <c r="JBP71"/>
      <c r="JBQ71"/>
      <c r="JBR71"/>
      <c r="JBS71"/>
      <c r="JBT71"/>
      <c r="JBU71"/>
      <c r="JBV71"/>
      <c r="JBW71"/>
      <c r="JBX71"/>
      <c r="JBY71"/>
      <c r="JBZ71"/>
      <c r="JCA71"/>
      <c r="JCB71"/>
      <c r="JCC71"/>
      <c r="JCD71"/>
      <c r="JCE71"/>
      <c r="JCF71"/>
      <c r="JCG71"/>
      <c r="JCH71"/>
      <c r="JCI71"/>
      <c r="JCJ71"/>
      <c r="JCK71"/>
      <c r="JCL71"/>
      <c r="JCM71"/>
      <c r="JCN71"/>
      <c r="JCO71"/>
      <c r="JCP71"/>
      <c r="JCQ71"/>
      <c r="JCR71"/>
      <c r="JCS71"/>
      <c r="JCT71"/>
      <c r="JCU71"/>
      <c r="JCV71"/>
      <c r="JCW71"/>
      <c r="JCX71"/>
      <c r="JCY71"/>
      <c r="JCZ71"/>
      <c r="JDA71"/>
      <c r="JDB71"/>
      <c r="JDC71"/>
      <c r="JDD71"/>
      <c r="JDE71"/>
      <c r="JDF71"/>
      <c r="JDG71"/>
      <c r="JDH71"/>
      <c r="JDI71"/>
      <c r="JDJ71"/>
      <c r="JDK71"/>
      <c r="JDL71"/>
      <c r="JDM71"/>
      <c r="JDN71"/>
      <c r="JDO71"/>
      <c r="JDP71"/>
      <c r="JDQ71"/>
      <c r="JDR71"/>
      <c r="JDS71"/>
      <c r="JDT71"/>
      <c r="JDU71"/>
      <c r="JDV71"/>
      <c r="JDW71"/>
      <c r="JDX71"/>
      <c r="JDY71"/>
      <c r="JDZ71"/>
      <c r="JEA71"/>
      <c r="JEB71"/>
      <c r="JEC71"/>
      <c r="JED71"/>
      <c r="JEE71"/>
      <c r="JEF71"/>
      <c r="JEG71"/>
      <c r="JEH71"/>
      <c r="JEI71"/>
      <c r="JEJ71"/>
      <c r="JEK71"/>
      <c r="JEL71"/>
      <c r="JEM71"/>
      <c r="JEN71"/>
      <c r="JEO71"/>
      <c r="JEP71"/>
      <c r="JEQ71"/>
      <c r="JER71"/>
      <c r="JES71"/>
      <c r="JET71"/>
      <c r="JEU71"/>
      <c r="JEV71"/>
      <c r="JEW71"/>
      <c r="JEX71"/>
      <c r="JEY71"/>
      <c r="JEZ71"/>
      <c r="JFA71"/>
      <c r="JFB71"/>
      <c r="JFC71"/>
      <c r="JFD71"/>
      <c r="JFE71"/>
      <c r="JFF71"/>
      <c r="JFG71"/>
      <c r="JFH71"/>
      <c r="JFI71"/>
      <c r="JFJ71"/>
      <c r="JFK71"/>
      <c r="JFL71"/>
      <c r="JFM71"/>
      <c r="JFN71"/>
      <c r="JFO71"/>
      <c r="JFP71"/>
      <c r="JFQ71"/>
      <c r="JFR71"/>
      <c r="JFS71"/>
      <c r="JFT71"/>
      <c r="JFU71"/>
      <c r="JFV71"/>
      <c r="JFW71"/>
      <c r="JFX71"/>
      <c r="JFY71"/>
      <c r="JFZ71"/>
      <c r="JGA71"/>
      <c r="JGB71"/>
      <c r="JGC71"/>
      <c r="JGD71"/>
      <c r="JGE71"/>
      <c r="JGF71"/>
      <c r="JGG71"/>
      <c r="JGH71"/>
      <c r="JGI71"/>
      <c r="JGJ71"/>
      <c r="JGK71"/>
      <c r="JGL71"/>
      <c r="JGM71"/>
      <c r="JGN71"/>
      <c r="JGO71"/>
      <c r="JGP71"/>
      <c r="JGQ71"/>
      <c r="JGR71"/>
      <c r="JGS71"/>
      <c r="JGT71"/>
      <c r="JGU71"/>
      <c r="JGV71"/>
      <c r="JGW71"/>
      <c r="JGX71"/>
      <c r="JGY71"/>
      <c r="JGZ71"/>
      <c r="JHA71"/>
      <c r="JHB71"/>
      <c r="JHC71"/>
      <c r="JHD71"/>
      <c r="JHE71"/>
      <c r="JHF71"/>
      <c r="JHG71"/>
      <c r="JHH71"/>
      <c r="JHI71"/>
      <c r="JHJ71"/>
      <c r="JHK71"/>
      <c r="JHL71"/>
      <c r="JHM71"/>
      <c r="JHN71"/>
      <c r="JHO71"/>
      <c r="JHP71"/>
      <c r="JHQ71"/>
      <c r="JHR71"/>
      <c r="JHS71"/>
      <c r="JHT71"/>
      <c r="JHU71"/>
      <c r="JHV71"/>
      <c r="JHW71"/>
      <c r="JHX71"/>
      <c r="JHY71"/>
      <c r="JHZ71"/>
      <c r="JIA71"/>
      <c r="JIB71"/>
      <c r="JIC71"/>
      <c r="JID71"/>
      <c r="JIE71"/>
      <c r="JIF71"/>
      <c r="JIG71"/>
      <c r="JIH71"/>
      <c r="JII71"/>
      <c r="JIJ71"/>
      <c r="JIK71"/>
      <c r="JIL71"/>
      <c r="JIM71"/>
      <c r="JIN71"/>
      <c r="JIO71"/>
      <c r="JIP71"/>
      <c r="JIQ71"/>
      <c r="JIR71"/>
      <c r="JIS71"/>
      <c r="JIT71"/>
      <c r="JIU71"/>
      <c r="JIV71"/>
      <c r="JIW71"/>
      <c r="JIX71"/>
      <c r="JIY71"/>
      <c r="JIZ71"/>
      <c r="JJA71"/>
      <c r="JJB71"/>
      <c r="JJC71"/>
      <c r="JJD71"/>
      <c r="JJE71"/>
      <c r="JJF71"/>
      <c r="JJG71"/>
      <c r="JJH71"/>
      <c r="JJI71"/>
      <c r="JJJ71"/>
      <c r="JJK71"/>
      <c r="JJL71"/>
      <c r="JJM71"/>
      <c r="JJN71"/>
      <c r="JJO71"/>
      <c r="JJP71"/>
      <c r="JJQ71"/>
      <c r="JJR71"/>
      <c r="JJS71"/>
      <c r="JJT71"/>
      <c r="JJU71"/>
      <c r="JJV71"/>
      <c r="JJW71"/>
      <c r="JJX71"/>
      <c r="JJY71"/>
      <c r="JJZ71"/>
      <c r="JKA71"/>
      <c r="JKB71"/>
      <c r="JKC71"/>
      <c r="JKD71"/>
      <c r="JKE71"/>
      <c r="JKF71"/>
      <c r="JKG71"/>
      <c r="JKH71"/>
      <c r="JKI71"/>
      <c r="JKJ71"/>
      <c r="JKK71"/>
      <c r="JKL71"/>
      <c r="JKM71"/>
      <c r="JKN71"/>
      <c r="JKO71"/>
      <c r="JKP71"/>
      <c r="JKQ71"/>
      <c r="JKR71"/>
      <c r="JKS71"/>
      <c r="JKT71"/>
      <c r="JKU71"/>
      <c r="JKV71"/>
      <c r="JKW71"/>
      <c r="JKX71"/>
      <c r="JKY71"/>
      <c r="JKZ71"/>
      <c r="JLA71"/>
      <c r="JLB71"/>
      <c r="JLC71"/>
      <c r="JLD71"/>
      <c r="JLE71"/>
      <c r="JLF71"/>
      <c r="JLG71"/>
      <c r="JLH71"/>
      <c r="JLI71"/>
      <c r="JLJ71"/>
      <c r="JLK71"/>
      <c r="JLL71"/>
      <c r="JLM71"/>
      <c r="JLN71"/>
      <c r="JLO71"/>
      <c r="JLP71"/>
      <c r="JLQ71"/>
      <c r="JLR71"/>
      <c r="JLS71"/>
      <c r="JLT71"/>
      <c r="JLU71"/>
      <c r="JLV71"/>
      <c r="JLW71"/>
      <c r="JLX71"/>
      <c r="JLY71"/>
      <c r="JLZ71"/>
      <c r="JMA71"/>
      <c r="JMB71"/>
      <c r="JMC71"/>
      <c r="JMD71"/>
      <c r="JME71"/>
      <c r="JMF71"/>
      <c r="JMG71"/>
      <c r="JMH71"/>
      <c r="JMI71"/>
      <c r="JMJ71"/>
      <c r="JMK71"/>
      <c r="JML71"/>
      <c r="JMM71"/>
      <c r="JMN71"/>
      <c r="JMO71"/>
      <c r="JMP71"/>
      <c r="JMQ71"/>
      <c r="JMR71"/>
      <c r="JMS71"/>
      <c r="JMT71"/>
      <c r="JMU71"/>
      <c r="JMV71"/>
      <c r="JMW71"/>
      <c r="JMX71"/>
      <c r="JMY71"/>
      <c r="JMZ71"/>
      <c r="JNA71"/>
      <c r="JNB71"/>
      <c r="JNC71"/>
      <c r="JND71"/>
      <c r="JNE71"/>
      <c r="JNF71"/>
      <c r="JNG71"/>
      <c r="JNH71"/>
      <c r="JNI71"/>
      <c r="JNJ71"/>
      <c r="JNK71"/>
      <c r="JNL71"/>
      <c r="JNM71"/>
      <c r="JNN71"/>
      <c r="JNO71"/>
      <c r="JNP71"/>
      <c r="JNQ71"/>
      <c r="JNR71"/>
      <c r="JNS71"/>
      <c r="JNT71"/>
      <c r="JNU71"/>
      <c r="JNV71"/>
      <c r="JNW71"/>
      <c r="JNX71"/>
      <c r="JNY71"/>
      <c r="JNZ71"/>
      <c r="JOA71"/>
      <c r="JOB71"/>
      <c r="JOC71"/>
      <c r="JOD71"/>
      <c r="JOE71"/>
      <c r="JOF71"/>
      <c r="JOG71"/>
      <c r="JOH71"/>
      <c r="JOI71"/>
      <c r="JOJ71"/>
      <c r="JOK71"/>
      <c r="JOL71"/>
      <c r="JOM71"/>
      <c r="JON71"/>
      <c r="JOO71"/>
      <c r="JOP71"/>
      <c r="JOQ71"/>
      <c r="JOR71"/>
      <c r="JOS71"/>
      <c r="JOT71"/>
      <c r="JOU71"/>
      <c r="JOV71"/>
      <c r="JOW71"/>
      <c r="JOX71"/>
      <c r="JOY71"/>
      <c r="JOZ71"/>
      <c r="JPA71"/>
      <c r="JPB71"/>
      <c r="JPC71"/>
      <c r="JPD71"/>
      <c r="JPE71"/>
      <c r="JPF71"/>
      <c r="JPG71"/>
      <c r="JPH71"/>
      <c r="JPI71"/>
      <c r="JPJ71"/>
      <c r="JPK71"/>
      <c r="JPL71"/>
      <c r="JPM71"/>
      <c r="JPN71"/>
      <c r="JPO71"/>
      <c r="JPP71"/>
      <c r="JPQ71"/>
      <c r="JPR71"/>
      <c r="JPS71"/>
      <c r="JPT71"/>
      <c r="JPU71"/>
      <c r="JPV71"/>
      <c r="JPW71"/>
      <c r="JPX71"/>
      <c r="JPY71"/>
      <c r="JPZ71"/>
      <c r="JQA71"/>
      <c r="JQB71"/>
      <c r="JQC71"/>
      <c r="JQD71"/>
      <c r="JQE71"/>
      <c r="JQF71"/>
      <c r="JQG71"/>
      <c r="JQH71"/>
      <c r="JQI71"/>
      <c r="JQJ71"/>
      <c r="JQK71"/>
      <c r="JQL71"/>
      <c r="JQM71"/>
      <c r="JQN71"/>
      <c r="JQO71"/>
      <c r="JQP71"/>
      <c r="JQQ71"/>
      <c r="JQR71"/>
      <c r="JQS71"/>
      <c r="JQT71"/>
      <c r="JQU71"/>
      <c r="JQV71"/>
      <c r="JQW71"/>
      <c r="JQX71"/>
      <c r="JQY71"/>
      <c r="JQZ71"/>
      <c r="JRA71"/>
      <c r="JRB71"/>
      <c r="JRC71"/>
      <c r="JRD71"/>
      <c r="JRE71"/>
      <c r="JRF71"/>
      <c r="JRG71"/>
      <c r="JRH71"/>
      <c r="JRI71"/>
      <c r="JRJ71"/>
      <c r="JRK71"/>
      <c r="JRL71"/>
      <c r="JRM71"/>
      <c r="JRN71"/>
      <c r="JRO71"/>
      <c r="JRP71"/>
      <c r="JRQ71"/>
      <c r="JRR71"/>
      <c r="JRS71"/>
      <c r="JRT71"/>
      <c r="JRU71"/>
      <c r="JRV71"/>
      <c r="JRW71"/>
      <c r="JRX71"/>
      <c r="JRY71"/>
      <c r="JRZ71"/>
      <c r="JSA71"/>
      <c r="JSB71"/>
      <c r="JSC71"/>
      <c r="JSD71"/>
      <c r="JSE71"/>
      <c r="JSF71"/>
      <c r="JSG71"/>
      <c r="JSH71"/>
      <c r="JSI71"/>
      <c r="JSJ71"/>
      <c r="JSK71"/>
      <c r="JSL71"/>
      <c r="JSM71"/>
      <c r="JSN71"/>
      <c r="JSO71"/>
      <c r="JSP71"/>
      <c r="JSQ71"/>
      <c r="JSR71"/>
      <c r="JSS71"/>
      <c r="JST71"/>
      <c r="JSU71"/>
      <c r="JSV71"/>
      <c r="JSW71"/>
      <c r="JSX71"/>
      <c r="JSY71"/>
      <c r="JSZ71"/>
      <c r="JTA71"/>
      <c r="JTB71"/>
      <c r="JTC71"/>
      <c r="JTD71"/>
      <c r="JTE71"/>
      <c r="JTF71"/>
      <c r="JTG71"/>
      <c r="JTH71"/>
      <c r="JTI71"/>
      <c r="JTJ71"/>
      <c r="JTK71"/>
      <c r="JTL71"/>
      <c r="JTM71"/>
      <c r="JTN71"/>
      <c r="JTO71"/>
      <c r="JTP71"/>
      <c r="JTQ71"/>
      <c r="JTR71"/>
      <c r="JTS71"/>
      <c r="JTT71"/>
      <c r="JTU71"/>
      <c r="JTV71"/>
      <c r="JTW71"/>
      <c r="JTX71"/>
      <c r="JTY71"/>
      <c r="JTZ71"/>
      <c r="JUA71"/>
      <c r="JUB71"/>
      <c r="JUC71"/>
      <c r="JUD71"/>
      <c r="JUE71"/>
      <c r="JUF71"/>
      <c r="JUG71"/>
      <c r="JUH71"/>
      <c r="JUI71"/>
      <c r="JUJ71"/>
      <c r="JUK71"/>
      <c r="JUL71"/>
      <c r="JUM71"/>
      <c r="JUN71"/>
      <c r="JUO71"/>
      <c r="JUP71"/>
      <c r="JUQ71"/>
      <c r="JUR71"/>
      <c r="JUS71"/>
      <c r="JUT71"/>
      <c r="JUU71"/>
      <c r="JUV71"/>
      <c r="JUW71"/>
      <c r="JUX71"/>
      <c r="JUY71"/>
      <c r="JUZ71"/>
      <c r="JVA71"/>
      <c r="JVB71"/>
      <c r="JVC71"/>
      <c r="JVD71"/>
      <c r="JVE71"/>
      <c r="JVF71"/>
      <c r="JVG71"/>
      <c r="JVH71"/>
      <c r="JVI71"/>
      <c r="JVJ71"/>
      <c r="JVK71"/>
      <c r="JVL71"/>
      <c r="JVM71"/>
      <c r="JVN71"/>
      <c r="JVO71"/>
      <c r="JVP71"/>
      <c r="JVQ71"/>
      <c r="JVR71"/>
      <c r="JVS71"/>
      <c r="JVT71"/>
      <c r="JVU71"/>
      <c r="JVV71"/>
      <c r="JVW71"/>
      <c r="JVX71"/>
      <c r="JVY71"/>
      <c r="JVZ71"/>
      <c r="JWA71"/>
      <c r="JWB71"/>
      <c r="JWC71"/>
      <c r="JWD71"/>
      <c r="JWE71"/>
      <c r="JWF71"/>
      <c r="JWG71"/>
      <c r="JWH71"/>
      <c r="JWI71"/>
      <c r="JWJ71"/>
      <c r="JWK71"/>
      <c r="JWL71"/>
      <c r="JWM71"/>
      <c r="JWN71"/>
      <c r="JWO71"/>
      <c r="JWP71"/>
      <c r="JWQ71"/>
      <c r="JWR71"/>
      <c r="JWS71"/>
      <c r="JWT71"/>
      <c r="JWU71"/>
      <c r="JWV71"/>
      <c r="JWW71"/>
      <c r="JWX71"/>
      <c r="JWY71"/>
      <c r="JWZ71"/>
      <c r="JXA71"/>
      <c r="JXB71"/>
      <c r="JXC71"/>
      <c r="JXD71"/>
      <c r="JXE71"/>
      <c r="JXF71"/>
      <c r="JXG71"/>
      <c r="JXH71"/>
      <c r="JXI71"/>
      <c r="JXJ71"/>
      <c r="JXK71"/>
      <c r="JXL71"/>
      <c r="JXM71"/>
      <c r="JXN71"/>
      <c r="JXO71"/>
      <c r="JXP71"/>
      <c r="JXQ71"/>
      <c r="JXR71"/>
      <c r="JXS71"/>
      <c r="JXT71"/>
      <c r="JXU71"/>
      <c r="JXV71"/>
      <c r="JXW71"/>
      <c r="JXX71"/>
      <c r="JXY71"/>
      <c r="JXZ71"/>
      <c r="JYA71"/>
      <c r="JYB71"/>
      <c r="JYC71"/>
      <c r="JYD71"/>
      <c r="JYE71"/>
      <c r="JYF71"/>
      <c r="JYG71"/>
      <c r="JYH71"/>
      <c r="JYI71"/>
      <c r="JYJ71"/>
      <c r="JYK71"/>
      <c r="JYL71"/>
      <c r="JYM71"/>
      <c r="JYN71"/>
      <c r="JYO71"/>
      <c r="JYP71"/>
      <c r="JYQ71"/>
      <c r="JYR71"/>
      <c r="JYS71"/>
      <c r="JYT71"/>
      <c r="JYU71"/>
      <c r="JYV71"/>
      <c r="JYW71"/>
      <c r="JYX71"/>
      <c r="JYY71"/>
      <c r="JYZ71"/>
      <c r="JZA71"/>
      <c r="JZB71"/>
      <c r="JZC71"/>
      <c r="JZD71"/>
      <c r="JZE71"/>
      <c r="JZF71"/>
      <c r="JZG71"/>
      <c r="JZH71"/>
      <c r="JZI71"/>
      <c r="JZJ71"/>
      <c r="JZK71"/>
      <c r="JZL71"/>
      <c r="JZM71"/>
      <c r="JZN71"/>
      <c r="JZO71"/>
      <c r="JZP71"/>
      <c r="JZQ71"/>
      <c r="JZR71"/>
      <c r="JZS71"/>
      <c r="JZT71"/>
      <c r="JZU71"/>
      <c r="JZV71"/>
      <c r="JZW71"/>
      <c r="JZX71"/>
      <c r="JZY71"/>
      <c r="JZZ71"/>
      <c r="KAA71"/>
      <c r="KAB71"/>
      <c r="KAC71"/>
      <c r="KAD71"/>
      <c r="KAE71"/>
      <c r="KAF71"/>
      <c r="KAG71"/>
      <c r="KAH71"/>
      <c r="KAI71"/>
      <c r="KAJ71"/>
      <c r="KAK71"/>
      <c r="KAL71"/>
      <c r="KAM71"/>
      <c r="KAN71"/>
      <c r="KAO71"/>
      <c r="KAP71"/>
      <c r="KAQ71"/>
      <c r="KAR71"/>
      <c r="KAS71"/>
      <c r="KAT71"/>
      <c r="KAU71"/>
      <c r="KAV71"/>
      <c r="KAW71"/>
      <c r="KAX71"/>
      <c r="KAY71"/>
      <c r="KAZ71"/>
      <c r="KBA71"/>
      <c r="KBB71"/>
      <c r="KBC71"/>
      <c r="KBD71"/>
      <c r="KBE71"/>
      <c r="KBF71"/>
      <c r="KBG71"/>
      <c r="KBH71"/>
      <c r="KBI71"/>
      <c r="KBJ71"/>
      <c r="KBK71"/>
      <c r="KBL71"/>
      <c r="KBM71"/>
      <c r="KBN71"/>
      <c r="KBO71"/>
      <c r="KBP71"/>
      <c r="KBQ71"/>
      <c r="KBR71"/>
      <c r="KBS71"/>
      <c r="KBT71"/>
      <c r="KBU71"/>
      <c r="KBV71"/>
      <c r="KBW71"/>
      <c r="KBX71"/>
      <c r="KBY71"/>
      <c r="KBZ71"/>
      <c r="KCA71"/>
      <c r="KCB71"/>
      <c r="KCC71"/>
      <c r="KCD71"/>
      <c r="KCE71"/>
      <c r="KCF71"/>
      <c r="KCG71"/>
      <c r="KCH71"/>
      <c r="KCI71"/>
      <c r="KCJ71"/>
      <c r="KCK71"/>
      <c r="KCL71"/>
      <c r="KCM71"/>
      <c r="KCN71"/>
      <c r="KCO71"/>
      <c r="KCP71"/>
      <c r="KCQ71"/>
      <c r="KCR71"/>
      <c r="KCS71"/>
      <c r="KCT71"/>
      <c r="KCU71"/>
      <c r="KCV71"/>
      <c r="KCW71"/>
      <c r="KCX71"/>
      <c r="KCY71"/>
      <c r="KCZ71"/>
      <c r="KDA71"/>
      <c r="KDB71"/>
      <c r="KDC71"/>
      <c r="KDD71"/>
      <c r="KDE71"/>
      <c r="KDF71"/>
      <c r="KDG71"/>
      <c r="KDH71"/>
      <c r="KDI71"/>
      <c r="KDJ71"/>
      <c r="KDK71"/>
      <c r="KDL71"/>
      <c r="KDM71"/>
      <c r="KDN71"/>
      <c r="KDO71"/>
      <c r="KDP71"/>
      <c r="KDQ71"/>
      <c r="KDR71"/>
      <c r="KDS71"/>
      <c r="KDT71"/>
      <c r="KDU71"/>
      <c r="KDV71"/>
      <c r="KDW71"/>
      <c r="KDX71"/>
      <c r="KDY71"/>
      <c r="KDZ71"/>
      <c r="KEA71"/>
      <c r="KEB71"/>
      <c r="KEC71"/>
      <c r="KED71"/>
      <c r="KEE71"/>
      <c r="KEF71"/>
      <c r="KEG71"/>
      <c r="KEH71"/>
      <c r="KEI71"/>
      <c r="KEJ71"/>
      <c r="KEK71"/>
      <c r="KEL71"/>
      <c r="KEM71"/>
      <c r="KEN71"/>
      <c r="KEO71"/>
      <c r="KEP71"/>
      <c r="KEQ71"/>
      <c r="KER71"/>
      <c r="KES71"/>
      <c r="KET71"/>
      <c r="KEU71"/>
      <c r="KEV71"/>
      <c r="KEW71"/>
      <c r="KEX71"/>
      <c r="KEY71"/>
      <c r="KEZ71"/>
      <c r="KFA71"/>
      <c r="KFB71"/>
      <c r="KFC71"/>
      <c r="KFD71"/>
      <c r="KFE71"/>
      <c r="KFF71"/>
      <c r="KFG71"/>
      <c r="KFH71"/>
      <c r="KFI71"/>
      <c r="KFJ71"/>
      <c r="KFK71"/>
      <c r="KFL71"/>
      <c r="KFM71"/>
      <c r="KFN71"/>
      <c r="KFO71"/>
      <c r="KFP71"/>
      <c r="KFQ71"/>
      <c r="KFR71"/>
      <c r="KFS71"/>
      <c r="KFT71"/>
      <c r="KFU71"/>
      <c r="KFV71"/>
      <c r="KFW71"/>
      <c r="KFX71"/>
      <c r="KFY71"/>
      <c r="KFZ71"/>
      <c r="KGA71"/>
      <c r="KGB71"/>
      <c r="KGC71"/>
      <c r="KGD71"/>
      <c r="KGE71"/>
      <c r="KGF71"/>
      <c r="KGG71"/>
      <c r="KGH71"/>
      <c r="KGI71"/>
      <c r="KGJ71"/>
      <c r="KGK71"/>
      <c r="KGL71"/>
      <c r="KGM71"/>
      <c r="KGN71"/>
      <c r="KGO71"/>
      <c r="KGP71"/>
      <c r="KGQ71"/>
      <c r="KGR71"/>
      <c r="KGS71"/>
      <c r="KGT71"/>
      <c r="KGU71"/>
      <c r="KGV71"/>
      <c r="KGW71"/>
      <c r="KGX71"/>
      <c r="KGY71"/>
      <c r="KGZ71"/>
      <c r="KHA71"/>
      <c r="KHB71"/>
      <c r="KHC71"/>
      <c r="KHD71"/>
      <c r="KHE71"/>
      <c r="KHF71"/>
      <c r="KHG71"/>
      <c r="KHH71"/>
      <c r="KHI71"/>
      <c r="KHJ71"/>
      <c r="KHK71"/>
      <c r="KHL71"/>
      <c r="KHM71"/>
      <c r="KHN71"/>
      <c r="KHO71"/>
      <c r="KHP71"/>
      <c r="KHQ71"/>
      <c r="KHR71"/>
      <c r="KHS71"/>
      <c r="KHT71"/>
      <c r="KHU71"/>
      <c r="KHV71"/>
      <c r="KHW71"/>
      <c r="KHX71"/>
      <c r="KHY71"/>
      <c r="KHZ71"/>
      <c r="KIA71"/>
      <c r="KIB71"/>
      <c r="KIC71"/>
      <c r="KID71"/>
      <c r="KIE71"/>
      <c r="KIF71"/>
      <c r="KIG71"/>
      <c r="KIH71"/>
      <c r="KII71"/>
      <c r="KIJ71"/>
      <c r="KIK71"/>
      <c r="KIL71"/>
      <c r="KIM71"/>
      <c r="KIN71"/>
      <c r="KIO71"/>
      <c r="KIP71"/>
      <c r="KIQ71"/>
      <c r="KIR71"/>
      <c r="KIS71"/>
      <c r="KIT71"/>
      <c r="KIU71"/>
      <c r="KIV71"/>
      <c r="KIW71"/>
      <c r="KIX71"/>
      <c r="KIY71"/>
      <c r="KIZ71"/>
      <c r="KJA71"/>
      <c r="KJB71"/>
      <c r="KJC71"/>
      <c r="KJD71"/>
      <c r="KJE71"/>
      <c r="KJF71"/>
      <c r="KJG71"/>
      <c r="KJH71"/>
      <c r="KJI71"/>
      <c r="KJJ71"/>
      <c r="KJK71"/>
      <c r="KJL71"/>
      <c r="KJM71"/>
      <c r="KJN71"/>
      <c r="KJO71"/>
      <c r="KJP71"/>
      <c r="KJQ71"/>
      <c r="KJR71"/>
      <c r="KJS71"/>
      <c r="KJT71"/>
      <c r="KJU71"/>
      <c r="KJV71"/>
      <c r="KJW71"/>
      <c r="KJX71"/>
      <c r="KJY71"/>
      <c r="KJZ71"/>
      <c r="KKA71"/>
      <c r="KKB71"/>
      <c r="KKC71"/>
      <c r="KKD71"/>
      <c r="KKE71"/>
      <c r="KKF71"/>
      <c r="KKG71"/>
      <c r="KKH71"/>
      <c r="KKI71"/>
      <c r="KKJ71"/>
      <c r="KKK71"/>
      <c r="KKL71"/>
      <c r="KKM71"/>
      <c r="KKN71"/>
      <c r="KKO71"/>
      <c r="KKP71"/>
      <c r="KKQ71"/>
      <c r="KKR71"/>
      <c r="KKS71"/>
      <c r="KKT71"/>
      <c r="KKU71"/>
      <c r="KKV71"/>
      <c r="KKW71"/>
      <c r="KKX71"/>
      <c r="KKY71"/>
      <c r="KKZ71"/>
      <c r="KLA71"/>
      <c r="KLB71"/>
      <c r="KLC71"/>
      <c r="KLD71"/>
      <c r="KLE71"/>
      <c r="KLF71"/>
      <c r="KLG71"/>
      <c r="KLH71"/>
      <c r="KLI71"/>
      <c r="KLJ71"/>
      <c r="KLK71"/>
      <c r="KLL71"/>
      <c r="KLM71"/>
      <c r="KLN71"/>
      <c r="KLO71"/>
      <c r="KLP71"/>
      <c r="KLQ71"/>
      <c r="KLR71"/>
      <c r="KLS71"/>
      <c r="KLT71"/>
      <c r="KLU71"/>
      <c r="KLV71"/>
      <c r="KLW71"/>
      <c r="KLX71"/>
      <c r="KLY71"/>
      <c r="KLZ71"/>
      <c r="KMA71"/>
      <c r="KMB71"/>
      <c r="KMC71"/>
      <c r="KMD71"/>
      <c r="KME71"/>
      <c r="KMF71"/>
      <c r="KMG71"/>
      <c r="KMH71"/>
      <c r="KMI71"/>
      <c r="KMJ71"/>
      <c r="KMK71"/>
      <c r="KML71"/>
      <c r="KMM71"/>
      <c r="KMN71"/>
      <c r="KMO71"/>
      <c r="KMP71"/>
      <c r="KMQ71"/>
      <c r="KMR71"/>
      <c r="KMS71"/>
      <c r="KMT71"/>
      <c r="KMU71"/>
      <c r="KMV71"/>
      <c r="KMW71"/>
      <c r="KMX71"/>
      <c r="KMY71"/>
      <c r="KMZ71"/>
      <c r="KNA71"/>
      <c r="KNB71"/>
      <c r="KNC71"/>
      <c r="KND71"/>
      <c r="KNE71"/>
      <c r="KNF71"/>
      <c r="KNG71"/>
      <c r="KNH71"/>
      <c r="KNI71"/>
      <c r="KNJ71"/>
      <c r="KNK71"/>
      <c r="KNL71"/>
      <c r="KNM71"/>
      <c r="KNN71"/>
      <c r="KNO71"/>
      <c r="KNP71"/>
      <c r="KNQ71"/>
      <c r="KNR71"/>
      <c r="KNS71"/>
      <c r="KNT71"/>
      <c r="KNU71"/>
      <c r="KNV71"/>
      <c r="KNW71"/>
      <c r="KNX71"/>
      <c r="KNY71"/>
      <c r="KNZ71"/>
      <c r="KOA71"/>
      <c r="KOB71"/>
      <c r="KOC71"/>
      <c r="KOD71"/>
      <c r="KOE71"/>
      <c r="KOF71"/>
      <c r="KOG71"/>
      <c r="KOH71"/>
      <c r="KOI71"/>
      <c r="KOJ71"/>
      <c r="KOK71"/>
      <c r="KOL71"/>
      <c r="KOM71"/>
      <c r="KON71"/>
      <c r="KOO71"/>
      <c r="KOP71"/>
      <c r="KOQ71"/>
      <c r="KOR71"/>
      <c r="KOS71"/>
      <c r="KOT71"/>
      <c r="KOU71"/>
      <c r="KOV71"/>
      <c r="KOW71"/>
      <c r="KOX71"/>
      <c r="KOY71"/>
      <c r="KOZ71"/>
      <c r="KPA71"/>
      <c r="KPB71"/>
      <c r="KPC71"/>
      <c r="KPD71"/>
      <c r="KPE71"/>
      <c r="KPF71"/>
      <c r="KPG71"/>
      <c r="KPH71"/>
      <c r="KPI71"/>
      <c r="KPJ71"/>
      <c r="KPK71"/>
      <c r="KPL71"/>
      <c r="KPM71"/>
      <c r="KPN71"/>
      <c r="KPO71"/>
      <c r="KPP71"/>
      <c r="KPQ71"/>
      <c r="KPR71"/>
      <c r="KPS71"/>
      <c r="KPT71"/>
      <c r="KPU71"/>
      <c r="KPV71"/>
      <c r="KPW71"/>
      <c r="KPX71"/>
      <c r="KPY71"/>
      <c r="KPZ71"/>
      <c r="KQA71"/>
      <c r="KQB71"/>
      <c r="KQC71"/>
      <c r="KQD71"/>
      <c r="KQE71"/>
      <c r="KQF71"/>
      <c r="KQG71"/>
      <c r="KQH71"/>
      <c r="KQI71"/>
      <c r="KQJ71"/>
      <c r="KQK71"/>
      <c r="KQL71"/>
      <c r="KQM71"/>
      <c r="KQN71"/>
      <c r="KQO71"/>
      <c r="KQP71"/>
      <c r="KQQ71"/>
      <c r="KQR71"/>
      <c r="KQS71"/>
      <c r="KQT71"/>
      <c r="KQU71"/>
      <c r="KQV71"/>
      <c r="KQW71"/>
      <c r="KQX71"/>
      <c r="KQY71"/>
      <c r="KQZ71"/>
      <c r="KRA71"/>
      <c r="KRB71"/>
      <c r="KRC71"/>
      <c r="KRD71"/>
      <c r="KRE71"/>
      <c r="KRF71"/>
      <c r="KRG71"/>
      <c r="KRH71"/>
      <c r="KRI71"/>
      <c r="KRJ71"/>
      <c r="KRK71"/>
      <c r="KRL71"/>
      <c r="KRM71"/>
      <c r="KRN71"/>
      <c r="KRO71"/>
      <c r="KRP71"/>
      <c r="KRQ71"/>
      <c r="KRR71"/>
      <c r="KRS71"/>
      <c r="KRT71"/>
      <c r="KRU71"/>
      <c r="KRV71"/>
      <c r="KRW71"/>
      <c r="KRX71"/>
      <c r="KRY71"/>
      <c r="KRZ71"/>
      <c r="KSA71"/>
      <c r="KSB71"/>
      <c r="KSC71"/>
      <c r="KSD71"/>
      <c r="KSE71"/>
      <c r="KSF71"/>
      <c r="KSG71"/>
      <c r="KSH71"/>
      <c r="KSI71"/>
      <c r="KSJ71"/>
      <c r="KSK71"/>
      <c r="KSL71"/>
      <c r="KSM71"/>
      <c r="KSN71"/>
      <c r="KSO71"/>
      <c r="KSP71"/>
      <c r="KSQ71"/>
      <c r="KSR71"/>
      <c r="KSS71"/>
      <c r="KST71"/>
      <c r="KSU71"/>
      <c r="KSV71"/>
      <c r="KSW71"/>
      <c r="KSX71"/>
      <c r="KSY71"/>
      <c r="KSZ71"/>
      <c r="KTA71"/>
      <c r="KTB71"/>
      <c r="KTC71"/>
      <c r="KTD71"/>
      <c r="KTE71"/>
      <c r="KTF71"/>
      <c r="KTG71"/>
      <c r="KTH71"/>
      <c r="KTI71"/>
      <c r="KTJ71"/>
      <c r="KTK71"/>
      <c r="KTL71"/>
      <c r="KTM71"/>
      <c r="KTN71"/>
      <c r="KTO71"/>
      <c r="KTP71"/>
      <c r="KTQ71"/>
      <c r="KTR71"/>
      <c r="KTS71"/>
      <c r="KTT71"/>
      <c r="KTU71"/>
      <c r="KTV71"/>
      <c r="KTW71"/>
      <c r="KTX71"/>
      <c r="KTY71"/>
      <c r="KTZ71"/>
      <c r="KUA71"/>
      <c r="KUB71"/>
      <c r="KUC71"/>
      <c r="KUD71"/>
      <c r="KUE71"/>
      <c r="KUF71"/>
      <c r="KUG71"/>
      <c r="KUH71"/>
      <c r="KUI71"/>
      <c r="KUJ71"/>
      <c r="KUK71"/>
      <c r="KUL71"/>
      <c r="KUM71"/>
      <c r="KUN71"/>
      <c r="KUO71"/>
      <c r="KUP71"/>
      <c r="KUQ71"/>
      <c r="KUR71"/>
      <c r="KUS71"/>
      <c r="KUT71"/>
      <c r="KUU71"/>
      <c r="KUV71"/>
      <c r="KUW71"/>
      <c r="KUX71"/>
      <c r="KUY71"/>
      <c r="KUZ71"/>
      <c r="KVA71"/>
      <c r="KVB71"/>
      <c r="KVC71"/>
      <c r="KVD71"/>
      <c r="KVE71"/>
      <c r="KVF71"/>
      <c r="KVG71"/>
      <c r="KVH71"/>
      <c r="KVI71"/>
      <c r="KVJ71"/>
      <c r="KVK71"/>
      <c r="KVL71"/>
      <c r="KVM71"/>
      <c r="KVN71"/>
      <c r="KVO71"/>
      <c r="KVP71"/>
      <c r="KVQ71"/>
      <c r="KVR71"/>
      <c r="KVS71"/>
      <c r="KVT71"/>
      <c r="KVU71"/>
      <c r="KVV71"/>
      <c r="KVW71"/>
      <c r="KVX71"/>
      <c r="KVY71"/>
      <c r="KVZ71"/>
      <c r="KWA71"/>
      <c r="KWB71"/>
      <c r="KWC71"/>
      <c r="KWD71"/>
      <c r="KWE71"/>
      <c r="KWF71"/>
      <c r="KWG71"/>
      <c r="KWH71"/>
      <c r="KWI71"/>
      <c r="KWJ71"/>
      <c r="KWK71"/>
      <c r="KWL71"/>
      <c r="KWM71"/>
      <c r="KWN71"/>
      <c r="KWO71"/>
      <c r="KWP71"/>
      <c r="KWQ71"/>
      <c r="KWR71"/>
      <c r="KWS71"/>
      <c r="KWT71"/>
      <c r="KWU71"/>
      <c r="KWV71"/>
      <c r="KWW71"/>
      <c r="KWX71"/>
      <c r="KWY71"/>
      <c r="KWZ71"/>
      <c r="KXA71"/>
      <c r="KXB71"/>
      <c r="KXC71"/>
      <c r="KXD71"/>
      <c r="KXE71"/>
      <c r="KXF71"/>
      <c r="KXG71"/>
      <c r="KXH71"/>
      <c r="KXI71"/>
      <c r="KXJ71"/>
      <c r="KXK71"/>
      <c r="KXL71"/>
      <c r="KXM71"/>
      <c r="KXN71"/>
      <c r="KXO71"/>
      <c r="KXP71"/>
      <c r="KXQ71"/>
      <c r="KXR71"/>
      <c r="KXS71"/>
      <c r="KXT71"/>
      <c r="KXU71"/>
      <c r="KXV71"/>
      <c r="KXW71"/>
      <c r="KXX71"/>
      <c r="KXY71"/>
      <c r="KXZ71"/>
      <c r="KYA71"/>
      <c r="KYB71"/>
      <c r="KYC71"/>
      <c r="KYD71"/>
      <c r="KYE71"/>
      <c r="KYF71"/>
      <c r="KYG71"/>
      <c r="KYH71"/>
      <c r="KYI71"/>
      <c r="KYJ71"/>
      <c r="KYK71"/>
      <c r="KYL71"/>
      <c r="KYM71"/>
      <c r="KYN71"/>
      <c r="KYO71"/>
      <c r="KYP71"/>
      <c r="KYQ71"/>
      <c r="KYR71"/>
      <c r="KYS71"/>
      <c r="KYT71"/>
      <c r="KYU71"/>
      <c r="KYV71"/>
      <c r="KYW71"/>
      <c r="KYX71"/>
      <c r="KYY71"/>
      <c r="KYZ71"/>
      <c r="KZA71"/>
      <c r="KZB71"/>
      <c r="KZC71"/>
      <c r="KZD71"/>
      <c r="KZE71"/>
      <c r="KZF71"/>
      <c r="KZG71"/>
      <c r="KZH71"/>
      <c r="KZI71"/>
      <c r="KZJ71"/>
      <c r="KZK71"/>
      <c r="KZL71"/>
      <c r="KZM71"/>
      <c r="KZN71"/>
      <c r="KZO71"/>
      <c r="KZP71"/>
      <c r="KZQ71"/>
      <c r="KZR71"/>
      <c r="KZS71"/>
      <c r="KZT71"/>
      <c r="KZU71"/>
      <c r="KZV71"/>
      <c r="KZW71"/>
      <c r="KZX71"/>
      <c r="KZY71"/>
      <c r="KZZ71"/>
      <c r="LAA71"/>
      <c r="LAB71"/>
      <c r="LAC71"/>
      <c r="LAD71"/>
      <c r="LAE71"/>
      <c r="LAF71"/>
      <c r="LAG71"/>
      <c r="LAH71"/>
      <c r="LAI71"/>
      <c r="LAJ71"/>
      <c r="LAK71"/>
      <c r="LAL71"/>
      <c r="LAM71"/>
      <c r="LAN71"/>
      <c r="LAO71"/>
      <c r="LAP71"/>
      <c r="LAQ71"/>
      <c r="LAR71"/>
      <c r="LAS71"/>
      <c r="LAT71"/>
      <c r="LAU71"/>
      <c r="LAV71"/>
      <c r="LAW71"/>
      <c r="LAX71"/>
      <c r="LAY71"/>
      <c r="LAZ71"/>
      <c r="LBA71"/>
      <c r="LBB71"/>
      <c r="LBC71"/>
      <c r="LBD71"/>
      <c r="LBE71"/>
      <c r="LBF71"/>
      <c r="LBG71"/>
      <c r="LBH71"/>
      <c r="LBI71"/>
      <c r="LBJ71"/>
      <c r="LBK71"/>
      <c r="LBL71"/>
      <c r="LBM71"/>
      <c r="LBN71"/>
      <c r="LBO71"/>
      <c r="LBP71"/>
      <c r="LBQ71"/>
      <c r="LBR71"/>
      <c r="LBS71"/>
      <c r="LBT71"/>
      <c r="LBU71"/>
      <c r="LBV71"/>
      <c r="LBW71"/>
      <c r="LBX71"/>
      <c r="LBY71"/>
      <c r="LBZ71"/>
      <c r="LCA71"/>
      <c r="LCB71"/>
      <c r="LCC71"/>
      <c r="LCD71"/>
      <c r="LCE71"/>
      <c r="LCF71"/>
      <c r="LCG71"/>
      <c r="LCH71"/>
      <c r="LCI71"/>
      <c r="LCJ71"/>
      <c r="LCK71"/>
      <c r="LCL71"/>
      <c r="LCM71"/>
      <c r="LCN71"/>
      <c r="LCO71"/>
      <c r="LCP71"/>
      <c r="LCQ71"/>
      <c r="LCR71"/>
      <c r="LCS71"/>
      <c r="LCT71"/>
      <c r="LCU71"/>
      <c r="LCV71"/>
      <c r="LCW71"/>
      <c r="LCX71"/>
      <c r="LCY71"/>
      <c r="LCZ71"/>
      <c r="LDA71"/>
      <c r="LDB71"/>
      <c r="LDC71"/>
      <c r="LDD71"/>
      <c r="LDE71"/>
      <c r="LDF71"/>
      <c r="LDG71"/>
      <c r="LDH71"/>
      <c r="LDI71"/>
      <c r="LDJ71"/>
      <c r="LDK71"/>
      <c r="LDL71"/>
      <c r="LDM71"/>
      <c r="LDN71"/>
      <c r="LDO71"/>
      <c r="LDP71"/>
      <c r="LDQ71"/>
      <c r="LDR71"/>
      <c r="LDS71"/>
      <c r="LDT71"/>
      <c r="LDU71"/>
      <c r="LDV71"/>
      <c r="LDW71"/>
      <c r="LDX71"/>
      <c r="LDY71"/>
      <c r="LDZ71"/>
      <c r="LEA71"/>
      <c r="LEB71"/>
      <c r="LEC71"/>
      <c r="LED71"/>
      <c r="LEE71"/>
      <c r="LEF71"/>
      <c r="LEG71"/>
      <c r="LEH71"/>
      <c r="LEI71"/>
      <c r="LEJ71"/>
      <c r="LEK71"/>
      <c r="LEL71"/>
      <c r="LEM71"/>
      <c r="LEN71"/>
      <c r="LEO71"/>
      <c r="LEP71"/>
      <c r="LEQ71"/>
      <c r="LER71"/>
      <c r="LES71"/>
      <c r="LET71"/>
      <c r="LEU71"/>
      <c r="LEV71"/>
      <c r="LEW71"/>
      <c r="LEX71"/>
      <c r="LEY71"/>
      <c r="LEZ71"/>
      <c r="LFA71"/>
      <c r="LFB71"/>
      <c r="LFC71"/>
      <c r="LFD71"/>
      <c r="LFE71"/>
      <c r="LFF71"/>
      <c r="LFG71"/>
      <c r="LFH71"/>
      <c r="LFI71"/>
      <c r="LFJ71"/>
      <c r="LFK71"/>
      <c r="LFL71"/>
      <c r="LFM71"/>
      <c r="LFN71"/>
      <c r="LFO71"/>
      <c r="LFP71"/>
      <c r="LFQ71"/>
      <c r="LFR71"/>
      <c r="LFS71"/>
      <c r="LFT71"/>
      <c r="LFU71"/>
      <c r="LFV71"/>
      <c r="LFW71"/>
      <c r="LFX71"/>
      <c r="LFY71"/>
      <c r="LFZ71"/>
      <c r="LGA71"/>
      <c r="LGB71"/>
      <c r="LGC71"/>
      <c r="LGD71"/>
      <c r="LGE71"/>
      <c r="LGF71"/>
      <c r="LGG71"/>
      <c r="LGH71"/>
      <c r="LGI71"/>
      <c r="LGJ71"/>
      <c r="LGK71"/>
      <c r="LGL71"/>
      <c r="LGM71"/>
      <c r="LGN71"/>
      <c r="LGO71"/>
      <c r="LGP71"/>
      <c r="LGQ71"/>
      <c r="LGR71"/>
      <c r="LGS71"/>
      <c r="LGT71"/>
      <c r="LGU71"/>
      <c r="LGV71"/>
      <c r="LGW71"/>
      <c r="LGX71"/>
      <c r="LGY71"/>
      <c r="LGZ71"/>
      <c r="LHA71"/>
      <c r="LHB71"/>
      <c r="LHC71"/>
      <c r="LHD71"/>
      <c r="LHE71"/>
      <c r="LHF71"/>
      <c r="LHG71"/>
      <c r="LHH71"/>
      <c r="LHI71"/>
      <c r="LHJ71"/>
      <c r="LHK71"/>
      <c r="LHL71"/>
      <c r="LHM71"/>
      <c r="LHN71"/>
      <c r="LHO71"/>
      <c r="LHP71"/>
      <c r="LHQ71"/>
      <c r="LHR71"/>
      <c r="LHS71"/>
      <c r="LHT71"/>
      <c r="LHU71"/>
      <c r="LHV71"/>
      <c r="LHW71"/>
      <c r="LHX71"/>
      <c r="LHY71"/>
      <c r="LHZ71"/>
      <c r="LIA71"/>
      <c r="LIB71"/>
      <c r="LIC71"/>
      <c r="LID71"/>
      <c r="LIE71"/>
      <c r="LIF71"/>
      <c r="LIG71"/>
      <c r="LIH71"/>
      <c r="LII71"/>
      <c r="LIJ71"/>
      <c r="LIK71"/>
      <c r="LIL71"/>
      <c r="LIM71"/>
      <c r="LIN71"/>
      <c r="LIO71"/>
      <c r="LIP71"/>
      <c r="LIQ71"/>
      <c r="LIR71"/>
      <c r="LIS71"/>
      <c r="LIT71"/>
      <c r="LIU71"/>
      <c r="LIV71"/>
      <c r="LIW71"/>
      <c r="LIX71"/>
      <c r="LIY71"/>
      <c r="LIZ71"/>
      <c r="LJA71"/>
      <c r="LJB71"/>
      <c r="LJC71"/>
      <c r="LJD71"/>
      <c r="LJE71"/>
      <c r="LJF71"/>
      <c r="LJG71"/>
      <c r="LJH71"/>
      <c r="LJI71"/>
      <c r="LJJ71"/>
      <c r="LJK71"/>
      <c r="LJL71"/>
      <c r="LJM71"/>
      <c r="LJN71"/>
      <c r="LJO71"/>
      <c r="LJP71"/>
      <c r="LJQ71"/>
      <c r="LJR71"/>
      <c r="LJS71"/>
      <c r="LJT71"/>
      <c r="LJU71"/>
      <c r="LJV71"/>
      <c r="LJW71"/>
      <c r="LJX71"/>
      <c r="LJY71"/>
      <c r="LJZ71"/>
      <c r="LKA71"/>
      <c r="LKB71"/>
      <c r="LKC71"/>
      <c r="LKD71"/>
      <c r="LKE71"/>
      <c r="LKF71"/>
      <c r="LKG71"/>
      <c r="LKH71"/>
      <c r="LKI71"/>
      <c r="LKJ71"/>
      <c r="LKK71"/>
      <c r="LKL71"/>
      <c r="LKM71"/>
      <c r="LKN71"/>
      <c r="LKO71"/>
      <c r="LKP71"/>
      <c r="LKQ71"/>
      <c r="LKR71"/>
      <c r="LKS71"/>
      <c r="LKT71"/>
      <c r="LKU71"/>
      <c r="LKV71"/>
      <c r="LKW71"/>
      <c r="LKX71"/>
      <c r="LKY71"/>
      <c r="LKZ71"/>
      <c r="LLA71"/>
      <c r="LLB71"/>
      <c r="LLC71"/>
      <c r="LLD71"/>
      <c r="LLE71"/>
      <c r="LLF71"/>
      <c r="LLG71"/>
      <c r="LLH71"/>
      <c r="LLI71"/>
      <c r="LLJ71"/>
      <c r="LLK71"/>
      <c r="LLL71"/>
      <c r="LLM71"/>
      <c r="LLN71"/>
      <c r="LLO71"/>
      <c r="LLP71"/>
      <c r="LLQ71"/>
      <c r="LLR71"/>
      <c r="LLS71"/>
      <c r="LLT71"/>
      <c r="LLU71"/>
      <c r="LLV71"/>
      <c r="LLW71"/>
      <c r="LLX71"/>
      <c r="LLY71"/>
      <c r="LLZ71"/>
      <c r="LMA71"/>
      <c r="LMB71"/>
      <c r="LMC71"/>
      <c r="LMD71"/>
      <c r="LME71"/>
      <c r="LMF71"/>
      <c r="LMG71"/>
      <c r="LMH71"/>
      <c r="LMI71"/>
      <c r="LMJ71"/>
      <c r="LMK71"/>
      <c r="LML71"/>
      <c r="LMM71"/>
      <c r="LMN71"/>
      <c r="LMO71"/>
      <c r="LMP71"/>
      <c r="LMQ71"/>
      <c r="LMR71"/>
      <c r="LMS71"/>
      <c r="LMT71"/>
      <c r="LMU71"/>
      <c r="LMV71"/>
      <c r="LMW71"/>
      <c r="LMX71"/>
      <c r="LMY71"/>
      <c r="LMZ71"/>
      <c r="LNA71"/>
      <c r="LNB71"/>
      <c r="LNC71"/>
      <c r="LND71"/>
      <c r="LNE71"/>
      <c r="LNF71"/>
      <c r="LNG71"/>
      <c r="LNH71"/>
      <c r="LNI71"/>
      <c r="LNJ71"/>
      <c r="LNK71"/>
      <c r="LNL71"/>
      <c r="LNM71"/>
      <c r="LNN71"/>
      <c r="LNO71"/>
      <c r="LNP71"/>
      <c r="LNQ71"/>
      <c r="LNR71"/>
      <c r="LNS71"/>
      <c r="LNT71"/>
      <c r="LNU71"/>
      <c r="LNV71"/>
      <c r="LNW71"/>
      <c r="LNX71"/>
      <c r="LNY71"/>
      <c r="LNZ71"/>
      <c r="LOA71"/>
      <c r="LOB71"/>
      <c r="LOC71"/>
      <c r="LOD71"/>
      <c r="LOE71"/>
      <c r="LOF71"/>
      <c r="LOG71"/>
      <c r="LOH71"/>
      <c r="LOI71"/>
      <c r="LOJ71"/>
      <c r="LOK71"/>
      <c r="LOL71"/>
      <c r="LOM71"/>
      <c r="LON71"/>
      <c r="LOO71"/>
      <c r="LOP71"/>
      <c r="LOQ71"/>
      <c r="LOR71"/>
      <c r="LOS71"/>
      <c r="LOT71"/>
      <c r="LOU71"/>
      <c r="LOV71"/>
      <c r="LOW71"/>
      <c r="LOX71"/>
      <c r="LOY71"/>
      <c r="LOZ71"/>
      <c r="LPA71"/>
      <c r="LPB71"/>
      <c r="LPC71"/>
      <c r="LPD71"/>
      <c r="LPE71"/>
      <c r="LPF71"/>
      <c r="LPG71"/>
      <c r="LPH71"/>
      <c r="LPI71"/>
      <c r="LPJ71"/>
      <c r="LPK71"/>
      <c r="LPL71"/>
      <c r="LPM71"/>
      <c r="LPN71"/>
      <c r="LPO71"/>
      <c r="LPP71"/>
      <c r="LPQ71"/>
      <c r="LPR71"/>
      <c r="LPS71"/>
      <c r="LPT71"/>
      <c r="LPU71"/>
      <c r="LPV71"/>
      <c r="LPW71"/>
      <c r="LPX71"/>
      <c r="LPY71"/>
      <c r="LPZ71"/>
      <c r="LQA71"/>
      <c r="LQB71"/>
      <c r="LQC71"/>
      <c r="LQD71"/>
      <c r="LQE71"/>
      <c r="LQF71"/>
      <c r="LQG71"/>
      <c r="LQH71"/>
      <c r="LQI71"/>
      <c r="LQJ71"/>
      <c r="LQK71"/>
      <c r="LQL71"/>
      <c r="LQM71"/>
      <c r="LQN71"/>
      <c r="LQO71"/>
      <c r="LQP71"/>
      <c r="LQQ71"/>
      <c r="LQR71"/>
      <c r="LQS71"/>
      <c r="LQT71"/>
      <c r="LQU71"/>
      <c r="LQV71"/>
      <c r="LQW71"/>
      <c r="LQX71"/>
      <c r="LQY71"/>
      <c r="LQZ71"/>
      <c r="LRA71"/>
      <c r="LRB71"/>
      <c r="LRC71"/>
      <c r="LRD71"/>
      <c r="LRE71"/>
      <c r="LRF71"/>
      <c r="LRG71"/>
      <c r="LRH71"/>
      <c r="LRI71"/>
      <c r="LRJ71"/>
      <c r="LRK71"/>
      <c r="LRL71"/>
      <c r="LRM71"/>
      <c r="LRN71"/>
      <c r="LRO71"/>
      <c r="LRP71"/>
      <c r="LRQ71"/>
      <c r="LRR71"/>
      <c r="LRS71"/>
      <c r="LRT71"/>
      <c r="LRU71"/>
      <c r="LRV71"/>
      <c r="LRW71"/>
      <c r="LRX71"/>
      <c r="LRY71"/>
      <c r="LRZ71"/>
      <c r="LSA71"/>
      <c r="LSB71"/>
      <c r="LSC71"/>
      <c r="LSD71"/>
      <c r="LSE71"/>
      <c r="LSF71"/>
      <c r="LSG71"/>
      <c r="LSH71"/>
      <c r="LSI71"/>
      <c r="LSJ71"/>
      <c r="LSK71"/>
      <c r="LSL71"/>
      <c r="LSM71"/>
      <c r="LSN71"/>
      <c r="LSO71"/>
      <c r="LSP71"/>
      <c r="LSQ71"/>
      <c r="LSR71"/>
      <c r="LSS71"/>
      <c r="LST71"/>
      <c r="LSU71"/>
      <c r="LSV71"/>
      <c r="LSW71"/>
      <c r="LSX71"/>
      <c r="LSY71"/>
      <c r="LSZ71"/>
      <c r="LTA71"/>
      <c r="LTB71"/>
      <c r="LTC71"/>
      <c r="LTD71"/>
      <c r="LTE71"/>
      <c r="LTF71"/>
      <c r="LTG71"/>
      <c r="LTH71"/>
      <c r="LTI71"/>
      <c r="LTJ71"/>
      <c r="LTK71"/>
      <c r="LTL71"/>
      <c r="LTM71"/>
      <c r="LTN71"/>
      <c r="LTO71"/>
      <c r="LTP71"/>
      <c r="LTQ71"/>
      <c r="LTR71"/>
      <c r="LTS71"/>
      <c r="LTT71"/>
      <c r="LTU71"/>
      <c r="LTV71"/>
      <c r="LTW71"/>
      <c r="LTX71"/>
      <c r="LTY71"/>
      <c r="LTZ71"/>
      <c r="LUA71"/>
      <c r="LUB71"/>
      <c r="LUC71"/>
      <c r="LUD71"/>
      <c r="LUE71"/>
      <c r="LUF71"/>
      <c r="LUG71"/>
      <c r="LUH71"/>
      <c r="LUI71"/>
      <c r="LUJ71"/>
      <c r="LUK71"/>
      <c r="LUL71"/>
      <c r="LUM71"/>
      <c r="LUN71"/>
      <c r="LUO71"/>
      <c r="LUP71"/>
      <c r="LUQ71"/>
      <c r="LUR71"/>
      <c r="LUS71"/>
      <c r="LUT71"/>
      <c r="LUU71"/>
      <c r="LUV71"/>
      <c r="LUW71"/>
      <c r="LUX71"/>
      <c r="LUY71"/>
      <c r="LUZ71"/>
      <c r="LVA71"/>
      <c r="LVB71"/>
      <c r="LVC71"/>
      <c r="LVD71"/>
      <c r="LVE71"/>
      <c r="LVF71"/>
      <c r="LVG71"/>
      <c r="LVH71"/>
      <c r="LVI71"/>
      <c r="LVJ71"/>
      <c r="LVK71"/>
      <c r="LVL71"/>
      <c r="LVM71"/>
      <c r="LVN71"/>
      <c r="LVO71"/>
      <c r="LVP71"/>
      <c r="LVQ71"/>
      <c r="LVR71"/>
      <c r="LVS71"/>
      <c r="LVT71"/>
      <c r="LVU71"/>
      <c r="LVV71"/>
      <c r="LVW71"/>
      <c r="LVX71"/>
      <c r="LVY71"/>
      <c r="LVZ71"/>
      <c r="LWA71"/>
      <c r="LWB71"/>
      <c r="LWC71"/>
      <c r="LWD71"/>
      <c r="LWE71"/>
      <c r="LWF71"/>
      <c r="LWG71"/>
      <c r="LWH71"/>
      <c r="LWI71"/>
      <c r="LWJ71"/>
      <c r="LWK71"/>
      <c r="LWL71"/>
      <c r="LWM71"/>
      <c r="LWN71"/>
      <c r="LWO71"/>
      <c r="LWP71"/>
      <c r="LWQ71"/>
      <c r="LWR71"/>
      <c r="LWS71"/>
      <c r="LWT71"/>
      <c r="LWU71"/>
      <c r="LWV71"/>
      <c r="LWW71"/>
      <c r="LWX71"/>
      <c r="LWY71"/>
      <c r="LWZ71"/>
      <c r="LXA71"/>
      <c r="LXB71"/>
      <c r="LXC71"/>
      <c r="LXD71"/>
      <c r="LXE71"/>
      <c r="LXF71"/>
      <c r="LXG71"/>
      <c r="LXH71"/>
      <c r="LXI71"/>
      <c r="LXJ71"/>
      <c r="LXK71"/>
      <c r="LXL71"/>
      <c r="LXM71"/>
      <c r="LXN71"/>
      <c r="LXO71"/>
      <c r="LXP71"/>
      <c r="LXQ71"/>
      <c r="LXR71"/>
      <c r="LXS71"/>
      <c r="LXT71"/>
      <c r="LXU71"/>
      <c r="LXV71"/>
      <c r="LXW71"/>
      <c r="LXX71"/>
      <c r="LXY71"/>
      <c r="LXZ71"/>
      <c r="LYA71"/>
      <c r="LYB71"/>
      <c r="LYC71"/>
      <c r="LYD71"/>
      <c r="LYE71"/>
      <c r="LYF71"/>
      <c r="LYG71"/>
      <c r="LYH71"/>
      <c r="LYI71"/>
      <c r="LYJ71"/>
      <c r="LYK71"/>
      <c r="LYL71"/>
      <c r="LYM71"/>
      <c r="LYN71"/>
      <c r="LYO71"/>
      <c r="LYP71"/>
      <c r="LYQ71"/>
      <c r="LYR71"/>
      <c r="LYS71"/>
      <c r="LYT71"/>
      <c r="LYU71"/>
      <c r="LYV71"/>
      <c r="LYW71"/>
      <c r="LYX71"/>
      <c r="LYY71"/>
      <c r="LYZ71"/>
      <c r="LZA71"/>
      <c r="LZB71"/>
      <c r="LZC71"/>
      <c r="LZD71"/>
      <c r="LZE71"/>
      <c r="LZF71"/>
      <c r="LZG71"/>
      <c r="LZH71"/>
      <c r="LZI71"/>
      <c r="LZJ71"/>
      <c r="LZK71"/>
      <c r="LZL71"/>
      <c r="LZM71"/>
      <c r="LZN71"/>
      <c r="LZO71"/>
      <c r="LZP71"/>
      <c r="LZQ71"/>
      <c r="LZR71"/>
      <c r="LZS71"/>
      <c r="LZT71"/>
      <c r="LZU71"/>
      <c r="LZV71"/>
      <c r="LZW71"/>
      <c r="LZX71"/>
      <c r="LZY71"/>
      <c r="LZZ71"/>
      <c r="MAA71"/>
      <c r="MAB71"/>
      <c r="MAC71"/>
      <c r="MAD71"/>
      <c r="MAE71"/>
      <c r="MAF71"/>
      <c r="MAG71"/>
      <c r="MAH71"/>
      <c r="MAI71"/>
      <c r="MAJ71"/>
      <c r="MAK71"/>
      <c r="MAL71"/>
      <c r="MAM71"/>
      <c r="MAN71"/>
      <c r="MAO71"/>
      <c r="MAP71"/>
      <c r="MAQ71"/>
      <c r="MAR71"/>
      <c r="MAS71"/>
      <c r="MAT71"/>
      <c r="MAU71"/>
      <c r="MAV71"/>
      <c r="MAW71"/>
      <c r="MAX71"/>
      <c r="MAY71"/>
      <c r="MAZ71"/>
      <c r="MBA71"/>
      <c r="MBB71"/>
      <c r="MBC71"/>
      <c r="MBD71"/>
      <c r="MBE71"/>
      <c r="MBF71"/>
      <c r="MBG71"/>
      <c r="MBH71"/>
      <c r="MBI71"/>
      <c r="MBJ71"/>
      <c r="MBK71"/>
      <c r="MBL71"/>
      <c r="MBM71"/>
      <c r="MBN71"/>
      <c r="MBO71"/>
      <c r="MBP71"/>
      <c r="MBQ71"/>
      <c r="MBR71"/>
      <c r="MBS71"/>
      <c r="MBT71"/>
      <c r="MBU71"/>
      <c r="MBV71"/>
      <c r="MBW71"/>
      <c r="MBX71"/>
      <c r="MBY71"/>
      <c r="MBZ71"/>
      <c r="MCA71"/>
      <c r="MCB71"/>
      <c r="MCC71"/>
      <c r="MCD71"/>
      <c r="MCE71"/>
      <c r="MCF71"/>
      <c r="MCG71"/>
      <c r="MCH71"/>
      <c r="MCI71"/>
      <c r="MCJ71"/>
      <c r="MCK71"/>
      <c r="MCL71"/>
      <c r="MCM71"/>
      <c r="MCN71"/>
      <c r="MCO71"/>
      <c r="MCP71"/>
      <c r="MCQ71"/>
      <c r="MCR71"/>
      <c r="MCS71"/>
      <c r="MCT71"/>
      <c r="MCU71"/>
      <c r="MCV71"/>
      <c r="MCW71"/>
      <c r="MCX71"/>
      <c r="MCY71"/>
      <c r="MCZ71"/>
      <c r="MDA71"/>
      <c r="MDB71"/>
      <c r="MDC71"/>
      <c r="MDD71"/>
      <c r="MDE71"/>
      <c r="MDF71"/>
      <c r="MDG71"/>
      <c r="MDH71"/>
      <c r="MDI71"/>
      <c r="MDJ71"/>
      <c r="MDK71"/>
      <c r="MDL71"/>
      <c r="MDM71"/>
      <c r="MDN71"/>
      <c r="MDO71"/>
      <c r="MDP71"/>
      <c r="MDQ71"/>
      <c r="MDR71"/>
      <c r="MDS71"/>
      <c r="MDT71"/>
      <c r="MDU71"/>
      <c r="MDV71"/>
      <c r="MDW71"/>
      <c r="MDX71"/>
      <c r="MDY71"/>
      <c r="MDZ71"/>
      <c r="MEA71"/>
      <c r="MEB71"/>
      <c r="MEC71"/>
      <c r="MED71"/>
      <c r="MEE71"/>
      <c r="MEF71"/>
      <c r="MEG71"/>
      <c r="MEH71"/>
      <c r="MEI71"/>
      <c r="MEJ71"/>
      <c r="MEK71"/>
      <c r="MEL71"/>
      <c r="MEM71"/>
      <c r="MEN71"/>
      <c r="MEO71"/>
      <c r="MEP71"/>
      <c r="MEQ71"/>
      <c r="MER71"/>
      <c r="MES71"/>
      <c r="MET71"/>
      <c r="MEU71"/>
      <c r="MEV71"/>
      <c r="MEW71"/>
      <c r="MEX71"/>
      <c r="MEY71"/>
      <c r="MEZ71"/>
      <c r="MFA71"/>
      <c r="MFB71"/>
      <c r="MFC71"/>
      <c r="MFD71"/>
      <c r="MFE71"/>
      <c r="MFF71"/>
      <c r="MFG71"/>
      <c r="MFH71"/>
      <c r="MFI71"/>
      <c r="MFJ71"/>
      <c r="MFK71"/>
      <c r="MFL71"/>
      <c r="MFM71"/>
      <c r="MFN71"/>
      <c r="MFO71"/>
      <c r="MFP71"/>
      <c r="MFQ71"/>
      <c r="MFR71"/>
      <c r="MFS71"/>
      <c r="MFT71"/>
      <c r="MFU71"/>
      <c r="MFV71"/>
      <c r="MFW71"/>
      <c r="MFX71"/>
      <c r="MFY71"/>
      <c r="MFZ71"/>
      <c r="MGA71"/>
      <c r="MGB71"/>
      <c r="MGC71"/>
      <c r="MGD71"/>
      <c r="MGE71"/>
      <c r="MGF71"/>
      <c r="MGG71"/>
      <c r="MGH71"/>
      <c r="MGI71"/>
      <c r="MGJ71"/>
      <c r="MGK71"/>
      <c r="MGL71"/>
      <c r="MGM71"/>
      <c r="MGN71"/>
      <c r="MGO71"/>
      <c r="MGP71"/>
      <c r="MGQ71"/>
      <c r="MGR71"/>
      <c r="MGS71"/>
      <c r="MGT71"/>
      <c r="MGU71"/>
      <c r="MGV71"/>
      <c r="MGW71"/>
      <c r="MGX71"/>
      <c r="MGY71"/>
      <c r="MGZ71"/>
      <c r="MHA71"/>
      <c r="MHB71"/>
      <c r="MHC71"/>
      <c r="MHD71"/>
      <c r="MHE71"/>
      <c r="MHF71"/>
      <c r="MHG71"/>
      <c r="MHH71"/>
      <c r="MHI71"/>
      <c r="MHJ71"/>
      <c r="MHK71"/>
      <c r="MHL71"/>
      <c r="MHM71"/>
      <c r="MHN71"/>
      <c r="MHO71"/>
      <c r="MHP71"/>
      <c r="MHQ71"/>
      <c r="MHR71"/>
      <c r="MHS71"/>
      <c r="MHT71"/>
      <c r="MHU71"/>
      <c r="MHV71"/>
      <c r="MHW71"/>
      <c r="MHX71"/>
      <c r="MHY71"/>
      <c r="MHZ71"/>
      <c r="MIA71"/>
      <c r="MIB71"/>
      <c r="MIC71"/>
      <c r="MID71"/>
      <c r="MIE71"/>
      <c r="MIF71"/>
      <c r="MIG71"/>
      <c r="MIH71"/>
      <c r="MII71"/>
      <c r="MIJ71"/>
      <c r="MIK71"/>
      <c r="MIL71"/>
      <c r="MIM71"/>
      <c r="MIN71"/>
      <c r="MIO71"/>
      <c r="MIP71"/>
      <c r="MIQ71"/>
      <c r="MIR71"/>
      <c r="MIS71"/>
      <c r="MIT71"/>
      <c r="MIU71"/>
      <c r="MIV71"/>
      <c r="MIW71"/>
      <c r="MIX71"/>
      <c r="MIY71"/>
      <c r="MIZ71"/>
      <c r="MJA71"/>
      <c r="MJB71"/>
      <c r="MJC71"/>
      <c r="MJD71"/>
      <c r="MJE71"/>
      <c r="MJF71"/>
      <c r="MJG71"/>
      <c r="MJH71"/>
      <c r="MJI71"/>
      <c r="MJJ71"/>
      <c r="MJK71"/>
      <c r="MJL71"/>
      <c r="MJM71"/>
      <c r="MJN71"/>
      <c r="MJO71"/>
      <c r="MJP71"/>
      <c r="MJQ71"/>
      <c r="MJR71"/>
      <c r="MJS71"/>
      <c r="MJT71"/>
      <c r="MJU71"/>
      <c r="MJV71"/>
      <c r="MJW71"/>
      <c r="MJX71"/>
      <c r="MJY71"/>
      <c r="MJZ71"/>
      <c r="MKA71"/>
      <c r="MKB71"/>
      <c r="MKC71"/>
      <c r="MKD71"/>
      <c r="MKE71"/>
      <c r="MKF71"/>
      <c r="MKG71"/>
      <c r="MKH71"/>
      <c r="MKI71"/>
      <c r="MKJ71"/>
      <c r="MKK71"/>
      <c r="MKL71"/>
      <c r="MKM71"/>
      <c r="MKN71"/>
      <c r="MKO71"/>
      <c r="MKP71"/>
      <c r="MKQ71"/>
      <c r="MKR71"/>
      <c r="MKS71"/>
      <c r="MKT71"/>
      <c r="MKU71"/>
      <c r="MKV71"/>
      <c r="MKW71"/>
      <c r="MKX71"/>
      <c r="MKY71"/>
      <c r="MKZ71"/>
      <c r="MLA71"/>
      <c r="MLB71"/>
      <c r="MLC71"/>
      <c r="MLD71"/>
      <c r="MLE71"/>
      <c r="MLF71"/>
      <c r="MLG71"/>
      <c r="MLH71"/>
      <c r="MLI71"/>
      <c r="MLJ71"/>
      <c r="MLK71"/>
      <c r="MLL71"/>
      <c r="MLM71"/>
      <c r="MLN71"/>
      <c r="MLO71"/>
      <c r="MLP71"/>
      <c r="MLQ71"/>
      <c r="MLR71"/>
      <c r="MLS71"/>
      <c r="MLT71"/>
      <c r="MLU71"/>
      <c r="MLV71"/>
      <c r="MLW71"/>
      <c r="MLX71"/>
      <c r="MLY71"/>
      <c r="MLZ71"/>
      <c r="MMA71"/>
      <c r="MMB71"/>
      <c r="MMC71"/>
      <c r="MMD71"/>
      <c r="MME71"/>
      <c r="MMF71"/>
      <c r="MMG71"/>
      <c r="MMH71"/>
      <c r="MMI71"/>
      <c r="MMJ71"/>
      <c r="MMK71"/>
      <c r="MML71"/>
      <c r="MMM71"/>
      <c r="MMN71"/>
      <c r="MMO71"/>
      <c r="MMP71"/>
      <c r="MMQ71"/>
      <c r="MMR71"/>
      <c r="MMS71"/>
      <c r="MMT71"/>
      <c r="MMU71"/>
      <c r="MMV71"/>
      <c r="MMW71"/>
      <c r="MMX71"/>
      <c r="MMY71"/>
      <c r="MMZ71"/>
      <c r="MNA71"/>
      <c r="MNB71"/>
      <c r="MNC71"/>
      <c r="MND71"/>
      <c r="MNE71"/>
      <c r="MNF71"/>
      <c r="MNG71"/>
      <c r="MNH71"/>
      <c r="MNI71"/>
      <c r="MNJ71"/>
      <c r="MNK71"/>
      <c r="MNL71"/>
      <c r="MNM71"/>
      <c r="MNN71"/>
      <c r="MNO71"/>
      <c r="MNP71"/>
      <c r="MNQ71"/>
      <c r="MNR71"/>
      <c r="MNS71"/>
      <c r="MNT71"/>
      <c r="MNU71"/>
      <c r="MNV71"/>
      <c r="MNW71"/>
      <c r="MNX71"/>
      <c r="MNY71"/>
      <c r="MNZ71"/>
      <c r="MOA71"/>
      <c r="MOB71"/>
      <c r="MOC71"/>
      <c r="MOD71"/>
      <c r="MOE71"/>
      <c r="MOF71"/>
      <c r="MOG71"/>
      <c r="MOH71"/>
      <c r="MOI71"/>
      <c r="MOJ71"/>
      <c r="MOK71"/>
      <c r="MOL71"/>
      <c r="MOM71"/>
      <c r="MON71"/>
      <c r="MOO71"/>
      <c r="MOP71"/>
      <c r="MOQ71"/>
      <c r="MOR71"/>
      <c r="MOS71"/>
      <c r="MOT71"/>
      <c r="MOU71"/>
      <c r="MOV71"/>
      <c r="MOW71"/>
      <c r="MOX71"/>
      <c r="MOY71"/>
      <c r="MOZ71"/>
      <c r="MPA71"/>
      <c r="MPB71"/>
      <c r="MPC71"/>
      <c r="MPD71"/>
      <c r="MPE71"/>
      <c r="MPF71"/>
      <c r="MPG71"/>
      <c r="MPH71"/>
      <c r="MPI71"/>
      <c r="MPJ71"/>
      <c r="MPK71"/>
      <c r="MPL71"/>
      <c r="MPM71"/>
      <c r="MPN71"/>
      <c r="MPO71"/>
      <c r="MPP71"/>
      <c r="MPQ71"/>
      <c r="MPR71"/>
      <c r="MPS71"/>
      <c r="MPT71"/>
      <c r="MPU71"/>
      <c r="MPV71"/>
      <c r="MPW71"/>
      <c r="MPX71"/>
      <c r="MPY71"/>
      <c r="MPZ71"/>
      <c r="MQA71"/>
      <c r="MQB71"/>
      <c r="MQC71"/>
      <c r="MQD71"/>
      <c r="MQE71"/>
      <c r="MQF71"/>
      <c r="MQG71"/>
      <c r="MQH71"/>
      <c r="MQI71"/>
      <c r="MQJ71"/>
      <c r="MQK71"/>
      <c r="MQL71"/>
      <c r="MQM71"/>
      <c r="MQN71"/>
      <c r="MQO71"/>
      <c r="MQP71"/>
      <c r="MQQ71"/>
      <c r="MQR71"/>
      <c r="MQS71"/>
      <c r="MQT71"/>
      <c r="MQU71"/>
      <c r="MQV71"/>
      <c r="MQW71"/>
      <c r="MQX71"/>
      <c r="MQY71"/>
      <c r="MQZ71"/>
      <c r="MRA71"/>
      <c r="MRB71"/>
      <c r="MRC71"/>
      <c r="MRD71"/>
      <c r="MRE71"/>
      <c r="MRF71"/>
      <c r="MRG71"/>
      <c r="MRH71"/>
      <c r="MRI71"/>
      <c r="MRJ71"/>
      <c r="MRK71"/>
      <c r="MRL71"/>
      <c r="MRM71"/>
      <c r="MRN71"/>
      <c r="MRO71"/>
      <c r="MRP71"/>
      <c r="MRQ71"/>
      <c r="MRR71"/>
      <c r="MRS71"/>
      <c r="MRT71"/>
      <c r="MRU71"/>
      <c r="MRV71"/>
      <c r="MRW71"/>
      <c r="MRX71"/>
      <c r="MRY71"/>
      <c r="MRZ71"/>
      <c r="MSA71"/>
      <c r="MSB71"/>
      <c r="MSC71"/>
      <c r="MSD71"/>
      <c r="MSE71"/>
      <c r="MSF71"/>
      <c r="MSG71"/>
      <c r="MSH71"/>
      <c r="MSI71"/>
      <c r="MSJ71"/>
      <c r="MSK71"/>
      <c r="MSL71"/>
      <c r="MSM71"/>
      <c r="MSN71"/>
      <c r="MSO71"/>
      <c r="MSP71"/>
      <c r="MSQ71"/>
      <c r="MSR71"/>
      <c r="MSS71"/>
      <c r="MST71"/>
      <c r="MSU71"/>
      <c r="MSV71"/>
      <c r="MSW71"/>
      <c r="MSX71"/>
      <c r="MSY71"/>
      <c r="MSZ71"/>
      <c r="MTA71"/>
      <c r="MTB71"/>
      <c r="MTC71"/>
      <c r="MTD71"/>
      <c r="MTE71"/>
      <c r="MTF71"/>
      <c r="MTG71"/>
      <c r="MTH71"/>
      <c r="MTI71"/>
      <c r="MTJ71"/>
      <c r="MTK71"/>
      <c r="MTL71"/>
      <c r="MTM71"/>
      <c r="MTN71"/>
      <c r="MTO71"/>
      <c r="MTP71"/>
      <c r="MTQ71"/>
      <c r="MTR71"/>
      <c r="MTS71"/>
      <c r="MTT71"/>
      <c r="MTU71"/>
      <c r="MTV71"/>
      <c r="MTW71"/>
      <c r="MTX71"/>
      <c r="MTY71"/>
      <c r="MTZ71"/>
      <c r="MUA71"/>
      <c r="MUB71"/>
      <c r="MUC71"/>
      <c r="MUD71"/>
      <c r="MUE71"/>
      <c r="MUF71"/>
      <c r="MUG71"/>
      <c r="MUH71"/>
      <c r="MUI71"/>
      <c r="MUJ71"/>
      <c r="MUK71"/>
      <c r="MUL71"/>
      <c r="MUM71"/>
      <c r="MUN71"/>
      <c r="MUO71"/>
      <c r="MUP71"/>
      <c r="MUQ71"/>
      <c r="MUR71"/>
      <c r="MUS71"/>
      <c r="MUT71"/>
      <c r="MUU71"/>
      <c r="MUV71"/>
      <c r="MUW71"/>
      <c r="MUX71"/>
      <c r="MUY71"/>
      <c r="MUZ71"/>
      <c r="MVA71"/>
      <c r="MVB71"/>
      <c r="MVC71"/>
      <c r="MVD71"/>
      <c r="MVE71"/>
      <c r="MVF71"/>
      <c r="MVG71"/>
      <c r="MVH71"/>
      <c r="MVI71"/>
      <c r="MVJ71"/>
      <c r="MVK71"/>
      <c r="MVL71"/>
      <c r="MVM71"/>
      <c r="MVN71"/>
      <c r="MVO71"/>
      <c r="MVP71"/>
      <c r="MVQ71"/>
      <c r="MVR71"/>
      <c r="MVS71"/>
      <c r="MVT71"/>
      <c r="MVU71"/>
      <c r="MVV71"/>
      <c r="MVW71"/>
      <c r="MVX71"/>
      <c r="MVY71"/>
      <c r="MVZ71"/>
      <c r="MWA71"/>
      <c r="MWB71"/>
      <c r="MWC71"/>
      <c r="MWD71"/>
      <c r="MWE71"/>
      <c r="MWF71"/>
      <c r="MWG71"/>
      <c r="MWH71"/>
      <c r="MWI71"/>
      <c r="MWJ71"/>
      <c r="MWK71"/>
      <c r="MWL71"/>
      <c r="MWM71"/>
      <c r="MWN71"/>
      <c r="MWO71"/>
      <c r="MWP71"/>
      <c r="MWQ71"/>
      <c r="MWR71"/>
      <c r="MWS71"/>
      <c r="MWT71"/>
      <c r="MWU71"/>
      <c r="MWV71"/>
      <c r="MWW71"/>
      <c r="MWX71"/>
      <c r="MWY71"/>
      <c r="MWZ71"/>
      <c r="MXA71"/>
      <c r="MXB71"/>
      <c r="MXC71"/>
      <c r="MXD71"/>
      <c r="MXE71"/>
      <c r="MXF71"/>
      <c r="MXG71"/>
      <c r="MXH71"/>
      <c r="MXI71"/>
      <c r="MXJ71"/>
      <c r="MXK71"/>
      <c r="MXL71"/>
      <c r="MXM71"/>
      <c r="MXN71"/>
      <c r="MXO71"/>
      <c r="MXP71"/>
      <c r="MXQ71"/>
      <c r="MXR71"/>
      <c r="MXS71"/>
      <c r="MXT71"/>
      <c r="MXU71"/>
      <c r="MXV71"/>
      <c r="MXW71"/>
      <c r="MXX71"/>
      <c r="MXY71"/>
      <c r="MXZ71"/>
      <c r="MYA71"/>
      <c r="MYB71"/>
      <c r="MYC71"/>
      <c r="MYD71"/>
      <c r="MYE71"/>
      <c r="MYF71"/>
      <c r="MYG71"/>
      <c r="MYH71"/>
      <c r="MYI71"/>
      <c r="MYJ71"/>
      <c r="MYK71"/>
      <c r="MYL71"/>
      <c r="MYM71"/>
      <c r="MYN71"/>
      <c r="MYO71"/>
      <c r="MYP71"/>
      <c r="MYQ71"/>
      <c r="MYR71"/>
      <c r="MYS71"/>
      <c r="MYT71"/>
      <c r="MYU71"/>
      <c r="MYV71"/>
      <c r="MYW71"/>
      <c r="MYX71"/>
      <c r="MYY71"/>
      <c r="MYZ71"/>
      <c r="MZA71"/>
      <c r="MZB71"/>
      <c r="MZC71"/>
      <c r="MZD71"/>
      <c r="MZE71"/>
      <c r="MZF71"/>
      <c r="MZG71"/>
      <c r="MZH71"/>
      <c r="MZI71"/>
      <c r="MZJ71"/>
      <c r="MZK71"/>
      <c r="MZL71"/>
      <c r="MZM71"/>
      <c r="MZN71"/>
      <c r="MZO71"/>
      <c r="MZP71"/>
      <c r="MZQ71"/>
      <c r="MZR71"/>
      <c r="MZS71"/>
      <c r="MZT71"/>
      <c r="MZU71"/>
      <c r="MZV71"/>
      <c r="MZW71"/>
      <c r="MZX71"/>
      <c r="MZY71"/>
      <c r="MZZ71"/>
      <c r="NAA71"/>
      <c r="NAB71"/>
      <c r="NAC71"/>
      <c r="NAD71"/>
      <c r="NAE71"/>
      <c r="NAF71"/>
      <c r="NAG71"/>
      <c r="NAH71"/>
      <c r="NAI71"/>
      <c r="NAJ71"/>
      <c r="NAK71"/>
      <c r="NAL71"/>
      <c r="NAM71"/>
      <c r="NAN71"/>
      <c r="NAO71"/>
      <c r="NAP71"/>
      <c r="NAQ71"/>
      <c r="NAR71"/>
      <c r="NAS71"/>
      <c r="NAT71"/>
      <c r="NAU71"/>
      <c r="NAV71"/>
      <c r="NAW71"/>
      <c r="NAX71"/>
      <c r="NAY71"/>
      <c r="NAZ71"/>
      <c r="NBA71"/>
      <c r="NBB71"/>
      <c r="NBC71"/>
      <c r="NBD71"/>
      <c r="NBE71"/>
      <c r="NBF71"/>
      <c r="NBG71"/>
      <c r="NBH71"/>
      <c r="NBI71"/>
      <c r="NBJ71"/>
      <c r="NBK71"/>
      <c r="NBL71"/>
      <c r="NBM71"/>
      <c r="NBN71"/>
      <c r="NBO71"/>
      <c r="NBP71"/>
      <c r="NBQ71"/>
      <c r="NBR71"/>
      <c r="NBS71"/>
      <c r="NBT71"/>
      <c r="NBU71"/>
      <c r="NBV71"/>
      <c r="NBW71"/>
      <c r="NBX71"/>
      <c r="NBY71"/>
      <c r="NBZ71"/>
      <c r="NCA71"/>
      <c r="NCB71"/>
      <c r="NCC71"/>
      <c r="NCD71"/>
      <c r="NCE71"/>
      <c r="NCF71"/>
      <c r="NCG71"/>
      <c r="NCH71"/>
      <c r="NCI71"/>
      <c r="NCJ71"/>
      <c r="NCK71"/>
      <c r="NCL71"/>
      <c r="NCM71"/>
      <c r="NCN71"/>
      <c r="NCO71"/>
      <c r="NCP71"/>
      <c r="NCQ71"/>
      <c r="NCR71"/>
      <c r="NCS71"/>
      <c r="NCT71"/>
      <c r="NCU71"/>
      <c r="NCV71"/>
      <c r="NCW71"/>
      <c r="NCX71"/>
      <c r="NCY71"/>
      <c r="NCZ71"/>
      <c r="NDA71"/>
      <c r="NDB71"/>
      <c r="NDC71"/>
      <c r="NDD71"/>
      <c r="NDE71"/>
      <c r="NDF71"/>
      <c r="NDG71"/>
      <c r="NDH71"/>
      <c r="NDI71"/>
      <c r="NDJ71"/>
      <c r="NDK71"/>
      <c r="NDL71"/>
      <c r="NDM71"/>
      <c r="NDN71"/>
      <c r="NDO71"/>
      <c r="NDP71"/>
      <c r="NDQ71"/>
      <c r="NDR71"/>
      <c r="NDS71"/>
      <c r="NDT71"/>
      <c r="NDU71"/>
      <c r="NDV71"/>
      <c r="NDW71"/>
      <c r="NDX71"/>
      <c r="NDY71"/>
      <c r="NDZ71"/>
      <c r="NEA71"/>
      <c r="NEB71"/>
      <c r="NEC71"/>
      <c r="NED71"/>
      <c r="NEE71"/>
      <c r="NEF71"/>
      <c r="NEG71"/>
      <c r="NEH71"/>
      <c r="NEI71"/>
      <c r="NEJ71"/>
      <c r="NEK71"/>
      <c r="NEL71"/>
      <c r="NEM71"/>
      <c r="NEN71"/>
      <c r="NEO71"/>
      <c r="NEP71"/>
      <c r="NEQ71"/>
      <c r="NER71"/>
      <c r="NES71"/>
      <c r="NET71"/>
      <c r="NEU71"/>
      <c r="NEV71"/>
      <c r="NEW71"/>
      <c r="NEX71"/>
      <c r="NEY71"/>
      <c r="NEZ71"/>
      <c r="NFA71"/>
      <c r="NFB71"/>
      <c r="NFC71"/>
      <c r="NFD71"/>
      <c r="NFE71"/>
      <c r="NFF71"/>
      <c r="NFG71"/>
      <c r="NFH71"/>
      <c r="NFI71"/>
      <c r="NFJ71"/>
      <c r="NFK71"/>
      <c r="NFL71"/>
      <c r="NFM71"/>
      <c r="NFN71"/>
      <c r="NFO71"/>
      <c r="NFP71"/>
      <c r="NFQ71"/>
      <c r="NFR71"/>
      <c r="NFS71"/>
      <c r="NFT71"/>
      <c r="NFU71"/>
      <c r="NFV71"/>
      <c r="NFW71"/>
      <c r="NFX71"/>
      <c r="NFY71"/>
      <c r="NFZ71"/>
      <c r="NGA71"/>
      <c r="NGB71"/>
      <c r="NGC71"/>
      <c r="NGD71"/>
      <c r="NGE71"/>
      <c r="NGF71"/>
      <c r="NGG71"/>
      <c r="NGH71"/>
      <c r="NGI71"/>
      <c r="NGJ71"/>
      <c r="NGK71"/>
      <c r="NGL71"/>
      <c r="NGM71"/>
      <c r="NGN71"/>
      <c r="NGO71"/>
      <c r="NGP71"/>
      <c r="NGQ71"/>
      <c r="NGR71"/>
      <c r="NGS71"/>
      <c r="NGT71"/>
      <c r="NGU71"/>
      <c r="NGV71"/>
      <c r="NGW71"/>
      <c r="NGX71"/>
      <c r="NGY71"/>
      <c r="NGZ71"/>
      <c r="NHA71"/>
      <c r="NHB71"/>
      <c r="NHC71"/>
      <c r="NHD71"/>
      <c r="NHE71"/>
      <c r="NHF71"/>
      <c r="NHG71"/>
      <c r="NHH71"/>
      <c r="NHI71"/>
      <c r="NHJ71"/>
      <c r="NHK71"/>
      <c r="NHL71"/>
      <c r="NHM71"/>
      <c r="NHN71"/>
      <c r="NHO71"/>
      <c r="NHP71"/>
      <c r="NHQ71"/>
      <c r="NHR71"/>
      <c r="NHS71"/>
      <c r="NHT71"/>
      <c r="NHU71"/>
      <c r="NHV71"/>
      <c r="NHW71"/>
      <c r="NHX71"/>
      <c r="NHY71"/>
      <c r="NHZ71"/>
      <c r="NIA71"/>
      <c r="NIB71"/>
      <c r="NIC71"/>
      <c r="NID71"/>
      <c r="NIE71"/>
      <c r="NIF71"/>
      <c r="NIG71"/>
      <c r="NIH71"/>
      <c r="NII71"/>
      <c r="NIJ71"/>
      <c r="NIK71"/>
      <c r="NIL71"/>
      <c r="NIM71"/>
      <c r="NIN71"/>
      <c r="NIO71"/>
      <c r="NIP71"/>
      <c r="NIQ71"/>
      <c r="NIR71"/>
      <c r="NIS71"/>
      <c r="NIT71"/>
      <c r="NIU71"/>
      <c r="NIV71"/>
      <c r="NIW71"/>
      <c r="NIX71"/>
      <c r="NIY71"/>
      <c r="NIZ71"/>
      <c r="NJA71"/>
      <c r="NJB71"/>
      <c r="NJC71"/>
      <c r="NJD71"/>
      <c r="NJE71"/>
      <c r="NJF71"/>
      <c r="NJG71"/>
      <c r="NJH71"/>
      <c r="NJI71"/>
      <c r="NJJ71"/>
      <c r="NJK71"/>
      <c r="NJL71"/>
      <c r="NJM71"/>
      <c r="NJN71"/>
      <c r="NJO71"/>
      <c r="NJP71"/>
      <c r="NJQ71"/>
      <c r="NJR71"/>
      <c r="NJS71"/>
      <c r="NJT71"/>
      <c r="NJU71"/>
      <c r="NJV71"/>
      <c r="NJW71"/>
      <c r="NJX71"/>
      <c r="NJY71"/>
      <c r="NJZ71"/>
      <c r="NKA71"/>
      <c r="NKB71"/>
      <c r="NKC71"/>
      <c r="NKD71"/>
      <c r="NKE71"/>
      <c r="NKF71"/>
      <c r="NKG71"/>
      <c r="NKH71"/>
      <c r="NKI71"/>
      <c r="NKJ71"/>
      <c r="NKK71"/>
      <c r="NKL71"/>
      <c r="NKM71"/>
      <c r="NKN71"/>
      <c r="NKO71"/>
      <c r="NKP71"/>
      <c r="NKQ71"/>
      <c r="NKR71"/>
      <c r="NKS71"/>
      <c r="NKT71"/>
      <c r="NKU71"/>
      <c r="NKV71"/>
      <c r="NKW71"/>
      <c r="NKX71"/>
      <c r="NKY71"/>
      <c r="NKZ71"/>
      <c r="NLA71"/>
      <c r="NLB71"/>
      <c r="NLC71"/>
      <c r="NLD71"/>
      <c r="NLE71"/>
      <c r="NLF71"/>
      <c r="NLG71"/>
      <c r="NLH71"/>
      <c r="NLI71"/>
      <c r="NLJ71"/>
      <c r="NLK71"/>
      <c r="NLL71"/>
      <c r="NLM71"/>
      <c r="NLN71"/>
      <c r="NLO71"/>
      <c r="NLP71"/>
      <c r="NLQ71"/>
      <c r="NLR71"/>
      <c r="NLS71"/>
      <c r="NLT71"/>
      <c r="NLU71"/>
      <c r="NLV71"/>
      <c r="NLW71"/>
      <c r="NLX71"/>
      <c r="NLY71"/>
      <c r="NLZ71"/>
      <c r="NMA71"/>
      <c r="NMB71"/>
      <c r="NMC71"/>
      <c r="NMD71"/>
      <c r="NME71"/>
      <c r="NMF71"/>
      <c r="NMG71"/>
      <c r="NMH71"/>
      <c r="NMI71"/>
      <c r="NMJ71"/>
      <c r="NMK71"/>
      <c r="NML71"/>
      <c r="NMM71"/>
      <c r="NMN71"/>
      <c r="NMO71"/>
      <c r="NMP71"/>
      <c r="NMQ71"/>
      <c r="NMR71"/>
      <c r="NMS71"/>
      <c r="NMT71"/>
      <c r="NMU71"/>
      <c r="NMV71"/>
      <c r="NMW71"/>
      <c r="NMX71"/>
      <c r="NMY71"/>
      <c r="NMZ71"/>
      <c r="NNA71"/>
      <c r="NNB71"/>
      <c r="NNC71"/>
      <c r="NND71"/>
      <c r="NNE71"/>
      <c r="NNF71"/>
      <c r="NNG71"/>
      <c r="NNH71"/>
      <c r="NNI71"/>
      <c r="NNJ71"/>
      <c r="NNK71"/>
      <c r="NNL71"/>
      <c r="NNM71"/>
      <c r="NNN71"/>
      <c r="NNO71"/>
      <c r="NNP71"/>
      <c r="NNQ71"/>
      <c r="NNR71"/>
      <c r="NNS71"/>
      <c r="NNT71"/>
      <c r="NNU71"/>
      <c r="NNV71"/>
      <c r="NNW71"/>
      <c r="NNX71"/>
      <c r="NNY71"/>
      <c r="NNZ71"/>
      <c r="NOA71"/>
      <c r="NOB71"/>
      <c r="NOC71"/>
      <c r="NOD71"/>
      <c r="NOE71"/>
      <c r="NOF71"/>
      <c r="NOG71"/>
      <c r="NOH71"/>
      <c r="NOI71"/>
      <c r="NOJ71"/>
      <c r="NOK71"/>
      <c r="NOL71"/>
      <c r="NOM71"/>
      <c r="NON71"/>
      <c r="NOO71"/>
      <c r="NOP71"/>
      <c r="NOQ71"/>
      <c r="NOR71"/>
      <c r="NOS71"/>
      <c r="NOT71"/>
      <c r="NOU71"/>
      <c r="NOV71"/>
      <c r="NOW71"/>
      <c r="NOX71"/>
      <c r="NOY71"/>
      <c r="NOZ71"/>
      <c r="NPA71"/>
      <c r="NPB71"/>
      <c r="NPC71"/>
      <c r="NPD71"/>
      <c r="NPE71"/>
      <c r="NPF71"/>
      <c r="NPG71"/>
      <c r="NPH71"/>
      <c r="NPI71"/>
      <c r="NPJ71"/>
      <c r="NPK71"/>
      <c r="NPL71"/>
      <c r="NPM71"/>
      <c r="NPN71"/>
      <c r="NPO71"/>
      <c r="NPP71"/>
      <c r="NPQ71"/>
      <c r="NPR71"/>
      <c r="NPS71"/>
      <c r="NPT71"/>
      <c r="NPU71"/>
      <c r="NPV71"/>
      <c r="NPW71"/>
      <c r="NPX71"/>
      <c r="NPY71"/>
      <c r="NPZ71"/>
      <c r="NQA71"/>
      <c r="NQB71"/>
      <c r="NQC71"/>
      <c r="NQD71"/>
      <c r="NQE71"/>
      <c r="NQF71"/>
      <c r="NQG71"/>
      <c r="NQH71"/>
      <c r="NQI71"/>
      <c r="NQJ71"/>
      <c r="NQK71"/>
      <c r="NQL71"/>
      <c r="NQM71"/>
      <c r="NQN71"/>
      <c r="NQO71"/>
      <c r="NQP71"/>
      <c r="NQQ71"/>
      <c r="NQR71"/>
      <c r="NQS71"/>
      <c r="NQT71"/>
      <c r="NQU71"/>
      <c r="NQV71"/>
      <c r="NQW71"/>
      <c r="NQX71"/>
      <c r="NQY71"/>
      <c r="NQZ71"/>
      <c r="NRA71"/>
      <c r="NRB71"/>
      <c r="NRC71"/>
      <c r="NRD71"/>
      <c r="NRE71"/>
      <c r="NRF71"/>
      <c r="NRG71"/>
      <c r="NRH71"/>
      <c r="NRI71"/>
      <c r="NRJ71"/>
      <c r="NRK71"/>
      <c r="NRL71"/>
      <c r="NRM71"/>
      <c r="NRN71"/>
      <c r="NRO71"/>
      <c r="NRP71"/>
      <c r="NRQ71"/>
      <c r="NRR71"/>
      <c r="NRS71"/>
      <c r="NRT71"/>
      <c r="NRU71"/>
      <c r="NRV71"/>
      <c r="NRW71"/>
      <c r="NRX71"/>
      <c r="NRY71"/>
      <c r="NRZ71"/>
      <c r="NSA71"/>
      <c r="NSB71"/>
      <c r="NSC71"/>
      <c r="NSD71"/>
      <c r="NSE71"/>
      <c r="NSF71"/>
      <c r="NSG71"/>
      <c r="NSH71"/>
      <c r="NSI71"/>
      <c r="NSJ71"/>
      <c r="NSK71"/>
      <c r="NSL71"/>
      <c r="NSM71"/>
      <c r="NSN71"/>
      <c r="NSO71"/>
      <c r="NSP71"/>
      <c r="NSQ71"/>
      <c r="NSR71"/>
      <c r="NSS71"/>
      <c r="NST71"/>
      <c r="NSU71"/>
      <c r="NSV71"/>
      <c r="NSW71"/>
      <c r="NSX71"/>
      <c r="NSY71"/>
      <c r="NSZ71"/>
      <c r="NTA71"/>
      <c r="NTB71"/>
      <c r="NTC71"/>
      <c r="NTD71"/>
      <c r="NTE71"/>
      <c r="NTF71"/>
      <c r="NTG71"/>
      <c r="NTH71"/>
      <c r="NTI71"/>
      <c r="NTJ71"/>
      <c r="NTK71"/>
      <c r="NTL71"/>
      <c r="NTM71"/>
      <c r="NTN71"/>
      <c r="NTO71"/>
      <c r="NTP71"/>
      <c r="NTQ71"/>
      <c r="NTR71"/>
      <c r="NTS71"/>
      <c r="NTT71"/>
      <c r="NTU71"/>
      <c r="NTV71"/>
      <c r="NTW71"/>
      <c r="NTX71"/>
      <c r="NTY71"/>
      <c r="NTZ71"/>
      <c r="NUA71"/>
      <c r="NUB71"/>
      <c r="NUC71"/>
      <c r="NUD71"/>
      <c r="NUE71"/>
      <c r="NUF71"/>
      <c r="NUG71"/>
      <c r="NUH71"/>
      <c r="NUI71"/>
      <c r="NUJ71"/>
      <c r="NUK71"/>
      <c r="NUL71"/>
      <c r="NUM71"/>
      <c r="NUN71"/>
      <c r="NUO71"/>
      <c r="NUP71"/>
      <c r="NUQ71"/>
      <c r="NUR71"/>
      <c r="NUS71"/>
      <c r="NUT71"/>
      <c r="NUU71"/>
      <c r="NUV71"/>
      <c r="NUW71"/>
      <c r="NUX71"/>
      <c r="NUY71"/>
      <c r="NUZ71"/>
      <c r="NVA71"/>
      <c r="NVB71"/>
      <c r="NVC71"/>
      <c r="NVD71"/>
      <c r="NVE71"/>
      <c r="NVF71"/>
      <c r="NVG71"/>
      <c r="NVH71"/>
      <c r="NVI71"/>
      <c r="NVJ71"/>
      <c r="NVK71"/>
      <c r="NVL71"/>
      <c r="NVM71"/>
      <c r="NVN71"/>
      <c r="NVO71"/>
      <c r="NVP71"/>
      <c r="NVQ71"/>
      <c r="NVR71"/>
      <c r="NVS71"/>
      <c r="NVT71"/>
      <c r="NVU71"/>
      <c r="NVV71"/>
      <c r="NVW71"/>
      <c r="NVX71"/>
      <c r="NVY71"/>
      <c r="NVZ71"/>
      <c r="NWA71"/>
      <c r="NWB71"/>
      <c r="NWC71"/>
      <c r="NWD71"/>
      <c r="NWE71"/>
      <c r="NWF71"/>
      <c r="NWG71"/>
      <c r="NWH71"/>
      <c r="NWI71"/>
      <c r="NWJ71"/>
      <c r="NWK71"/>
      <c r="NWL71"/>
      <c r="NWM71"/>
      <c r="NWN71"/>
      <c r="NWO71"/>
      <c r="NWP71"/>
      <c r="NWQ71"/>
      <c r="NWR71"/>
      <c r="NWS71"/>
      <c r="NWT71"/>
      <c r="NWU71"/>
      <c r="NWV71"/>
      <c r="NWW71"/>
      <c r="NWX71"/>
      <c r="NWY71"/>
      <c r="NWZ71"/>
      <c r="NXA71"/>
      <c r="NXB71"/>
      <c r="NXC71"/>
      <c r="NXD71"/>
      <c r="NXE71"/>
      <c r="NXF71"/>
      <c r="NXG71"/>
      <c r="NXH71"/>
      <c r="NXI71"/>
      <c r="NXJ71"/>
      <c r="NXK71"/>
      <c r="NXL71"/>
      <c r="NXM71"/>
      <c r="NXN71"/>
      <c r="NXO71"/>
      <c r="NXP71"/>
      <c r="NXQ71"/>
      <c r="NXR71"/>
      <c r="NXS71"/>
      <c r="NXT71"/>
      <c r="NXU71"/>
      <c r="NXV71"/>
      <c r="NXW71"/>
      <c r="NXX71"/>
      <c r="NXY71"/>
      <c r="NXZ71"/>
      <c r="NYA71"/>
      <c r="NYB71"/>
      <c r="NYC71"/>
      <c r="NYD71"/>
      <c r="NYE71"/>
      <c r="NYF71"/>
      <c r="NYG71"/>
      <c r="NYH71"/>
      <c r="NYI71"/>
      <c r="NYJ71"/>
      <c r="NYK71"/>
      <c r="NYL71"/>
      <c r="NYM71"/>
      <c r="NYN71"/>
      <c r="NYO71"/>
      <c r="NYP71"/>
      <c r="NYQ71"/>
      <c r="NYR71"/>
      <c r="NYS71"/>
      <c r="NYT71"/>
      <c r="NYU71"/>
      <c r="NYV71"/>
      <c r="NYW71"/>
      <c r="NYX71"/>
      <c r="NYY71"/>
      <c r="NYZ71"/>
      <c r="NZA71"/>
      <c r="NZB71"/>
      <c r="NZC71"/>
      <c r="NZD71"/>
      <c r="NZE71"/>
      <c r="NZF71"/>
      <c r="NZG71"/>
      <c r="NZH71"/>
      <c r="NZI71"/>
      <c r="NZJ71"/>
      <c r="NZK71"/>
      <c r="NZL71"/>
      <c r="NZM71"/>
      <c r="NZN71"/>
      <c r="NZO71"/>
      <c r="NZP71"/>
      <c r="NZQ71"/>
      <c r="NZR71"/>
      <c r="NZS71"/>
      <c r="NZT71"/>
      <c r="NZU71"/>
      <c r="NZV71"/>
      <c r="NZW71"/>
      <c r="NZX71"/>
      <c r="NZY71"/>
      <c r="NZZ71"/>
      <c r="OAA71"/>
      <c r="OAB71"/>
      <c r="OAC71"/>
      <c r="OAD71"/>
      <c r="OAE71"/>
      <c r="OAF71"/>
      <c r="OAG71"/>
      <c r="OAH71"/>
      <c r="OAI71"/>
      <c r="OAJ71"/>
      <c r="OAK71"/>
      <c r="OAL71"/>
      <c r="OAM71"/>
      <c r="OAN71"/>
      <c r="OAO71"/>
      <c r="OAP71"/>
      <c r="OAQ71"/>
      <c r="OAR71"/>
      <c r="OAS71"/>
      <c r="OAT71"/>
      <c r="OAU71"/>
      <c r="OAV71"/>
      <c r="OAW71"/>
      <c r="OAX71"/>
      <c r="OAY71"/>
      <c r="OAZ71"/>
      <c r="OBA71"/>
      <c r="OBB71"/>
      <c r="OBC71"/>
      <c r="OBD71"/>
      <c r="OBE71"/>
      <c r="OBF71"/>
      <c r="OBG71"/>
      <c r="OBH71"/>
      <c r="OBI71"/>
      <c r="OBJ71"/>
      <c r="OBK71"/>
      <c r="OBL71"/>
      <c r="OBM71"/>
      <c r="OBN71"/>
      <c r="OBO71"/>
      <c r="OBP71"/>
      <c r="OBQ71"/>
      <c r="OBR71"/>
      <c r="OBS71"/>
      <c r="OBT71"/>
      <c r="OBU71"/>
      <c r="OBV71"/>
      <c r="OBW71"/>
      <c r="OBX71"/>
      <c r="OBY71"/>
      <c r="OBZ71"/>
      <c r="OCA71"/>
      <c r="OCB71"/>
      <c r="OCC71"/>
      <c r="OCD71"/>
      <c r="OCE71"/>
      <c r="OCF71"/>
      <c r="OCG71"/>
      <c r="OCH71"/>
      <c r="OCI71"/>
      <c r="OCJ71"/>
      <c r="OCK71"/>
      <c r="OCL71"/>
      <c r="OCM71"/>
      <c r="OCN71"/>
      <c r="OCO71"/>
      <c r="OCP71"/>
      <c r="OCQ71"/>
      <c r="OCR71"/>
      <c r="OCS71"/>
      <c r="OCT71"/>
      <c r="OCU71"/>
      <c r="OCV71"/>
      <c r="OCW71"/>
      <c r="OCX71"/>
      <c r="OCY71"/>
      <c r="OCZ71"/>
      <c r="ODA71"/>
      <c r="ODB71"/>
      <c r="ODC71"/>
      <c r="ODD71"/>
      <c r="ODE71"/>
      <c r="ODF71"/>
      <c r="ODG71"/>
      <c r="ODH71"/>
      <c r="ODI71"/>
      <c r="ODJ71"/>
      <c r="ODK71"/>
      <c r="ODL71"/>
      <c r="ODM71"/>
      <c r="ODN71"/>
      <c r="ODO71"/>
      <c r="ODP71"/>
      <c r="ODQ71"/>
      <c r="ODR71"/>
      <c r="ODS71"/>
      <c r="ODT71"/>
      <c r="ODU71"/>
      <c r="ODV71"/>
      <c r="ODW71"/>
      <c r="ODX71"/>
      <c r="ODY71"/>
      <c r="ODZ71"/>
      <c r="OEA71"/>
      <c r="OEB71"/>
      <c r="OEC71"/>
      <c r="OED71"/>
      <c r="OEE71"/>
      <c r="OEF71"/>
      <c r="OEG71"/>
      <c r="OEH71"/>
      <c r="OEI71"/>
      <c r="OEJ71"/>
      <c r="OEK71"/>
      <c r="OEL71"/>
      <c r="OEM71"/>
      <c r="OEN71"/>
      <c r="OEO71"/>
      <c r="OEP71"/>
      <c r="OEQ71"/>
      <c r="OER71"/>
      <c r="OES71"/>
      <c r="OET71"/>
      <c r="OEU71"/>
      <c r="OEV71"/>
      <c r="OEW71"/>
      <c r="OEX71"/>
      <c r="OEY71"/>
      <c r="OEZ71"/>
      <c r="OFA71"/>
      <c r="OFB71"/>
      <c r="OFC71"/>
      <c r="OFD71"/>
      <c r="OFE71"/>
      <c r="OFF71"/>
      <c r="OFG71"/>
      <c r="OFH71"/>
      <c r="OFI71"/>
      <c r="OFJ71"/>
      <c r="OFK71"/>
      <c r="OFL71"/>
      <c r="OFM71"/>
      <c r="OFN71"/>
      <c r="OFO71"/>
      <c r="OFP71"/>
      <c r="OFQ71"/>
      <c r="OFR71"/>
      <c r="OFS71"/>
      <c r="OFT71"/>
      <c r="OFU71"/>
      <c r="OFV71"/>
      <c r="OFW71"/>
      <c r="OFX71"/>
      <c r="OFY71"/>
      <c r="OFZ71"/>
      <c r="OGA71"/>
      <c r="OGB71"/>
      <c r="OGC71"/>
      <c r="OGD71"/>
      <c r="OGE71"/>
      <c r="OGF71"/>
      <c r="OGG71"/>
      <c r="OGH71"/>
      <c r="OGI71"/>
      <c r="OGJ71"/>
      <c r="OGK71"/>
      <c r="OGL71"/>
      <c r="OGM71"/>
      <c r="OGN71"/>
      <c r="OGO71"/>
      <c r="OGP71"/>
      <c r="OGQ71"/>
      <c r="OGR71"/>
      <c r="OGS71"/>
      <c r="OGT71"/>
      <c r="OGU71"/>
      <c r="OGV71"/>
      <c r="OGW71"/>
      <c r="OGX71"/>
      <c r="OGY71"/>
      <c r="OGZ71"/>
      <c r="OHA71"/>
      <c r="OHB71"/>
      <c r="OHC71"/>
      <c r="OHD71"/>
      <c r="OHE71"/>
      <c r="OHF71"/>
      <c r="OHG71"/>
      <c r="OHH71"/>
      <c r="OHI71"/>
      <c r="OHJ71"/>
      <c r="OHK71"/>
      <c r="OHL71"/>
      <c r="OHM71"/>
      <c r="OHN71"/>
      <c r="OHO71"/>
      <c r="OHP71"/>
      <c r="OHQ71"/>
      <c r="OHR71"/>
      <c r="OHS71"/>
      <c r="OHT71"/>
      <c r="OHU71"/>
      <c r="OHV71"/>
      <c r="OHW71"/>
      <c r="OHX71"/>
      <c r="OHY71"/>
      <c r="OHZ71"/>
      <c r="OIA71"/>
      <c r="OIB71"/>
      <c r="OIC71"/>
      <c r="OID71"/>
      <c r="OIE71"/>
      <c r="OIF71"/>
      <c r="OIG71"/>
      <c r="OIH71"/>
      <c r="OII71"/>
      <c r="OIJ71"/>
      <c r="OIK71"/>
      <c r="OIL71"/>
      <c r="OIM71"/>
      <c r="OIN71"/>
      <c r="OIO71"/>
      <c r="OIP71"/>
      <c r="OIQ71"/>
      <c r="OIR71"/>
      <c r="OIS71"/>
      <c r="OIT71"/>
      <c r="OIU71"/>
      <c r="OIV71"/>
      <c r="OIW71"/>
      <c r="OIX71"/>
      <c r="OIY71"/>
      <c r="OIZ71"/>
      <c r="OJA71"/>
      <c r="OJB71"/>
      <c r="OJC71"/>
      <c r="OJD71"/>
      <c r="OJE71"/>
      <c r="OJF71"/>
      <c r="OJG71"/>
      <c r="OJH71"/>
      <c r="OJI71"/>
      <c r="OJJ71"/>
      <c r="OJK71"/>
      <c r="OJL71"/>
      <c r="OJM71"/>
      <c r="OJN71"/>
      <c r="OJO71"/>
      <c r="OJP71"/>
      <c r="OJQ71"/>
      <c r="OJR71"/>
      <c r="OJS71"/>
      <c r="OJT71"/>
      <c r="OJU71"/>
      <c r="OJV71"/>
      <c r="OJW71"/>
      <c r="OJX71"/>
      <c r="OJY71"/>
      <c r="OJZ71"/>
      <c r="OKA71"/>
      <c r="OKB71"/>
      <c r="OKC71"/>
      <c r="OKD71"/>
      <c r="OKE71"/>
      <c r="OKF71"/>
      <c r="OKG71"/>
      <c r="OKH71"/>
      <c r="OKI71"/>
      <c r="OKJ71"/>
      <c r="OKK71"/>
      <c r="OKL71"/>
      <c r="OKM71"/>
      <c r="OKN71"/>
      <c r="OKO71"/>
      <c r="OKP71"/>
      <c r="OKQ71"/>
      <c r="OKR71"/>
      <c r="OKS71"/>
      <c r="OKT71"/>
      <c r="OKU71"/>
      <c r="OKV71"/>
      <c r="OKW71"/>
      <c r="OKX71"/>
      <c r="OKY71"/>
      <c r="OKZ71"/>
      <c r="OLA71"/>
      <c r="OLB71"/>
      <c r="OLC71"/>
      <c r="OLD71"/>
      <c r="OLE71"/>
      <c r="OLF71"/>
      <c r="OLG71"/>
      <c r="OLH71"/>
      <c r="OLI71"/>
      <c r="OLJ71"/>
      <c r="OLK71"/>
      <c r="OLL71"/>
      <c r="OLM71"/>
      <c r="OLN71"/>
      <c r="OLO71"/>
      <c r="OLP71"/>
      <c r="OLQ71"/>
      <c r="OLR71"/>
      <c r="OLS71"/>
      <c r="OLT71"/>
      <c r="OLU71"/>
      <c r="OLV71"/>
      <c r="OLW71"/>
      <c r="OLX71"/>
      <c r="OLY71"/>
      <c r="OLZ71"/>
      <c r="OMA71"/>
      <c r="OMB71"/>
      <c r="OMC71"/>
      <c r="OMD71"/>
      <c r="OME71"/>
      <c r="OMF71"/>
      <c r="OMG71"/>
      <c r="OMH71"/>
      <c r="OMI71"/>
      <c r="OMJ71"/>
      <c r="OMK71"/>
      <c r="OML71"/>
      <c r="OMM71"/>
      <c r="OMN71"/>
      <c r="OMO71"/>
      <c r="OMP71"/>
      <c r="OMQ71"/>
      <c r="OMR71"/>
      <c r="OMS71"/>
      <c r="OMT71"/>
      <c r="OMU71"/>
      <c r="OMV71"/>
      <c r="OMW71"/>
      <c r="OMX71"/>
      <c r="OMY71"/>
      <c r="OMZ71"/>
      <c r="ONA71"/>
      <c r="ONB71"/>
      <c r="ONC71"/>
      <c r="OND71"/>
      <c r="ONE71"/>
      <c r="ONF71"/>
      <c r="ONG71"/>
      <c r="ONH71"/>
      <c r="ONI71"/>
      <c r="ONJ71"/>
      <c r="ONK71"/>
      <c r="ONL71"/>
      <c r="ONM71"/>
      <c r="ONN71"/>
      <c r="ONO71"/>
      <c r="ONP71"/>
      <c r="ONQ71"/>
      <c r="ONR71"/>
      <c r="ONS71"/>
      <c r="ONT71"/>
      <c r="ONU71"/>
      <c r="ONV71"/>
      <c r="ONW71"/>
      <c r="ONX71"/>
      <c r="ONY71"/>
      <c r="ONZ71"/>
      <c r="OOA71"/>
      <c r="OOB71"/>
      <c r="OOC71"/>
      <c r="OOD71"/>
      <c r="OOE71"/>
      <c r="OOF71"/>
      <c r="OOG71"/>
      <c r="OOH71"/>
      <c r="OOI71"/>
      <c r="OOJ71"/>
      <c r="OOK71"/>
      <c r="OOL71"/>
      <c r="OOM71"/>
      <c r="OON71"/>
      <c r="OOO71"/>
      <c r="OOP71"/>
      <c r="OOQ71"/>
      <c r="OOR71"/>
      <c r="OOS71"/>
      <c r="OOT71"/>
      <c r="OOU71"/>
      <c r="OOV71"/>
      <c r="OOW71"/>
      <c r="OOX71"/>
      <c r="OOY71"/>
      <c r="OOZ71"/>
      <c r="OPA71"/>
      <c r="OPB71"/>
      <c r="OPC71"/>
      <c r="OPD71"/>
      <c r="OPE71"/>
      <c r="OPF71"/>
      <c r="OPG71"/>
      <c r="OPH71"/>
      <c r="OPI71"/>
      <c r="OPJ71"/>
      <c r="OPK71"/>
      <c r="OPL71"/>
      <c r="OPM71"/>
      <c r="OPN71"/>
      <c r="OPO71"/>
      <c r="OPP71"/>
      <c r="OPQ71"/>
      <c r="OPR71"/>
      <c r="OPS71"/>
      <c r="OPT71"/>
      <c r="OPU71"/>
      <c r="OPV71"/>
      <c r="OPW71"/>
      <c r="OPX71"/>
      <c r="OPY71"/>
      <c r="OPZ71"/>
      <c r="OQA71"/>
      <c r="OQB71"/>
      <c r="OQC71"/>
      <c r="OQD71"/>
      <c r="OQE71"/>
      <c r="OQF71"/>
      <c r="OQG71"/>
      <c r="OQH71"/>
      <c r="OQI71"/>
      <c r="OQJ71"/>
      <c r="OQK71"/>
      <c r="OQL71"/>
      <c r="OQM71"/>
      <c r="OQN71"/>
      <c r="OQO71"/>
      <c r="OQP71"/>
      <c r="OQQ71"/>
      <c r="OQR71"/>
      <c r="OQS71"/>
      <c r="OQT71"/>
      <c r="OQU71"/>
      <c r="OQV71"/>
      <c r="OQW71"/>
      <c r="OQX71"/>
      <c r="OQY71"/>
      <c r="OQZ71"/>
      <c r="ORA71"/>
      <c r="ORB71"/>
      <c r="ORC71"/>
      <c r="ORD71"/>
      <c r="ORE71"/>
      <c r="ORF71"/>
      <c r="ORG71"/>
      <c r="ORH71"/>
      <c r="ORI71"/>
      <c r="ORJ71"/>
      <c r="ORK71"/>
      <c r="ORL71"/>
      <c r="ORM71"/>
      <c r="ORN71"/>
      <c r="ORO71"/>
      <c r="ORP71"/>
      <c r="ORQ71"/>
      <c r="ORR71"/>
      <c r="ORS71"/>
      <c r="ORT71"/>
      <c r="ORU71"/>
      <c r="ORV71"/>
      <c r="ORW71"/>
      <c r="ORX71"/>
      <c r="ORY71"/>
      <c r="ORZ71"/>
      <c r="OSA71"/>
      <c r="OSB71"/>
      <c r="OSC71"/>
      <c r="OSD71"/>
      <c r="OSE71"/>
      <c r="OSF71"/>
      <c r="OSG71"/>
      <c r="OSH71"/>
      <c r="OSI71"/>
      <c r="OSJ71"/>
      <c r="OSK71"/>
      <c r="OSL71"/>
      <c r="OSM71"/>
      <c r="OSN71"/>
      <c r="OSO71"/>
      <c r="OSP71"/>
      <c r="OSQ71"/>
      <c r="OSR71"/>
      <c r="OSS71"/>
      <c r="OST71"/>
      <c r="OSU71"/>
      <c r="OSV71"/>
      <c r="OSW71"/>
      <c r="OSX71"/>
      <c r="OSY71"/>
      <c r="OSZ71"/>
      <c r="OTA71"/>
      <c r="OTB71"/>
      <c r="OTC71"/>
      <c r="OTD71"/>
      <c r="OTE71"/>
      <c r="OTF71"/>
      <c r="OTG71"/>
      <c r="OTH71"/>
      <c r="OTI71"/>
      <c r="OTJ71"/>
      <c r="OTK71"/>
      <c r="OTL71"/>
      <c r="OTM71"/>
      <c r="OTN71"/>
      <c r="OTO71"/>
      <c r="OTP71"/>
      <c r="OTQ71"/>
      <c r="OTR71"/>
      <c r="OTS71"/>
      <c r="OTT71"/>
      <c r="OTU71"/>
      <c r="OTV71"/>
      <c r="OTW71"/>
      <c r="OTX71"/>
      <c r="OTY71"/>
      <c r="OTZ71"/>
      <c r="OUA71"/>
      <c r="OUB71"/>
      <c r="OUC71"/>
      <c r="OUD71"/>
      <c r="OUE71"/>
      <c r="OUF71"/>
      <c r="OUG71"/>
      <c r="OUH71"/>
      <c r="OUI71"/>
      <c r="OUJ71"/>
      <c r="OUK71"/>
      <c r="OUL71"/>
      <c r="OUM71"/>
      <c r="OUN71"/>
      <c r="OUO71"/>
      <c r="OUP71"/>
      <c r="OUQ71"/>
      <c r="OUR71"/>
      <c r="OUS71"/>
      <c r="OUT71"/>
      <c r="OUU71"/>
      <c r="OUV71"/>
      <c r="OUW71"/>
      <c r="OUX71"/>
      <c r="OUY71"/>
      <c r="OUZ71"/>
      <c r="OVA71"/>
      <c r="OVB71"/>
      <c r="OVC71"/>
      <c r="OVD71"/>
      <c r="OVE71"/>
      <c r="OVF71"/>
      <c r="OVG71"/>
      <c r="OVH71"/>
      <c r="OVI71"/>
      <c r="OVJ71"/>
      <c r="OVK71"/>
      <c r="OVL71"/>
      <c r="OVM71"/>
      <c r="OVN71"/>
      <c r="OVO71"/>
      <c r="OVP71"/>
      <c r="OVQ71"/>
      <c r="OVR71"/>
      <c r="OVS71"/>
      <c r="OVT71"/>
      <c r="OVU71"/>
      <c r="OVV71"/>
      <c r="OVW71"/>
      <c r="OVX71"/>
      <c r="OVY71"/>
      <c r="OVZ71"/>
      <c r="OWA71"/>
      <c r="OWB71"/>
      <c r="OWC71"/>
      <c r="OWD71"/>
      <c r="OWE71"/>
      <c r="OWF71"/>
      <c r="OWG71"/>
      <c r="OWH71"/>
      <c r="OWI71"/>
      <c r="OWJ71"/>
      <c r="OWK71"/>
      <c r="OWL71"/>
      <c r="OWM71"/>
      <c r="OWN71"/>
      <c r="OWO71"/>
      <c r="OWP71"/>
      <c r="OWQ71"/>
      <c r="OWR71"/>
      <c r="OWS71"/>
      <c r="OWT71"/>
      <c r="OWU71"/>
      <c r="OWV71"/>
      <c r="OWW71"/>
      <c r="OWX71"/>
      <c r="OWY71"/>
      <c r="OWZ71"/>
      <c r="OXA71"/>
      <c r="OXB71"/>
      <c r="OXC71"/>
      <c r="OXD71"/>
      <c r="OXE71"/>
      <c r="OXF71"/>
      <c r="OXG71"/>
      <c r="OXH71"/>
      <c r="OXI71"/>
      <c r="OXJ71"/>
      <c r="OXK71"/>
      <c r="OXL71"/>
      <c r="OXM71"/>
      <c r="OXN71"/>
      <c r="OXO71"/>
      <c r="OXP71"/>
      <c r="OXQ71"/>
      <c r="OXR71"/>
      <c r="OXS71"/>
      <c r="OXT71"/>
      <c r="OXU71"/>
      <c r="OXV71"/>
      <c r="OXW71"/>
      <c r="OXX71"/>
      <c r="OXY71"/>
      <c r="OXZ71"/>
      <c r="OYA71"/>
      <c r="OYB71"/>
      <c r="OYC71"/>
      <c r="OYD71"/>
      <c r="OYE71"/>
      <c r="OYF71"/>
      <c r="OYG71"/>
      <c r="OYH71"/>
      <c r="OYI71"/>
      <c r="OYJ71"/>
      <c r="OYK71"/>
      <c r="OYL71"/>
      <c r="OYM71"/>
      <c r="OYN71"/>
      <c r="OYO71"/>
      <c r="OYP71"/>
      <c r="OYQ71"/>
      <c r="OYR71"/>
      <c r="OYS71"/>
      <c r="OYT71"/>
      <c r="OYU71"/>
      <c r="OYV71"/>
      <c r="OYW71"/>
      <c r="OYX71"/>
      <c r="OYY71"/>
      <c r="OYZ71"/>
      <c r="OZA71"/>
      <c r="OZB71"/>
      <c r="OZC71"/>
      <c r="OZD71"/>
      <c r="OZE71"/>
      <c r="OZF71"/>
      <c r="OZG71"/>
      <c r="OZH71"/>
      <c r="OZI71"/>
      <c r="OZJ71"/>
      <c r="OZK71"/>
      <c r="OZL71"/>
      <c r="OZM71"/>
      <c r="OZN71"/>
      <c r="OZO71"/>
      <c r="OZP71"/>
      <c r="OZQ71"/>
      <c r="OZR71"/>
      <c r="OZS71"/>
      <c r="OZT71"/>
      <c r="OZU71"/>
      <c r="OZV71"/>
      <c r="OZW71"/>
      <c r="OZX71"/>
      <c r="OZY71"/>
      <c r="OZZ71"/>
      <c r="PAA71"/>
      <c r="PAB71"/>
      <c r="PAC71"/>
      <c r="PAD71"/>
      <c r="PAE71"/>
      <c r="PAF71"/>
      <c r="PAG71"/>
      <c r="PAH71"/>
      <c r="PAI71"/>
      <c r="PAJ71"/>
      <c r="PAK71"/>
      <c r="PAL71"/>
      <c r="PAM71"/>
      <c r="PAN71"/>
      <c r="PAO71"/>
      <c r="PAP71"/>
      <c r="PAQ71"/>
      <c r="PAR71"/>
      <c r="PAS71"/>
      <c r="PAT71"/>
      <c r="PAU71"/>
      <c r="PAV71"/>
      <c r="PAW71"/>
      <c r="PAX71"/>
      <c r="PAY71"/>
      <c r="PAZ71"/>
      <c r="PBA71"/>
      <c r="PBB71"/>
      <c r="PBC71"/>
      <c r="PBD71"/>
      <c r="PBE71"/>
      <c r="PBF71"/>
      <c r="PBG71"/>
      <c r="PBH71"/>
      <c r="PBI71"/>
      <c r="PBJ71"/>
      <c r="PBK71"/>
      <c r="PBL71"/>
      <c r="PBM71"/>
      <c r="PBN71"/>
      <c r="PBO71"/>
      <c r="PBP71"/>
      <c r="PBQ71"/>
      <c r="PBR71"/>
      <c r="PBS71"/>
      <c r="PBT71"/>
      <c r="PBU71"/>
      <c r="PBV71"/>
      <c r="PBW71"/>
      <c r="PBX71"/>
      <c r="PBY71"/>
      <c r="PBZ71"/>
      <c r="PCA71"/>
      <c r="PCB71"/>
      <c r="PCC71"/>
      <c r="PCD71"/>
      <c r="PCE71"/>
      <c r="PCF71"/>
      <c r="PCG71"/>
      <c r="PCH71"/>
      <c r="PCI71"/>
      <c r="PCJ71"/>
      <c r="PCK71"/>
      <c r="PCL71"/>
      <c r="PCM71"/>
      <c r="PCN71"/>
      <c r="PCO71"/>
      <c r="PCP71"/>
      <c r="PCQ71"/>
      <c r="PCR71"/>
      <c r="PCS71"/>
      <c r="PCT71"/>
      <c r="PCU71"/>
      <c r="PCV71"/>
      <c r="PCW71"/>
      <c r="PCX71"/>
      <c r="PCY71"/>
      <c r="PCZ71"/>
      <c r="PDA71"/>
      <c r="PDB71"/>
      <c r="PDC71"/>
      <c r="PDD71"/>
      <c r="PDE71"/>
      <c r="PDF71"/>
      <c r="PDG71"/>
      <c r="PDH71"/>
      <c r="PDI71"/>
      <c r="PDJ71"/>
      <c r="PDK71"/>
      <c r="PDL71"/>
      <c r="PDM71"/>
      <c r="PDN71"/>
      <c r="PDO71"/>
      <c r="PDP71"/>
      <c r="PDQ71"/>
      <c r="PDR71"/>
      <c r="PDS71"/>
      <c r="PDT71"/>
      <c r="PDU71"/>
      <c r="PDV71"/>
      <c r="PDW71"/>
      <c r="PDX71"/>
      <c r="PDY71"/>
      <c r="PDZ71"/>
      <c r="PEA71"/>
      <c r="PEB71"/>
      <c r="PEC71"/>
      <c r="PED71"/>
      <c r="PEE71"/>
      <c r="PEF71"/>
      <c r="PEG71"/>
      <c r="PEH71"/>
      <c r="PEI71"/>
      <c r="PEJ71"/>
      <c r="PEK71"/>
      <c r="PEL71"/>
      <c r="PEM71"/>
      <c r="PEN71"/>
      <c r="PEO71"/>
      <c r="PEP71"/>
      <c r="PEQ71"/>
      <c r="PER71"/>
      <c r="PES71"/>
      <c r="PET71"/>
      <c r="PEU71"/>
      <c r="PEV71"/>
      <c r="PEW71"/>
      <c r="PEX71"/>
      <c r="PEY71"/>
      <c r="PEZ71"/>
      <c r="PFA71"/>
      <c r="PFB71"/>
      <c r="PFC71"/>
      <c r="PFD71"/>
      <c r="PFE71"/>
      <c r="PFF71"/>
      <c r="PFG71"/>
      <c r="PFH71"/>
      <c r="PFI71"/>
      <c r="PFJ71"/>
      <c r="PFK71"/>
      <c r="PFL71"/>
      <c r="PFM71"/>
      <c r="PFN71"/>
      <c r="PFO71"/>
      <c r="PFP71"/>
      <c r="PFQ71"/>
      <c r="PFR71"/>
      <c r="PFS71"/>
      <c r="PFT71"/>
      <c r="PFU71"/>
      <c r="PFV71"/>
      <c r="PFW71"/>
      <c r="PFX71"/>
      <c r="PFY71"/>
      <c r="PFZ71"/>
      <c r="PGA71"/>
      <c r="PGB71"/>
      <c r="PGC71"/>
      <c r="PGD71"/>
      <c r="PGE71"/>
      <c r="PGF71"/>
      <c r="PGG71"/>
      <c r="PGH71"/>
      <c r="PGI71"/>
      <c r="PGJ71"/>
      <c r="PGK71"/>
      <c r="PGL71"/>
      <c r="PGM71"/>
      <c r="PGN71"/>
      <c r="PGO71"/>
      <c r="PGP71"/>
      <c r="PGQ71"/>
      <c r="PGR71"/>
      <c r="PGS71"/>
      <c r="PGT71"/>
      <c r="PGU71"/>
      <c r="PGV71"/>
      <c r="PGW71"/>
      <c r="PGX71"/>
      <c r="PGY71"/>
      <c r="PGZ71"/>
      <c r="PHA71"/>
      <c r="PHB71"/>
      <c r="PHC71"/>
      <c r="PHD71"/>
      <c r="PHE71"/>
      <c r="PHF71"/>
      <c r="PHG71"/>
      <c r="PHH71"/>
      <c r="PHI71"/>
      <c r="PHJ71"/>
      <c r="PHK71"/>
      <c r="PHL71"/>
      <c r="PHM71"/>
      <c r="PHN71"/>
      <c r="PHO71"/>
      <c r="PHP71"/>
      <c r="PHQ71"/>
      <c r="PHR71"/>
      <c r="PHS71"/>
      <c r="PHT71"/>
      <c r="PHU71"/>
      <c r="PHV71"/>
      <c r="PHW71"/>
      <c r="PHX71"/>
      <c r="PHY71"/>
      <c r="PHZ71"/>
      <c r="PIA71"/>
      <c r="PIB71"/>
      <c r="PIC71"/>
      <c r="PID71"/>
      <c r="PIE71"/>
      <c r="PIF71"/>
      <c r="PIG71"/>
      <c r="PIH71"/>
      <c r="PII71"/>
      <c r="PIJ71"/>
      <c r="PIK71"/>
      <c r="PIL71"/>
      <c r="PIM71"/>
      <c r="PIN71"/>
      <c r="PIO71"/>
      <c r="PIP71"/>
      <c r="PIQ71"/>
      <c r="PIR71"/>
      <c r="PIS71"/>
      <c r="PIT71"/>
      <c r="PIU71"/>
      <c r="PIV71"/>
      <c r="PIW71"/>
      <c r="PIX71"/>
      <c r="PIY71"/>
      <c r="PIZ71"/>
      <c r="PJA71"/>
      <c r="PJB71"/>
      <c r="PJC71"/>
      <c r="PJD71"/>
      <c r="PJE71"/>
      <c r="PJF71"/>
      <c r="PJG71"/>
      <c r="PJH71"/>
      <c r="PJI71"/>
      <c r="PJJ71"/>
      <c r="PJK71"/>
      <c r="PJL71"/>
      <c r="PJM71"/>
      <c r="PJN71"/>
      <c r="PJO71"/>
      <c r="PJP71"/>
      <c r="PJQ71"/>
      <c r="PJR71"/>
      <c r="PJS71"/>
      <c r="PJT71"/>
      <c r="PJU71"/>
      <c r="PJV71"/>
      <c r="PJW71"/>
      <c r="PJX71"/>
      <c r="PJY71"/>
      <c r="PJZ71"/>
      <c r="PKA71"/>
      <c r="PKB71"/>
      <c r="PKC71"/>
      <c r="PKD71"/>
      <c r="PKE71"/>
      <c r="PKF71"/>
      <c r="PKG71"/>
      <c r="PKH71"/>
      <c r="PKI71"/>
      <c r="PKJ71"/>
      <c r="PKK71"/>
      <c r="PKL71"/>
      <c r="PKM71"/>
      <c r="PKN71"/>
      <c r="PKO71"/>
      <c r="PKP71"/>
      <c r="PKQ71"/>
      <c r="PKR71"/>
      <c r="PKS71"/>
      <c r="PKT71"/>
      <c r="PKU71"/>
      <c r="PKV71"/>
      <c r="PKW71"/>
      <c r="PKX71"/>
      <c r="PKY71"/>
      <c r="PKZ71"/>
      <c r="PLA71"/>
      <c r="PLB71"/>
      <c r="PLC71"/>
      <c r="PLD71"/>
      <c r="PLE71"/>
      <c r="PLF71"/>
      <c r="PLG71"/>
      <c r="PLH71"/>
      <c r="PLI71"/>
      <c r="PLJ71"/>
      <c r="PLK71"/>
      <c r="PLL71"/>
      <c r="PLM71"/>
      <c r="PLN71"/>
      <c r="PLO71"/>
      <c r="PLP71"/>
      <c r="PLQ71"/>
      <c r="PLR71"/>
      <c r="PLS71"/>
      <c r="PLT71"/>
      <c r="PLU71"/>
      <c r="PLV71"/>
      <c r="PLW71"/>
      <c r="PLX71"/>
      <c r="PLY71"/>
      <c r="PLZ71"/>
      <c r="PMA71"/>
      <c r="PMB71"/>
      <c r="PMC71"/>
      <c r="PMD71"/>
      <c r="PME71"/>
      <c r="PMF71"/>
      <c r="PMG71"/>
      <c r="PMH71"/>
      <c r="PMI71"/>
      <c r="PMJ71"/>
      <c r="PMK71"/>
      <c r="PML71"/>
      <c r="PMM71"/>
      <c r="PMN71"/>
      <c r="PMO71"/>
      <c r="PMP71"/>
      <c r="PMQ71"/>
      <c r="PMR71"/>
      <c r="PMS71"/>
      <c r="PMT71"/>
      <c r="PMU71"/>
      <c r="PMV71"/>
      <c r="PMW71"/>
      <c r="PMX71"/>
      <c r="PMY71"/>
      <c r="PMZ71"/>
      <c r="PNA71"/>
      <c r="PNB71"/>
      <c r="PNC71"/>
      <c r="PND71"/>
      <c r="PNE71"/>
      <c r="PNF71"/>
      <c r="PNG71"/>
      <c r="PNH71"/>
      <c r="PNI71"/>
      <c r="PNJ71"/>
      <c r="PNK71"/>
      <c r="PNL71"/>
      <c r="PNM71"/>
      <c r="PNN71"/>
      <c r="PNO71"/>
      <c r="PNP71"/>
      <c r="PNQ71"/>
      <c r="PNR71"/>
      <c r="PNS71"/>
      <c r="PNT71"/>
      <c r="PNU71"/>
      <c r="PNV71"/>
      <c r="PNW71"/>
      <c r="PNX71"/>
      <c r="PNY71"/>
      <c r="PNZ71"/>
      <c r="POA71"/>
      <c r="POB71"/>
      <c r="POC71"/>
      <c r="POD71"/>
      <c r="POE71"/>
      <c r="POF71"/>
      <c r="POG71"/>
      <c r="POH71"/>
      <c r="POI71"/>
      <c r="POJ71"/>
      <c r="POK71"/>
      <c r="POL71"/>
      <c r="POM71"/>
      <c r="PON71"/>
      <c r="POO71"/>
      <c r="POP71"/>
      <c r="POQ71"/>
      <c r="POR71"/>
      <c r="POS71"/>
      <c r="POT71"/>
      <c r="POU71"/>
      <c r="POV71"/>
      <c r="POW71"/>
      <c r="POX71"/>
      <c r="POY71"/>
      <c r="POZ71"/>
      <c r="PPA71"/>
      <c r="PPB71"/>
      <c r="PPC71"/>
      <c r="PPD71"/>
      <c r="PPE71"/>
      <c r="PPF71"/>
      <c r="PPG71"/>
      <c r="PPH71"/>
      <c r="PPI71"/>
      <c r="PPJ71"/>
      <c r="PPK71"/>
      <c r="PPL71"/>
      <c r="PPM71"/>
      <c r="PPN71"/>
      <c r="PPO71"/>
      <c r="PPP71"/>
      <c r="PPQ71"/>
      <c r="PPR71"/>
      <c r="PPS71"/>
      <c r="PPT71"/>
      <c r="PPU71"/>
      <c r="PPV71"/>
      <c r="PPW71"/>
      <c r="PPX71"/>
      <c r="PPY71"/>
      <c r="PPZ71"/>
      <c r="PQA71"/>
      <c r="PQB71"/>
      <c r="PQC71"/>
      <c r="PQD71"/>
      <c r="PQE71"/>
      <c r="PQF71"/>
      <c r="PQG71"/>
      <c r="PQH71"/>
      <c r="PQI71"/>
      <c r="PQJ71"/>
      <c r="PQK71"/>
      <c r="PQL71"/>
      <c r="PQM71"/>
      <c r="PQN71"/>
      <c r="PQO71"/>
      <c r="PQP71"/>
      <c r="PQQ71"/>
      <c r="PQR71"/>
      <c r="PQS71"/>
      <c r="PQT71"/>
      <c r="PQU71"/>
      <c r="PQV71"/>
      <c r="PQW71"/>
      <c r="PQX71"/>
      <c r="PQY71"/>
      <c r="PQZ71"/>
      <c r="PRA71"/>
      <c r="PRB71"/>
      <c r="PRC71"/>
      <c r="PRD71"/>
      <c r="PRE71"/>
      <c r="PRF71"/>
      <c r="PRG71"/>
      <c r="PRH71"/>
      <c r="PRI71"/>
      <c r="PRJ71"/>
      <c r="PRK71"/>
      <c r="PRL71"/>
      <c r="PRM71"/>
      <c r="PRN71"/>
      <c r="PRO71"/>
      <c r="PRP71"/>
      <c r="PRQ71"/>
      <c r="PRR71"/>
      <c r="PRS71"/>
      <c r="PRT71"/>
      <c r="PRU71"/>
      <c r="PRV71"/>
      <c r="PRW71"/>
      <c r="PRX71"/>
      <c r="PRY71"/>
      <c r="PRZ71"/>
      <c r="PSA71"/>
      <c r="PSB71"/>
      <c r="PSC71"/>
      <c r="PSD71"/>
      <c r="PSE71"/>
      <c r="PSF71"/>
      <c r="PSG71"/>
      <c r="PSH71"/>
      <c r="PSI71"/>
      <c r="PSJ71"/>
      <c r="PSK71"/>
      <c r="PSL71"/>
      <c r="PSM71"/>
      <c r="PSN71"/>
      <c r="PSO71"/>
      <c r="PSP71"/>
      <c r="PSQ71"/>
      <c r="PSR71"/>
      <c r="PSS71"/>
      <c r="PST71"/>
      <c r="PSU71"/>
      <c r="PSV71"/>
      <c r="PSW71"/>
      <c r="PSX71"/>
      <c r="PSY71"/>
      <c r="PSZ71"/>
      <c r="PTA71"/>
      <c r="PTB71"/>
      <c r="PTC71"/>
      <c r="PTD71"/>
      <c r="PTE71"/>
      <c r="PTF71"/>
      <c r="PTG71"/>
      <c r="PTH71"/>
      <c r="PTI71"/>
      <c r="PTJ71"/>
      <c r="PTK71"/>
      <c r="PTL71"/>
      <c r="PTM71"/>
      <c r="PTN71"/>
      <c r="PTO71"/>
      <c r="PTP71"/>
      <c r="PTQ71"/>
      <c r="PTR71"/>
      <c r="PTS71"/>
      <c r="PTT71"/>
      <c r="PTU71"/>
      <c r="PTV71"/>
      <c r="PTW71"/>
      <c r="PTX71"/>
      <c r="PTY71"/>
      <c r="PTZ71"/>
      <c r="PUA71"/>
      <c r="PUB71"/>
      <c r="PUC71"/>
      <c r="PUD71"/>
      <c r="PUE71"/>
      <c r="PUF71"/>
      <c r="PUG71"/>
      <c r="PUH71"/>
      <c r="PUI71"/>
      <c r="PUJ71"/>
      <c r="PUK71"/>
      <c r="PUL71"/>
      <c r="PUM71"/>
      <c r="PUN71"/>
      <c r="PUO71"/>
      <c r="PUP71"/>
      <c r="PUQ71"/>
      <c r="PUR71"/>
      <c r="PUS71"/>
      <c r="PUT71"/>
      <c r="PUU71"/>
      <c r="PUV71"/>
      <c r="PUW71"/>
      <c r="PUX71"/>
      <c r="PUY71"/>
      <c r="PUZ71"/>
      <c r="PVA71"/>
      <c r="PVB71"/>
      <c r="PVC71"/>
      <c r="PVD71"/>
      <c r="PVE71"/>
      <c r="PVF71"/>
      <c r="PVG71"/>
      <c r="PVH71"/>
      <c r="PVI71"/>
      <c r="PVJ71"/>
      <c r="PVK71"/>
      <c r="PVL71"/>
      <c r="PVM71"/>
      <c r="PVN71"/>
      <c r="PVO71"/>
      <c r="PVP71"/>
      <c r="PVQ71"/>
      <c r="PVR71"/>
      <c r="PVS71"/>
      <c r="PVT71"/>
      <c r="PVU71"/>
      <c r="PVV71"/>
      <c r="PVW71"/>
      <c r="PVX71"/>
      <c r="PVY71"/>
      <c r="PVZ71"/>
      <c r="PWA71"/>
      <c r="PWB71"/>
      <c r="PWC71"/>
      <c r="PWD71"/>
      <c r="PWE71"/>
      <c r="PWF71"/>
      <c r="PWG71"/>
      <c r="PWH71"/>
      <c r="PWI71"/>
      <c r="PWJ71"/>
      <c r="PWK71"/>
      <c r="PWL71"/>
      <c r="PWM71"/>
      <c r="PWN71"/>
      <c r="PWO71"/>
      <c r="PWP71"/>
      <c r="PWQ71"/>
      <c r="PWR71"/>
      <c r="PWS71"/>
      <c r="PWT71"/>
      <c r="PWU71"/>
      <c r="PWV71"/>
      <c r="PWW71"/>
      <c r="PWX71"/>
      <c r="PWY71"/>
      <c r="PWZ71"/>
      <c r="PXA71"/>
      <c r="PXB71"/>
      <c r="PXC71"/>
      <c r="PXD71"/>
      <c r="PXE71"/>
      <c r="PXF71"/>
      <c r="PXG71"/>
      <c r="PXH71"/>
      <c r="PXI71"/>
      <c r="PXJ71"/>
      <c r="PXK71"/>
      <c r="PXL71"/>
      <c r="PXM71"/>
      <c r="PXN71"/>
      <c r="PXO71"/>
      <c r="PXP71"/>
      <c r="PXQ71"/>
      <c r="PXR71"/>
      <c r="PXS71"/>
      <c r="PXT71"/>
      <c r="PXU71"/>
      <c r="PXV71"/>
      <c r="PXW71"/>
      <c r="PXX71"/>
      <c r="PXY71"/>
      <c r="PXZ71"/>
      <c r="PYA71"/>
      <c r="PYB71"/>
      <c r="PYC71"/>
      <c r="PYD71"/>
      <c r="PYE71"/>
      <c r="PYF71"/>
      <c r="PYG71"/>
      <c r="PYH71"/>
      <c r="PYI71"/>
      <c r="PYJ71"/>
      <c r="PYK71"/>
      <c r="PYL71"/>
      <c r="PYM71"/>
      <c r="PYN71"/>
      <c r="PYO71"/>
      <c r="PYP71"/>
      <c r="PYQ71"/>
      <c r="PYR71"/>
      <c r="PYS71"/>
      <c r="PYT71"/>
      <c r="PYU71"/>
      <c r="PYV71"/>
      <c r="PYW71"/>
      <c r="PYX71"/>
      <c r="PYY71"/>
      <c r="PYZ71"/>
      <c r="PZA71"/>
      <c r="PZB71"/>
      <c r="PZC71"/>
      <c r="PZD71"/>
      <c r="PZE71"/>
      <c r="PZF71"/>
      <c r="PZG71"/>
      <c r="PZH71"/>
      <c r="PZI71"/>
      <c r="PZJ71"/>
      <c r="PZK71"/>
      <c r="PZL71"/>
      <c r="PZM71"/>
      <c r="PZN71"/>
      <c r="PZO71"/>
      <c r="PZP71"/>
      <c r="PZQ71"/>
      <c r="PZR71"/>
      <c r="PZS71"/>
      <c r="PZT71"/>
      <c r="PZU71"/>
      <c r="PZV71"/>
      <c r="PZW71"/>
      <c r="PZX71"/>
      <c r="PZY71"/>
      <c r="PZZ71"/>
      <c r="QAA71"/>
      <c r="QAB71"/>
      <c r="QAC71"/>
      <c r="QAD71"/>
      <c r="QAE71"/>
      <c r="QAF71"/>
      <c r="QAG71"/>
      <c r="QAH71"/>
      <c r="QAI71"/>
      <c r="QAJ71"/>
      <c r="QAK71"/>
      <c r="QAL71"/>
      <c r="QAM71"/>
      <c r="QAN71"/>
      <c r="QAO71"/>
      <c r="QAP71"/>
      <c r="QAQ71"/>
      <c r="QAR71"/>
      <c r="QAS71"/>
      <c r="QAT71"/>
      <c r="QAU71"/>
      <c r="QAV71"/>
      <c r="QAW71"/>
      <c r="QAX71"/>
      <c r="QAY71"/>
      <c r="QAZ71"/>
      <c r="QBA71"/>
      <c r="QBB71"/>
      <c r="QBC71"/>
      <c r="QBD71"/>
      <c r="QBE71"/>
      <c r="QBF71"/>
      <c r="QBG71"/>
      <c r="QBH71"/>
      <c r="QBI71"/>
      <c r="QBJ71"/>
      <c r="QBK71"/>
      <c r="QBL71"/>
      <c r="QBM71"/>
      <c r="QBN71"/>
      <c r="QBO71"/>
      <c r="QBP71"/>
      <c r="QBQ71"/>
      <c r="QBR71"/>
      <c r="QBS71"/>
      <c r="QBT71"/>
      <c r="QBU71"/>
      <c r="QBV71"/>
      <c r="QBW71"/>
      <c r="QBX71"/>
      <c r="QBY71"/>
      <c r="QBZ71"/>
      <c r="QCA71"/>
      <c r="QCB71"/>
      <c r="QCC71"/>
      <c r="QCD71"/>
      <c r="QCE71"/>
      <c r="QCF71"/>
      <c r="QCG71"/>
      <c r="QCH71"/>
      <c r="QCI71"/>
      <c r="QCJ71"/>
      <c r="QCK71"/>
      <c r="QCL71"/>
      <c r="QCM71"/>
      <c r="QCN71"/>
      <c r="QCO71"/>
      <c r="QCP71"/>
      <c r="QCQ71"/>
      <c r="QCR71"/>
      <c r="QCS71"/>
      <c r="QCT71"/>
      <c r="QCU71"/>
      <c r="QCV71"/>
      <c r="QCW71"/>
      <c r="QCX71"/>
      <c r="QCY71"/>
      <c r="QCZ71"/>
      <c r="QDA71"/>
      <c r="QDB71"/>
      <c r="QDC71"/>
      <c r="QDD71"/>
      <c r="QDE71"/>
      <c r="QDF71"/>
      <c r="QDG71"/>
      <c r="QDH71"/>
      <c r="QDI71"/>
      <c r="QDJ71"/>
      <c r="QDK71"/>
      <c r="QDL71"/>
      <c r="QDM71"/>
      <c r="QDN71"/>
      <c r="QDO71"/>
      <c r="QDP71"/>
      <c r="QDQ71"/>
      <c r="QDR71"/>
      <c r="QDS71"/>
      <c r="QDT71"/>
      <c r="QDU71"/>
      <c r="QDV71"/>
      <c r="QDW71"/>
      <c r="QDX71"/>
      <c r="QDY71"/>
      <c r="QDZ71"/>
      <c r="QEA71"/>
      <c r="QEB71"/>
      <c r="QEC71"/>
      <c r="QED71"/>
      <c r="QEE71"/>
      <c r="QEF71"/>
      <c r="QEG71"/>
      <c r="QEH71"/>
      <c r="QEI71"/>
      <c r="QEJ71"/>
      <c r="QEK71"/>
      <c r="QEL71"/>
      <c r="QEM71"/>
      <c r="QEN71"/>
      <c r="QEO71"/>
      <c r="QEP71"/>
      <c r="QEQ71"/>
      <c r="QER71"/>
      <c r="QES71"/>
      <c r="QET71"/>
      <c r="QEU71"/>
      <c r="QEV71"/>
      <c r="QEW71"/>
      <c r="QEX71"/>
      <c r="QEY71"/>
      <c r="QEZ71"/>
      <c r="QFA71"/>
      <c r="QFB71"/>
      <c r="QFC71"/>
      <c r="QFD71"/>
      <c r="QFE71"/>
      <c r="QFF71"/>
      <c r="QFG71"/>
      <c r="QFH71"/>
      <c r="QFI71"/>
      <c r="QFJ71"/>
      <c r="QFK71"/>
      <c r="QFL71"/>
      <c r="QFM71"/>
      <c r="QFN71"/>
      <c r="QFO71"/>
      <c r="QFP71"/>
      <c r="QFQ71"/>
      <c r="QFR71"/>
      <c r="QFS71"/>
      <c r="QFT71"/>
      <c r="QFU71"/>
      <c r="QFV71"/>
      <c r="QFW71"/>
      <c r="QFX71"/>
      <c r="QFY71"/>
      <c r="QFZ71"/>
      <c r="QGA71"/>
      <c r="QGB71"/>
      <c r="QGC71"/>
      <c r="QGD71"/>
      <c r="QGE71"/>
      <c r="QGF71"/>
      <c r="QGG71"/>
      <c r="QGH71"/>
      <c r="QGI71"/>
      <c r="QGJ71"/>
      <c r="QGK71"/>
      <c r="QGL71"/>
      <c r="QGM71"/>
      <c r="QGN71"/>
      <c r="QGO71"/>
      <c r="QGP71"/>
      <c r="QGQ71"/>
      <c r="QGR71"/>
      <c r="QGS71"/>
      <c r="QGT71"/>
      <c r="QGU71"/>
      <c r="QGV71"/>
      <c r="QGW71"/>
      <c r="QGX71"/>
      <c r="QGY71"/>
      <c r="QGZ71"/>
      <c r="QHA71"/>
      <c r="QHB71"/>
      <c r="QHC71"/>
      <c r="QHD71"/>
      <c r="QHE71"/>
      <c r="QHF71"/>
      <c r="QHG71"/>
      <c r="QHH71"/>
      <c r="QHI71"/>
      <c r="QHJ71"/>
      <c r="QHK71"/>
      <c r="QHL71"/>
      <c r="QHM71"/>
      <c r="QHN71"/>
      <c r="QHO71"/>
      <c r="QHP71"/>
      <c r="QHQ71"/>
      <c r="QHR71"/>
      <c r="QHS71"/>
      <c r="QHT71"/>
      <c r="QHU71"/>
      <c r="QHV71"/>
      <c r="QHW71"/>
      <c r="QHX71"/>
      <c r="QHY71"/>
      <c r="QHZ71"/>
      <c r="QIA71"/>
      <c r="QIB71"/>
      <c r="QIC71"/>
      <c r="QID71"/>
      <c r="QIE71"/>
      <c r="QIF71"/>
      <c r="QIG71"/>
      <c r="QIH71"/>
      <c r="QII71"/>
      <c r="QIJ71"/>
      <c r="QIK71"/>
      <c r="QIL71"/>
      <c r="QIM71"/>
      <c r="QIN71"/>
      <c r="QIO71"/>
      <c r="QIP71"/>
      <c r="QIQ71"/>
      <c r="QIR71"/>
      <c r="QIS71"/>
      <c r="QIT71"/>
      <c r="QIU71"/>
      <c r="QIV71"/>
      <c r="QIW71"/>
      <c r="QIX71"/>
      <c r="QIY71"/>
      <c r="QIZ71"/>
      <c r="QJA71"/>
      <c r="QJB71"/>
      <c r="QJC71"/>
      <c r="QJD71"/>
      <c r="QJE71"/>
      <c r="QJF71"/>
      <c r="QJG71"/>
      <c r="QJH71"/>
      <c r="QJI71"/>
      <c r="QJJ71"/>
      <c r="QJK71"/>
      <c r="QJL71"/>
      <c r="QJM71"/>
      <c r="QJN71"/>
      <c r="QJO71"/>
      <c r="QJP71"/>
      <c r="QJQ71"/>
      <c r="QJR71"/>
      <c r="QJS71"/>
      <c r="QJT71"/>
      <c r="QJU71"/>
      <c r="QJV71"/>
      <c r="QJW71"/>
      <c r="QJX71"/>
      <c r="QJY71"/>
      <c r="QJZ71"/>
      <c r="QKA71"/>
      <c r="QKB71"/>
      <c r="QKC71"/>
      <c r="QKD71"/>
      <c r="QKE71"/>
      <c r="QKF71"/>
      <c r="QKG71"/>
      <c r="QKH71"/>
      <c r="QKI71"/>
      <c r="QKJ71"/>
      <c r="QKK71"/>
      <c r="QKL71"/>
      <c r="QKM71"/>
      <c r="QKN71"/>
      <c r="QKO71"/>
      <c r="QKP71"/>
      <c r="QKQ71"/>
      <c r="QKR71"/>
      <c r="QKS71"/>
      <c r="QKT71"/>
      <c r="QKU71"/>
      <c r="QKV71"/>
      <c r="QKW71"/>
      <c r="QKX71"/>
      <c r="QKY71"/>
      <c r="QKZ71"/>
      <c r="QLA71"/>
      <c r="QLB71"/>
      <c r="QLC71"/>
      <c r="QLD71"/>
      <c r="QLE71"/>
      <c r="QLF71"/>
      <c r="QLG71"/>
      <c r="QLH71"/>
      <c r="QLI71"/>
      <c r="QLJ71"/>
      <c r="QLK71"/>
      <c r="QLL71"/>
      <c r="QLM71"/>
      <c r="QLN71"/>
      <c r="QLO71"/>
      <c r="QLP71"/>
      <c r="QLQ71"/>
      <c r="QLR71"/>
      <c r="QLS71"/>
      <c r="QLT71"/>
      <c r="QLU71"/>
      <c r="QLV71"/>
      <c r="QLW71"/>
      <c r="QLX71"/>
      <c r="QLY71"/>
      <c r="QLZ71"/>
      <c r="QMA71"/>
      <c r="QMB71"/>
      <c r="QMC71"/>
      <c r="QMD71"/>
      <c r="QME71"/>
      <c r="QMF71"/>
      <c r="QMG71"/>
      <c r="QMH71"/>
      <c r="QMI71"/>
      <c r="QMJ71"/>
      <c r="QMK71"/>
      <c r="QML71"/>
      <c r="QMM71"/>
      <c r="QMN71"/>
      <c r="QMO71"/>
      <c r="QMP71"/>
      <c r="QMQ71"/>
      <c r="QMR71"/>
      <c r="QMS71"/>
      <c r="QMT71"/>
      <c r="QMU71"/>
      <c r="QMV71"/>
      <c r="QMW71"/>
      <c r="QMX71"/>
      <c r="QMY71"/>
      <c r="QMZ71"/>
      <c r="QNA71"/>
      <c r="QNB71"/>
      <c r="QNC71"/>
      <c r="QND71"/>
      <c r="QNE71"/>
      <c r="QNF71"/>
      <c r="QNG71"/>
      <c r="QNH71"/>
      <c r="QNI71"/>
      <c r="QNJ71"/>
      <c r="QNK71"/>
      <c r="QNL71"/>
      <c r="QNM71"/>
      <c r="QNN71"/>
      <c r="QNO71"/>
      <c r="QNP71"/>
      <c r="QNQ71"/>
      <c r="QNR71"/>
      <c r="QNS71"/>
      <c r="QNT71"/>
      <c r="QNU71"/>
      <c r="QNV71"/>
      <c r="QNW71"/>
      <c r="QNX71"/>
      <c r="QNY71"/>
      <c r="QNZ71"/>
      <c r="QOA71"/>
      <c r="QOB71"/>
      <c r="QOC71"/>
      <c r="QOD71"/>
      <c r="QOE71"/>
      <c r="QOF71"/>
      <c r="QOG71"/>
      <c r="QOH71"/>
      <c r="QOI71"/>
      <c r="QOJ71"/>
      <c r="QOK71"/>
      <c r="QOL71"/>
      <c r="QOM71"/>
      <c r="QON71"/>
      <c r="QOO71"/>
      <c r="QOP71"/>
      <c r="QOQ71"/>
      <c r="QOR71"/>
      <c r="QOS71"/>
      <c r="QOT71"/>
      <c r="QOU71"/>
      <c r="QOV71"/>
      <c r="QOW71"/>
      <c r="QOX71"/>
      <c r="QOY71"/>
      <c r="QOZ71"/>
      <c r="QPA71"/>
      <c r="QPB71"/>
      <c r="QPC71"/>
      <c r="QPD71"/>
      <c r="QPE71"/>
      <c r="QPF71"/>
      <c r="QPG71"/>
      <c r="QPH71"/>
      <c r="QPI71"/>
      <c r="QPJ71"/>
      <c r="QPK71"/>
      <c r="QPL71"/>
      <c r="QPM71"/>
      <c r="QPN71"/>
      <c r="QPO71"/>
      <c r="QPP71"/>
      <c r="QPQ71"/>
      <c r="QPR71"/>
      <c r="QPS71"/>
      <c r="QPT71"/>
      <c r="QPU71"/>
      <c r="QPV71"/>
      <c r="QPW71"/>
      <c r="QPX71"/>
      <c r="QPY71"/>
      <c r="QPZ71"/>
      <c r="QQA71"/>
      <c r="QQB71"/>
      <c r="QQC71"/>
      <c r="QQD71"/>
      <c r="QQE71"/>
      <c r="QQF71"/>
      <c r="QQG71"/>
      <c r="QQH71"/>
      <c r="QQI71"/>
      <c r="QQJ71"/>
      <c r="QQK71"/>
      <c r="QQL71"/>
      <c r="QQM71"/>
      <c r="QQN71"/>
      <c r="QQO71"/>
      <c r="QQP71"/>
      <c r="QQQ71"/>
      <c r="QQR71"/>
      <c r="QQS71"/>
      <c r="QQT71"/>
      <c r="QQU71"/>
      <c r="QQV71"/>
      <c r="QQW71"/>
      <c r="QQX71"/>
      <c r="QQY71"/>
      <c r="QQZ71"/>
      <c r="QRA71"/>
      <c r="QRB71"/>
      <c r="QRC71"/>
      <c r="QRD71"/>
      <c r="QRE71"/>
      <c r="QRF71"/>
      <c r="QRG71"/>
      <c r="QRH71"/>
      <c r="QRI71"/>
      <c r="QRJ71"/>
      <c r="QRK71"/>
      <c r="QRL71"/>
      <c r="QRM71"/>
      <c r="QRN71"/>
      <c r="QRO71"/>
      <c r="QRP71"/>
      <c r="QRQ71"/>
      <c r="QRR71"/>
      <c r="QRS71"/>
      <c r="QRT71"/>
      <c r="QRU71"/>
      <c r="QRV71"/>
      <c r="QRW71"/>
      <c r="QRX71"/>
      <c r="QRY71"/>
      <c r="QRZ71"/>
      <c r="QSA71"/>
      <c r="QSB71"/>
      <c r="QSC71"/>
      <c r="QSD71"/>
      <c r="QSE71"/>
      <c r="QSF71"/>
      <c r="QSG71"/>
      <c r="QSH71"/>
      <c r="QSI71"/>
      <c r="QSJ71"/>
      <c r="QSK71"/>
      <c r="QSL71"/>
      <c r="QSM71"/>
      <c r="QSN71"/>
      <c r="QSO71"/>
      <c r="QSP71"/>
      <c r="QSQ71"/>
      <c r="QSR71"/>
      <c r="QSS71"/>
      <c r="QST71"/>
      <c r="QSU71"/>
      <c r="QSV71"/>
      <c r="QSW71"/>
      <c r="QSX71"/>
      <c r="QSY71"/>
      <c r="QSZ71"/>
      <c r="QTA71"/>
      <c r="QTB71"/>
      <c r="QTC71"/>
      <c r="QTD71"/>
      <c r="QTE71"/>
      <c r="QTF71"/>
      <c r="QTG71"/>
      <c r="QTH71"/>
      <c r="QTI71"/>
      <c r="QTJ71"/>
      <c r="QTK71"/>
      <c r="QTL71"/>
      <c r="QTM71"/>
      <c r="QTN71"/>
      <c r="QTO71"/>
      <c r="QTP71"/>
      <c r="QTQ71"/>
      <c r="QTR71"/>
      <c r="QTS71"/>
      <c r="QTT71"/>
      <c r="QTU71"/>
      <c r="QTV71"/>
      <c r="QTW71"/>
      <c r="QTX71"/>
      <c r="QTY71"/>
      <c r="QTZ71"/>
      <c r="QUA71"/>
      <c r="QUB71"/>
      <c r="QUC71"/>
      <c r="QUD71"/>
      <c r="QUE71"/>
      <c r="QUF71"/>
      <c r="QUG71"/>
      <c r="QUH71"/>
      <c r="QUI71"/>
      <c r="QUJ71"/>
      <c r="QUK71"/>
      <c r="QUL71"/>
      <c r="QUM71"/>
      <c r="QUN71"/>
      <c r="QUO71"/>
      <c r="QUP71"/>
      <c r="QUQ71"/>
      <c r="QUR71"/>
      <c r="QUS71"/>
      <c r="QUT71"/>
      <c r="QUU71"/>
      <c r="QUV71"/>
      <c r="QUW71"/>
      <c r="QUX71"/>
      <c r="QUY71"/>
      <c r="QUZ71"/>
      <c r="QVA71"/>
      <c r="QVB71"/>
      <c r="QVC71"/>
      <c r="QVD71"/>
      <c r="QVE71"/>
      <c r="QVF71"/>
      <c r="QVG71"/>
      <c r="QVH71"/>
      <c r="QVI71"/>
      <c r="QVJ71"/>
      <c r="QVK71"/>
      <c r="QVL71"/>
      <c r="QVM71"/>
      <c r="QVN71"/>
      <c r="QVO71"/>
      <c r="QVP71"/>
      <c r="QVQ71"/>
      <c r="QVR71"/>
      <c r="QVS71"/>
      <c r="QVT71"/>
      <c r="QVU71"/>
      <c r="QVV71"/>
      <c r="QVW71"/>
      <c r="QVX71"/>
      <c r="QVY71"/>
      <c r="QVZ71"/>
      <c r="QWA71"/>
      <c r="QWB71"/>
      <c r="QWC71"/>
      <c r="QWD71"/>
      <c r="QWE71"/>
      <c r="QWF71"/>
      <c r="QWG71"/>
      <c r="QWH71"/>
      <c r="QWI71"/>
      <c r="QWJ71"/>
      <c r="QWK71"/>
      <c r="QWL71"/>
      <c r="QWM71"/>
      <c r="QWN71"/>
      <c r="QWO71"/>
      <c r="QWP71"/>
      <c r="QWQ71"/>
      <c r="QWR71"/>
      <c r="QWS71"/>
      <c r="QWT71"/>
      <c r="QWU71"/>
      <c r="QWV71"/>
      <c r="QWW71"/>
      <c r="QWX71"/>
      <c r="QWY71"/>
      <c r="QWZ71"/>
      <c r="QXA71"/>
      <c r="QXB71"/>
      <c r="QXC71"/>
      <c r="QXD71"/>
      <c r="QXE71"/>
      <c r="QXF71"/>
      <c r="QXG71"/>
      <c r="QXH71"/>
      <c r="QXI71"/>
      <c r="QXJ71"/>
      <c r="QXK71"/>
      <c r="QXL71"/>
      <c r="QXM71"/>
      <c r="QXN71"/>
      <c r="QXO71"/>
      <c r="QXP71"/>
      <c r="QXQ71"/>
      <c r="QXR71"/>
      <c r="QXS71"/>
      <c r="QXT71"/>
      <c r="QXU71"/>
      <c r="QXV71"/>
      <c r="QXW71"/>
      <c r="QXX71"/>
      <c r="QXY71"/>
      <c r="QXZ71"/>
      <c r="QYA71"/>
      <c r="QYB71"/>
      <c r="QYC71"/>
      <c r="QYD71"/>
      <c r="QYE71"/>
      <c r="QYF71"/>
      <c r="QYG71"/>
      <c r="QYH71"/>
      <c r="QYI71"/>
      <c r="QYJ71"/>
      <c r="QYK71"/>
      <c r="QYL71"/>
      <c r="QYM71"/>
      <c r="QYN71"/>
      <c r="QYO71"/>
      <c r="QYP71"/>
      <c r="QYQ71"/>
      <c r="QYR71"/>
      <c r="QYS71"/>
      <c r="QYT71"/>
      <c r="QYU71"/>
      <c r="QYV71"/>
      <c r="QYW71"/>
      <c r="QYX71"/>
      <c r="QYY71"/>
      <c r="QYZ71"/>
      <c r="QZA71"/>
      <c r="QZB71"/>
      <c r="QZC71"/>
      <c r="QZD71"/>
      <c r="QZE71"/>
      <c r="QZF71"/>
      <c r="QZG71"/>
      <c r="QZH71"/>
      <c r="QZI71"/>
      <c r="QZJ71"/>
      <c r="QZK71"/>
      <c r="QZL71"/>
      <c r="QZM71"/>
      <c r="QZN71"/>
      <c r="QZO71"/>
      <c r="QZP71"/>
      <c r="QZQ71"/>
      <c r="QZR71"/>
      <c r="QZS71"/>
      <c r="QZT71"/>
      <c r="QZU71"/>
      <c r="QZV71"/>
      <c r="QZW71"/>
      <c r="QZX71"/>
      <c r="QZY71"/>
      <c r="QZZ71"/>
      <c r="RAA71"/>
      <c r="RAB71"/>
      <c r="RAC71"/>
      <c r="RAD71"/>
      <c r="RAE71"/>
      <c r="RAF71"/>
      <c r="RAG71"/>
      <c r="RAH71"/>
      <c r="RAI71"/>
      <c r="RAJ71"/>
      <c r="RAK71"/>
      <c r="RAL71"/>
      <c r="RAM71"/>
      <c r="RAN71"/>
      <c r="RAO71"/>
      <c r="RAP71"/>
      <c r="RAQ71"/>
      <c r="RAR71"/>
      <c r="RAS71"/>
      <c r="RAT71"/>
      <c r="RAU71"/>
      <c r="RAV71"/>
      <c r="RAW71"/>
      <c r="RAX71"/>
      <c r="RAY71"/>
      <c r="RAZ71"/>
      <c r="RBA71"/>
      <c r="RBB71"/>
      <c r="RBC71"/>
      <c r="RBD71"/>
      <c r="RBE71"/>
      <c r="RBF71"/>
      <c r="RBG71"/>
      <c r="RBH71"/>
      <c r="RBI71"/>
      <c r="RBJ71"/>
      <c r="RBK71"/>
      <c r="RBL71"/>
      <c r="RBM71"/>
      <c r="RBN71"/>
      <c r="RBO71"/>
      <c r="RBP71"/>
      <c r="RBQ71"/>
      <c r="RBR71"/>
      <c r="RBS71"/>
      <c r="RBT71"/>
      <c r="RBU71"/>
      <c r="RBV71"/>
      <c r="RBW71"/>
      <c r="RBX71"/>
      <c r="RBY71"/>
      <c r="RBZ71"/>
      <c r="RCA71"/>
      <c r="RCB71"/>
      <c r="RCC71"/>
      <c r="RCD71"/>
      <c r="RCE71"/>
      <c r="RCF71"/>
      <c r="RCG71"/>
      <c r="RCH71"/>
      <c r="RCI71"/>
      <c r="RCJ71"/>
      <c r="RCK71"/>
      <c r="RCL71"/>
      <c r="RCM71"/>
      <c r="RCN71"/>
      <c r="RCO71"/>
      <c r="RCP71"/>
      <c r="RCQ71"/>
      <c r="RCR71"/>
      <c r="RCS71"/>
      <c r="RCT71"/>
      <c r="RCU71"/>
      <c r="RCV71"/>
      <c r="RCW71"/>
      <c r="RCX71"/>
      <c r="RCY71"/>
      <c r="RCZ71"/>
      <c r="RDA71"/>
      <c r="RDB71"/>
      <c r="RDC71"/>
      <c r="RDD71"/>
      <c r="RDE71"/>
      <c r="RDF71"/>
      <c r="RDG71"/>
      <c r="RDH71"/>
      <c r="RDI71"/>
      <c r="RDJ71"/>
      <c r="RDK71"/>
      <c r="RDL71"/>
      <c r="RDM71"/>
      <c r="RDN71"/>
      <c r="RDO71"/>
      <c r="RDP71"/>
      <c r="RDQ71"/>
      <c r="RDR71"/>
      <c r="RDS71"/>
      <c r="RDT71"/>
      <c r="RDU71"/>
      <c r="RDV71"/>
      <c r="RDW71"/>
      <c r="RDX71"/>
      <c r="RDY71"/>
      <c r="RDZ71"/>
      <c r="REA71"/>
      <c r="REB71"/>
      <c r="REC71"/>
      <c r="RED71"/>
      <c r="REE71"/>
      <c r="REF71"/>
      <c r="REG71"/>
      <c r="REH71"/>
      <c r="REI71"/>
      <c r="REJ71"/>
      <c r="REK71"/>
      <c r="REL71"/>
      <c r="REM71"/>
      <c r="REN71"/>
      <c r="REO71"/>
      <c r="REP71"/>
      <c r="REQ71"/>
      <c r="RER71"/>
      <c r="RES71"/>
      <c r="RET71"/>
      <c r="REU71"/>
      <c r="REV71"/>
      <c r="REW71"/>
      <c r="REX71"/>
      <c r="REY71"/>
      <c r="REZ71"/>
      <c r="RFA71"/>
      <c r="RFB71"/>
      <c r="RFC71"/>
      <c r="RFD71"/>
      <c r="RFE71"/>
      <c r="RFF71"/>
      <c r="RFG71"/>
      <c r="RFH71"/>
      <c r="RFI71"/>
      <c r="RFJ71"/>
      <c r="RFK71"/>
      <c r="RFL71"/>
      <c r="RFM71"/>
      <c r="RFN71"/>
      <c r="RFO71"/>
      <c r="RFP71"/>
      <c r="RFQ71"/>
      <c r="RFR71"/>
      <c r="RFS71"/>
      <c r="RFT71"/>
      <c r="RFU71"/>
      <c r="RFV71"/>
      <c r="RFW71"/>
      <c r="RFX71"/>
      <c r="RFY71"/>
      <c r="RFZ71"/>
      <c r="RGA71"/>
      <c r="RGB71"/>
      <c r="RGC71"/>
      <c r="RGD71"/>
      <c r="RGE71"/>
      <c r="RGF71"/>
      <c r="RGG71"/>
      <c r="RGH71"/>
      <c r="RGI71"/>
      <c r="RGJ71"/>
      <c r="RGK71"/>
      <c r="RGL71"/>
      <c r="RGM71"/>
      <c r="RGN71"/>
      <c r="RGO71"/>
      <c r="RGP71"/>
      <c r="RGQ71"/>
      <c r="RGR71"/>
      <c r="RGS71"/>
      <c r="RGT71"/>
      <c r="RGU71"/>
      <c r="RGV71"/>
      <c r="RGW71"/>
      <c r="RGX71"/>
      <c r="RGY71"/>
      <c r="RGZ71"/>
      <c r="RHA71"/>
      <c r="RHB71"/>
      <c r="RHC71"/>
      <c r="RHD71"/>
      <c r="RHE71"/>
      <c r="RHF71"/>
      <c r="RHG71"/>
      <c r="RHH71"/>
      <c r="RHI71"/>
      <c r="RHJ71"/>
      <c r="RHK71"/>
      <c r="RHL71"/>
      <c r="RHM71"/>
      <c r="RHN71"/>
      <c r="RHO71"/>
      <c r="RHP71"/>
      <c r="RHQ71"/>
      <c r="RHR71"/>
      <c r="RHS71"/>
      <c r="RHT71"/>
      <c r="RHU71"/>
      <c r="RHV71"/>
      <c r="RHW71"/>
      <c r="RHX71"/>
      <c r="RHY71"/>
      <c r="RHZ71"/>
      <c r="RIA71"/>
      <c r="RIB71"/>
      <c r="RIC71"/>
      <c r="RID71"/>
      <c r="RIE71"/>
      <c r="RIF71"/>
      <c r="RIG71"/>
      <c r="RIH71"/>
      <c r="RII71"/>
      <c r="RIJ71"/>
      <c r="RIK71"/>
      <c r="RIL71"/>
      <c r="RIM71"/>
      <c r="RIN71"/>
      <c r="RIO71"/>
      <c r="RIP71"/>
      <c r="RIQ71"/>
      <c r="RIR71"/>
      <c r="RIS71"/>
      <c r="RIT71"/>
      <c r="RIU71"/>
      <c r="RIV71"/>
      <c r="RIW71"/>
      <c r="RIX71"/>
      <c r="RIY71"/>
      <c r="RIZ71"/>
      <c r="RJA71"/>
      <c r="RJB71"/>
      <c r="RJC71"/>
      <c r="RJD71"/>
      <c r="RJE71"/>
      <c r="RJF71"/>
      <c r="RJG71"/>
      <c r="RJH71"/>
      <c r="RJI71"/>
      <c r="RJJ71"/>
      <c r="RJK71"/>
      <c r="RJL71"/>
      <c r="RJM71"/>
      <c r="RJN71"/>
      <c r="RJO71"/>
      <c r="RJP71"/>
      <c r="RJQ71"/>
      <c r="RJR71"/>
      <c r="RJS71"/>
      <c r="RJT71"/>
      <c r="RJU71"/>
      <c r="RJV71"/>
      <c r="RJW71"/>
      <c r="RJX71"/>
      <c r="RJY71"/>
      <c r="RJZ71"/>
      <c r="RKA71"/>
      <c r="RKB71"/>
      <c r="RKC71"/>
      <c r="RKD71"/>
      <c r="RKE71"/>
      <c r="RKF71"/>
      <c r="RKG71"/>
      <c r="RKH71"/>
      <c r="RKI71"/>
      <c r="RKJ71"/>
      <c r="RKK71"/>
      <c r="RKL71"/>
      <c r="RKM71"/>
      <c r="RKN71"/>
      <c r="RKO71"/>
      <c r="RKP71"/>
      <c r="RKQ71"/>
      <c r="RKR71"/>
      <c r="RKS71"/>
      <c r="RKT71"/>
      <c r="RKU71"/>
      <c r="RKV71"/>
      <c r="RKW71"/>
      <c r="RKX71"/>
      <c r="RKY71"/>
      <c r="RKZ71"/>
      <c r="RLA71"/>
      <c r="RLB71"/>
      <c r="RLC71"/>
      <c r="RLD71"/>
      <c r="RLE71"/>
      <c r="RLF71"/>
      <c r="RLG71"/>
      <c r="RLH71"/>
      <c r="RLI71"/>
      <c r="RLJ71"/>
      <c r="RLK71"/>
      <c r="RLL71"/>
      <c r="RLM71"/>
      <c r="RLN71"/>
      <c r="RLO71"/>
      <c r="RLP71"/>
      <c r="RLQ71"/>
      <c r="RLR71"/>
      <c r="RLS71"/>
      <c r="RLT71"/>
      <c r="RLU71"/>
      <c r="RLV71"/>
      <c r="RLW71"/>
      <c r="RLX71"/>
      <c r="RLY71"/>
      <c r="RLZ71"/>
      <c r="RMA71"/>
      <c r="RMB71"/>
      <c r="RMC71"/>
      <c r="RMD71"/>
      <c r="RME71"/>
      <c r="RMF71"/>
      <c r="RMG71"/>
      <c r="RMH71"/>
      <c r="RMI71"/>
      <c r="RMJ71"/>
      <c r="RMK71"/>
      <c r="RML71"/>
      <c r="RMM71"/>
      <c r="RMN71"/>
      <c r="RMO71"/>
      <c r="RMP71"/>
      <c r="RMQ71"/>
      <c r="RMR71"/>
      <c r="RMS71"/>
      <c r="RMT71"/>
      <c r="RMU71"/>
      <c r="RMV71"/>
      <c r="RMW71"/>
      <c r="RMX71"/>
      <c r="RMY71"/>
      <c r="RMZ71"/>
      <c r="RNA71"/>
      <c r="RNB71"/>
      <c r="RNC71"/>
      <c r="RND71"/>
      <c r="RNE71"/>
      <c r="RNF71"/>
      <c r="RNG71"/>
      <c r="RNH71"/>
      <c r="RNI71"/>
      <c r="RNJ71"/>
      <c r="RNK71"/>
      <c r="RNL71"/>
      <c r="RNM71"/>
      <c r="RNN71"/>
      <c r="RNO71"/>
      <c r="RNP71"/>
      <c r="RNQ71"/>
      <c r="RNR71"/>
      <c r="RNS71"/>
      <c r="RNT71"/>
      <c r="RNU71"/>
      <c r="RNV71"/>
      <c r="RNW71"/>
      <c r="RNX71"/>
      <c r="RNY71"/>
      <c r="RNZ71"/>
      <c r="ROA71"/>
      <c r="ROB71"/>
      <c r="ROC71"/>
      <c r="ROD71"/>
      <c r="ROE71"/>
      <c r="ROF71"/>
      <c r="ROG71"/>
      <c r="ROH71"/>
      <c r="ROI71"/>
      <c r="ROJ71"/>
      <c r="ROK71"/>
      <c r="ROL71"/>
      <c r="ROM71"/>
      <c r="RON71"/>
      <c r="ROO71"/>
      <c r="ROP71"/>
      <c r="ROQ71"/>
      <c r="ROR71"/>
      <c r="ROS71"/>
      <c r="ROT71"/>
      <c r="ROU71"/>
      <c r="ROV71"/>
      <c r="ROW71"/>
      <c r="ROX71"/>
      <c r="ROY71"/>
      <c r="ROZ71"/>
      <c r="RPA71"/>
      <c r="RPB71"/>
      <c r="RPC71"/>
      <c r="RPD71"/>
      <c r="RPE71"/>
      <c r="RPF71"/>
      <c r="RPG71"/>
      <c r="RPH71"/>
      <c r="RPI71"/>
      <c r="RPJ71"/>
      <c r="RPK71"/>
      <c r="RPL71"/>
      <c r="RPM71"/>
      <c r="RPN71"/>
      <c r="RPO71"/>
      <c r="RPP71"/>
      <c r="RPQ71"/>
      <c r="RPR71"/>
      <c r="RPS71"/>
      <c r="RPT71"/>
      <c r="RPU71"/>
      <c r="RPV71"/>
      <c r="RPW71"/>
      <c r="RPX71"/>
      <c r="RPY71"/>
      <c r="RPZ71"/>
      <c r="RQA71"/>
      <c r="RQB71"/>
      <c r="RQC71"/>
      <c r="RQD71"/>
      <c r="RQE71"/>
      <c r="RQF71"/>
      <c r="RQG71"/>
      <c r="RQH71"/>
      <c r="RQI71"/>
      <c r="RQJ71"/>
      <c r="RQK71"/>
      <c r="RQL71"/>
      <c r="RQM71"/>
      <c r="RQN71"/>
      <c r="RQO71"/>
      <c r="RQP71"/>
      <c r="RQQ71"/>
      <c r="RQR71"/>
      <c r="RQS71"/>
      <c r="RQT71"/>
      <c r="RQU71"/>
      <c r="RQV71"/>
      <c r="RQW71"/>
      <c r="RQX71"/>
      <c r="RQY71"/>
      <c r="RQZ71"/>
      <c r="RRA71"/>
      <c r="RRB71"/>
      <c r="RRC71"/>
      <c r="RRD71"/>
      <c r="RRE71"/>
      <c r="RRF71"/>
      <c r="RRG71"/>
      <c r="RRH71"/>
      <c r="RRI71"/>
      <c r="RRJ71"/>
      <c r="RRK71"/>
      <c r="RRL71"/>
      <c r="RRM71"/>
      <c r="RRN71"/>
      <c r="RRO71"/>
      <c r="RRP71"/>
      <c r="RRQ71"/>
      <c r="RRR71"/>
      <c r="RRS71"/>
      <c r="RRT71"/>
      <c r="RRU71"/>
      <c r="RRV71"/>
      <c r="RRW71"/>
      <c r="RRX71"/>
      <c r="RRY71"/>
      <c r="RRZ71"/>
      <c r="RSA71"/>
      <c r="RSB71"/>
      <c r="RSC71"/>
      <c r="RSD71"/>
      <c r="RSE71"/>
      <c r="RSF71"/>
      <c r="RSG71"/>
      <c r="RSH71"/>
      <c r="RSI71"/>
      <c r="RSJ71"/>
      <c r="RSK71"/>
      <c r="RSL71"/>
      <c r="RSM71"/>
      <c r="RSN71"/>
      <c r="RSO71"/>
      <c r="RSP71"/>
      <c r="RSQ71"/>
      <c r="RSR71"/>
      <c r="RSS71"/>
      <c r="RST71"/>
      <c r="RSU71"/>
      <c r="RSV71"/>
      <c r="RSW71"/>
      <c r="RSX71"/>
      <c r="RSY71"/>
      <c r="RSZ71"/>
      <c r="RTA71"/>
      <c r="RTB71"/>
      <c r="RTC71"/>
      <c r="RTD71"/>
      <c r="RTE71"/>
      <c r="RTF71"/>
      <c r="RTG71"/>
      <c r="RTH71"/>
      <c r="RTI71"/>
      <c r="RTJ71"/>
      <c r="RTK71"/>
      <c r="RTL71"/>
      <c r="RTM71"/>
      <c r="RTN71"/>
      <c r="RTO71"/>
      <c r="RTP71"/>
      <c r="RTQ71"/>
      <c r="RTR71"/>
      <c r="RTS71"/>
      <c r="RTT71"/>
      <c r="RTU71"/>
      <c r="RTV71"/>
      <c r="RTW71"/>
      <c r="RTX71"/>
      <c r="RTY71"/>
      <c r="RTZ71"/>
      <c r="RUA71"/>
      <c r="RUB71"/>
      <c r="RUC71"/>
      <c r="RUD71"/>
      <c r="RUE71"/>
      <c r="RUF71"/>
      <c r="RUG71"/>
      <c r="RUH71"/>
      <c r="RUI71"/>
      <c r="RUJ71"/>
      <c r="RUK71"/>
      <c r="RUL71"/>
      <c r="RUM71"/>
      <c r="RUN71"/>
      <c r="RUO71"/>
      <c r="RUP71"/>
      <c r="RUQ71"/>
      <c r="RUR71"/>
      <c r="RUS71"/>
      <c r="RUT71"/>
      <c r="RUU71"/>
      <c r="RUV71"/>
      <c r="RUW71"/>
      <c r="RUX71"/>
      <c r="RUY71"/>
      <c r="RUZ71"/>
      <c r="RVA71"/>
      <c r="RVB71"/>
      <c r="RVC71"/>
      <c r="RVD71"/>
      <c r="RVE71"/>
      <c r="RVF71"/>
      <c r="RVG71"/>
      <c r="RVH71"/>
      <c r="RVI71"/>
      <c r="RVJ71"/>
      <c r="RVK71"/>
      <c r="RVL71"/>
      <c r="RVM71"/>
      <c r="RVN71"/>
      <c r="RVO71"/>
      <c r="RVP71"/>
      <c r="RVQ71"/>
      <c r="RVR71"/>
      <c r="RVS71"/>
      <c r="RVT71"/>
      <c r="RVU71"/>
      <c r="RVV71"/>
      <c r="RVW71"/>
      <c r="RVX71"/>
      <c r="RVY71"/>
      <c r="RVZ71"/>
      <c r="RWA71"/>
      <c r="RWB71"/>
      <c r="RWC71"/>
      <c r="RWD71"/>
      <c r="RWE71"/>
      <c r="RWF71"/>
      <c r="RWG71"/>
      <c r="RWH71"/>
      <c r="RWI71"/>
      <c r="RWJ71"/>
      <c r="RWK71"/>
      <c r="RWL71"/>
      <c r="RWM71"/>
      <c r="RWN71"/>
      <c r="RWO71"/>
      <c r="RWP71"/>
      <c r="RWQ71"/>
      <c r="RWR71"/>
      <c r="RWS71"/>
      <c r="RWT71"/>
      <c r="RWU71"/>
      <c r="RWV71"/>
      <c r="RWW71"/>
      <c r="RWX71"/>
      <c r="RWY71"/>
      <c r="RWZ71"/>
      <c r="RXA71"/>
      <c r="RXB71"/>
      <c r="RXC71"/>
      <c r="RXD71"/>
      <c r="RXE71"/>
      <c r="RXF71"/>
      <c r="RXG71"/>
      <c r="RXH71"/>
      <c r="RXI71"/>
      <c r="RXJ71"/>
      <c r="RXK71"/>
      <c r="RXL71"/>
      <c r="RXM71"/>
      <c r="RXN71"/>
      <c r="RXO71"/>
      <c r="RXP71"/>
      <c r="RXQ71"/>
      <c r="RXR71"/>
      <c r="RXS71"/>
      <c r="RXT71"/>
      <c r="RXU71"/>
      <c r="RXV71"/>
      <c r="RXW71"/>
      <c r="RXX71"/>
      <c r="RXY71"/>
      <c r="RXZ71"/>
      <c r="RYA71"/>
      <c r="RYB71"/>
      <c r="RYC71"/>
      <c r="RYD71"/>
      <c r="RYE71"/>
      <c r="RYF71"/>
      <c r="RYG71"/>
      <c r="RYH71"/>
      <c r="RYI71"/>
      <c r="RYJ71"/>
      <c r="RYK71"/>
      <c r="RYL71"/>
      <c r="RYM71"/>
      <c r="RYN71"/>
      <c r="RYO71"/>
      <c r="RYP71"/>
      <c r="RYQ71"/>
      <c r="RYR71"/>
      <c r="RYS71"/>
      <c r="RYT71"/>
      <c r="RYU71"/>
      <c r="RYV71"/>
      <c r="RYW71"/>
      <c r="RYX71"/>
      <c r="RYY71"/>
      <c r="RYZ71"/>
      <c r="RZA71"/>
      <c r="RZB71"/>
      <c r="RZC71"/>
      <c r="RZD71"/>
      <c r="RZE71"/>
      <c r="RZF71"/>
      <c r="RZG71"/>
      <c r="RZH71"/>
      <c r="RZI71"/>
      <c r="RZJ71"/>
      <c r="RZK71"/>
      <c r="RZL71"/>
      <c r="RZM71"/>
      <c r="RZN71"/>
      <c r="RZO71"/>
      <c r="RZP71"/>
      <c r="RZQ71"/>
      <c r="RZR71"/>
      <c r="RZS71"/>
      <c r="RZT71"/>
      <c r="RZU71"/>
      <c r="RZV71"/>
      <c r="RZW71"/>
      <c r="RZX71"/>
      <c r="RZY71"/>
      <c r="RZZ71"/>
      <c r="SAA71"/>
      <c r="SAB71"/>
      <c r="SAC71"/>
      <c r="SAD71"/>
      <c r="SAE71"/>
      <c r="SAF71"/>
      <c r="SAG71"/>
      <c r="SAH71"/>
      <c r="SAI71"/>
      <c r="SAJ71"/>
      <c r="SAK71"/>
      <c r="SAL71"/>
      <c r="SAM71"/>
      <c r="SAN71"/>
      <c r="SAO71"/>
      <c r="SAP71"/>
      <c r="SAQ71"/>
      <c r="SAR71"/>
      <c r="SAS71"/>
      <c r="SAT71"/>
      <c r="SAU71"/>
      <c r="SAV71"/>
      <c r="SAW71"/>
      <c r="SAX71"/>
      <c r="SAY71"/>
      <c r="SAZ71"/>
      <c r="SBA71"/>
      <c r="SBB71"/>
      <c r="SBC71"/>
      <c r="SBD71"/>
      <c r="SBE71"/>
      <c r="SBF71"/>
      <c r="SBG71"/>
      <c r="SBH71"/>
      <c r="SBI71"/>
      <c r="SBJ71"/>
      <c r="SBK71"/>
      <c r="SBL71"/>
      <c r="SBM71"/>
      <c r="SBN71"/>
      <c r="SBO71"/>
      <c r="SBP71"/>
      <c r="SBQ71"/>
      <c r="SBR71"/>
      <c r="SBS71"/>
      <c r="SBT71"/>
      <c r="SBU71"/>
      <c r="SBV71"/>
      <c r="SBW71"/>
      <c r="SBX71"/>
      <c r="SBY71"/>
      <c r="SBZ71"/>
      <c r="SCA71"/>
      <c r="SCB71"/>
      <c r="SCC71"/>
      <c r="SCD71"/>
      <c r="SCE71"/>
      <c r="SCF71"/>
      <c r="SCG71"/>
      <c r="SCH71"/>
      <c r="SCI71"/>
      <c r="SCJ71"/>
      <c r="SCK71"/>
      <c r="SCL71"/>
      <c r="SCM71"/>
      <c r="SCN71"/>
      <c r="SCO71"/>
      <c r="SCP71"/>
      <c r="SCQ71"/>
      <c r="SCR71"/>
      <c r="SCS71"/>
      <c r="SCT71"/>
      <c r="SCU71"/>
      <c r="SCV71"/>
      <c r="SCW71"/>
      <c r="SCX71"/>
      <c r="SCY71"/>
      <c r="SCZ71"/>
      <c r="SDA71"/>
      <c r="SDB71"/>
      <c r="SDC71"/>
      <c r="SDD71"/>
      <c r="SDE71"/>
      <c r="SDF71"/>
      <c r="SDG71"/>
      <c r="SDH71"/>
      <c r="SDI71"/>
      <c r="SDJ71"/>
      <c r="SDK71"/>
      <c r="SDL71"/>
      <c r="SDM71"/>
      <c r="SDN71"/>
      <c r="SDO71"/>
      <c r="SDP71"/>
      <c r="SDQ71"/>
      <c r="SDR71"/>
      <c r="SDS71"/>
      <c r="SDT71"/>
      <c r="SDU71"/>
      <c r="SDV71"/>
      <c r="SDW71"/>
      <c r="SDX71"/>
      <c r="SDY71"/>
      <c r="SDZ71"/>
      <c r="SEA71"/>
      <c r="SEB71"/>
      <c r="SEC71"/>
      <c r="SED71"/>
      <c r="SEE71"/>
      <c r="SEF71"/>
      <c r="SEG71"/>
      <c r="SEH71"/>
      <c r="SEI71"/>
      <c r="SEJ71"/>
      <c r="SEK71"/>
      <c r="SEL71"/>
      <c r="SEM71"/>
      <c r="SEN71"/>
      <c r="SEO71"/>
      <c r="SEP71"/>
      <c r="SEQ71"/>
      <c r="SER71"/>
      <c r="SES71"/>
      <c r="SET71"/>
      <c r="SEU71"/>
      <c r="SEV71"/>
      <c r="SEW71"/>
      <c r="SEX71"/>
      <c r="SEY71"/>
      <c r="SEZ71"/>
      <c r="SFA71"/>
      <c r="SFB71"/>
      <c r="SFC71"/>
      <c r="SFD71"/>
      <c r="SFE71"/>
      <c r="SFF71"/>
      <c r="SFG71"/>
      <c r="SFH71"/>
      <c r="SFI71"/>
      <c r="SFJ71"/>
      <c r="SFK71"/>
      <c r="SFL71"/>
      <c r="SFM71"/>
      <c r="SFN71"/>
      <c r="SFO71"/>
      <c r="SFP71"/>
      <c r="SFQ71"/>
      <c r="SFR71"/>
      <c r="SFS71"/>
      <c r="SFT71"/>
      <c r="SFU71"/>
      <c r="SFV71"/>
      <c r="SFW71"/>
      <c r="SFX71"/>
      <c r="SFY71"/>
      <c r="SFZ71"/>
      <c r="SGA71"/>
      <c r="SGB71"/>
      <c r="SGC71"/>
      <c r="SGD71"/>
      <c r="SGE71"/>
      <c r="SGF71"/>
      <c r="SGG71"/>
      <c r="SGH71"/>
      <c r="SGI71"/>
      <c r="SGJ71"/>
      <c r="SGK71"/>
      <c r="SGL71"/>
      <c r="SGM71"/>
      <c r="SGN71"/>
      <c r="SGO71"/>
      <c r="SGP71"/>
      <c r="SGQ71"/>
      <c r="SGR71"/>
      <c r="SGS71"/>
      <c r="SGT71"/>
      <c r="SGU71"/>
      <c r="SGV71"/>
      <c r="SGW71"/>
      <c r="SGX71"/>
      <c r="SGY71"/>
      <c r="SGZ71"/>
      <c r="SHA71"/>
      <c r="SHB71"/>
      <c r="SHC71"/>
      <c r="SHD71"/>
      <c r="SHE71"/>
      <c r="SHF71"/>
      <c r="SHG71"/>
      <c r="SHH71"/>
      <c r="SHI71"/>
      <c r="SHJ71"/>
      <c r="SHK71"/>
      <c r="SHL71"/>
      <c r="SHM71"/>
      <c r="SHN71"/>
      <c r="SHO71"/>
      <c r="SHP71"/>
      <c r="SHQ71"/>
      <c r="SHR71"/>
      <c r="SHS71"/>
      <c r="SHT71"/>
      <c r="SHU71"/>
      <c r="SHV71"/>
      <c r="SHW71"/>
      <c r="SHX71"/>
      <c r="SHY71"/>
      <c r="SHZ71"/>
      <c r="SIA71"/>
      <c r="SIB71"/>
      <c r="SIC71"/>
      <c r="SID71"/>
      <c r="SIE71"/>
      <c r="SIF71"/>
      <c r="SIG71"/>
      <c r="SIH71"/>
      <c r="SII71"/>
      <c r="SIJ71"/>
      <c r="SIK71"/>
      <c r="SIL71"/>
      <c r="SIM71"/>
      <c r="SIN71"/>
      <c r="SIO71"/>
      <c r="SIP71"/>
      <c r="SIQ71"/>
      <c r="SIR71"/>
      <c r="SIS71"/>
      <c r="SIT71"/>
      <c r="SIU71"/>
      <c r="SIV71"/>
      <c r="SIW71"/>
      <c r="SIX71"/>
      <c r="SIY71"/>
      <c r="SIZ71"/>
      <c r="SJA71"/>
      <c r="SJB71"/>
      <c r="SJC71"/>
      <c r="SJD71"/>
      <c r="SJE71"/>
      <c r="SJF71"/>
      <c r="SJG71"/>
      <c r="SJH71"/>
      <c r="SJI71"/>
      <c r="SJJ71"/>
      <c r="SJK71"/>
      <c r="SJL71"/>
      <c r="SJM71"/>
      <c r="SJN71"/>
      <c r="SJO71"/>
      <c r="SJP71"/>
      <c r="SJQ71"/>
      <c r="SJR71"/>
      <c r="SJS71"/>
      <c r="SJT71"/>
      <c r="SJU71"/>
      <c r="SJV71"/>
      <c r="SJW71"/>
      <c r="SJX71"/>
      <c r="SJY71"/>
      <c r="SJZ71"/>
      <c r="SKA71"/>
      <c r="SKB71"/>
      <c r="SKC71"/>
      <c r="SKD71"/>
      <c r="SKE71"/>
      <c r="SKF71"/>
      <c r="SKG71"/>
      <c r="SKH71"/>
      <c r="SKI71"/>
      <c r="SKJ71"/>
      <c r="SKK71"/>
      <c r="SKL71"/>
      <c r="SKM71"/>
      <c r="SKN71"/>
      <c r="SKO71"/>
      <c r="SKP71"/>
      <c r="SKQ71"/>
      <c r="SKR71"/>
      <c r="SKS71"/>
      <c r="SKT71"/>
      <c r="SKU71"/>
      <c r="SKV71"/>
      <c r="SKW71"/>
      <c r="SKX71"/>
      <c r="SKY71"/>
      <c r="SKZ71"/>
      <c r="SLA71"/>
      <c r="SLB71"/>
      <c r="SLC71"/>
      <c r="SLD71"/>
      <c r="SLE71"/>
      <c r="SLF71"/>
      <c r="SLG71"/>
      <c r="SLH71"/>
      <c r="SLI71"/>
      <c r="SLJ71"/>
      <c r="SLK71"/>
      <c r="SLL71"/>
      <c r="SLM71"/>
      <c r="SLN71"/>
      <c r="SLO71"/>
      <c r="SLP71"/>
      <c r="SLQ71"/>
      <c r="SLR71"/>
      <c r="SLS71"/>
      <c r="SLT71"/>
      <c r="SLU71"/>
      <c r="SLV71"/>
      <c r="SLW71"/>
      <c r="SLX71"/>
      <c r="SLY71"/>
      <c r="SLZ71"/>
      <c r="SMA71"/>
      <c r="SMB71"/>
      <c r="SMC71"/>
      <c r="SMD71"/>
      <c r="SME71"/>
      <c r="SMF71"/>
      <c r="SMG71"/>
      <c r="SMH71"/>
      <c r="SMI71"/>
      <c r="SMJ71"/>
      <c r="SMK71"/>
      <c r="SML71"/>
      <c r="SMM71"/>
      <c r="SMN71"/>
      <c r="SMO71"/>
      <c r="SMP71"/>
      <c r="SMQ71"/>
      <c r="SMR71"/>
      <c r="SMS71"/>
      <c r="SMT71"/>
      <c r="SMU71"/>
      <c r="SMV71"/>
      <c r="SMW71"/>
      <c r="SMX71"/>
      <c r="SMY71"/>
      <c r="SMZ71"/>
      <c r="SNA71"/>
      <c r="SNB71"/>
      <c r="SNC71"/>
      <c r="SND71"/>
      <c r="SNE71"/>
      <c r="SNF71"/>
      <c r="SNG71"/>
      <c r="SNH71"/>
      <c r="SNI71"/>
      <c r="SNJ71"/>
      <c r="SNK71"/>
      <c r="SNL71"/>
      <c r="SNM71"/>
      <c r="SNN71"/>
      <c r="SNO71"/>
      <c r="SNP71"/>
      <c r="SNQ71"/>
      <c r="SNR71"/>
      <c r="SNS71"/>
      <c r="SNT71"/>
      <c r="SNU71"/>
      <c r="SNV71"/>
      <c r="SNW71"/>
      <c r="SNX71"/>
      <c r="SNY71"/>
      <c r="SNZ71"/>
      <c r="SOA71"/>
      <c r="SOB71"/>
      <c r="SOC71"/>
      <c r="SOD71"/>
      <c r="SOE71"/>
      <c r="SOF71"/>
      <c r="SOG71"/>
      <c r="SOH71"/>
      <c r="SOI71"/>
      <c r="SOJ71"/>
      <c r="SOK71"/>
      <c r="SOL71"/>
      <c r="SOM71"/>
      <c r="SON71"/>
      <c r="SOO71"/>
      <c r="SOP71"/>
      <c r="SOQ71"/>
      <c r="SOR71"/>
      <c r="SOS71"/>
      <c r="SOT71"/>
      <c r="SOU71"/>
      <c r="SOV71"/>
      <c r="SOW71"/>
      <c r="SOX71"/>
      <c r="SOY71"/>
      <c r="SOZ71"/>
      <c r="SPA71"/>
      <c r="SPB71"/>
      <c r="SPC71"/>
      <c r="SPD71"/>
      <c r="SPE71"/>
      <c r="SPF71"/>
      <c r="SPG71"/>
      <c r="SPH71"/>
      <c r="SPI71"/>
      <c r="SPJ71"/>
      <c r="SPK71"/>
      <c r="SPL71"/>
      <c r="SPM71"/>
      <c r="SPN71"/>
      <c r="SPO71"/>
      <c r="SPP71"/>
      <c r="SPQ71"/>
      <c r="SPR71"/>
      <c r="SPS71"/>
      <c r="SPT71"/>
      <c r="SPU71"/>
      <c r="SPV71"/>
      <c r="SPW71"/>
      <c r="SPX71"/>
      <c r="SPY71"/>
      <c r="SPZ71"/>
      <c r="SQA71"/>
      <c r="SQB71"/>
      <c r="SQC71"/>
      <c r="SQD71"/>
      <c r="SQE71"/>
      <c r="SQF71"/>
      <c r="SQG71"/>
      <c r="SQH71"/>
      <c r="SQI71"/>
      <c r="SQJ71"/>
      <c r="SQK71"/>
      <c r="SQL71"/>
      <c r="SQM71"/>
      <c r="SQN71"/>
      <c r="SQO71"/>
      <c r="SQP71"/>
      <c r="SQQ71"/>
      <c r="SQR71"/>
      <c r="SQS71"/>
      <c r="SQT71"/>
      <c r="SQU71"/>
      <c r="SQV71"/>
      <c r="SQW71"/>
      <c r="SQX71"/>
      <c r="SQY71"/>
      <c r="SQZ71"/>
      <c r="SRA71"/>
      <c r="SRB71"/>
      <c r="SRC71"/>
      <c r="SRD71"/>
      <c r="SRE71"/>
      <c r="SRF71"/>
      <c r="SRG71"/>
      <c r="SRH71"/>
      <c r="SRI71"/>
      <c r="SRJ71"/>
      <c r="SRK71"/>
      <c r="SRL71"/>
      <c r="SRM71"/>
      <c r="SRN71"/>
      <c r="SRO71"/>
      <c r="SRP71"/>
      <c r="SRQ71"/>
      <c r="SRR71"/>
      <c r="SRS71"/>
      <c r="SRT71"/>
      <c r="SRU71"/>
      <c r="SRV71"/>
      <c r="SRW71"/>
      <c r="SRX71"/>
      <c r="SRY71"/>
      <c r="SRZ71"/>
      <c r="SSA71"/>
      <c r="SSB71"/>
      <c r="SSC71"/>
      <c r="SSD71"/>
      <c r="SSE71"/>
      <c r="SSF71"/>
      <c r="SSG71"/>
      <c r="SSH71"/>
      <c r="SSI71"/>
      <c r="SSJ71"/>
      <c r="SSK71"/>
      <c r="SSL71"/>
      <c r="SSM71"/>
      <c r="SSN71"/>
      <c r="SSO71"/>
      <c r="SSP71"/>
      <c r="SSQ71"/>
      <c r="SSR71"/>
      <c r="SSS71"/>
      <c r="SST71"/>
      <c r="SSU71"/>
      <c r="SSV71"/>
      <c r="SSW71"/>
      <c r="SSX71"/>
      <c r="SSY71"/>
      <c r="SSZ71"/>
      <c r="STA71"/>
      <c r="STB71"/>
      <c r="STC71"/>
      <c r="STD71"/>
      <c r="STE71"/>
      <c r="STF71"/>
      <c r="STG71"/>
      <c r="STH71"/>
      <c r="STI71"/>
      <c r="STJ71"/>
      <c r="STK71"/>
      <c r="STL71"/>
      <c r="STM71"/>
      <c r="STN71"/>
      <c r="STO71"/>
      <c r="STP71"/>
      <c r="STQ71"/>
      <c r="STR71"/>
      <c r="STS71"/>
      <c r="STT71"/>
      <c r="STU71"/>
      <c r="STV71"/>
      <c r="STW71"/>
      <c r="STX71"/>
      <c r="STY71"/>
      <c r="STZ71"/>
      <c r="SUA71"/>
      <c r="SUB71"/>
      <c r="SUC71"/>
      <c r="SUD71"/>
      <c r="SUE71"/>
      <c r="SUF71"/>
      <c r="SUG71"/>
      <c r="SUH71"/>
      <c r="SUI71"/>
      <c r="SUJ71"/>
      <c r="SUK71"/>
      <c r="SUL71"/>
      <c r="SUM71"/>
      <c r="SUN71"/>
      <c r="SUO71"/>
      <c r="SUP71"/>
      <c r="SUQ71"/>
      <c r="SUR71"/>
      <c r="SUS71"/>
      <c r="SUT71"/>
      <c r="SUU71"/>
      <c r="SUV71"/>
      <c r="SUW71"/>
      <c r="SUX71"/>
      <c r="SUY71"/>
      <c r="SUZ71"/>
      <c r="SVA71"/>
      <c r="SVB71"/>
      <c r="SVC71"/>
      <c r="SVD71"/>
      <c r="SVE71"/>
      <c r="SVF71"/>
      <c r="SVG71"/>
      <c r="SVH71"/>
      <c r="SVI71"/>
      <c r="SVJ71"/>
      <c r="SVK71"/>
      <c r="SVL71"/>
      <c r="SVM71"/>
      <c r="SVN71"/>
      <c r="SVO71"/>
      <c r="SVP71"/>
      <c r="SVQ71"/>
      <c r="SVR71"/>
      <c r="SVS71"/>
      <c r="SVT71"/>
      <c r="SVU71"/>
      <c r="SVV71"/>
      <c r="SVW71"/>
      <c r="SVX71"/>
      <c r="SVY71"/>
      <c r="SVZ71"/>
      <c r="SWA71"/>
      <c r="SWB71"/>
      <c r="SWC71"/>
      <c r="SWD71"/>
      <c r="SWE71"/>
      <c r="SWF71"/>
      <c r="SWG71"/>
      <c r="SWH71"/>
      <c r="SWI71"/>
      <c r="SWJ71"/>
      <c r="SWK71"/>
      <c r="SWL71"/>
      <c r="SWM71"/>
      <c r="SWN71"/>
      <c r="SWO71"/>
      <c r="SWP71"/>
      <c r="SWQ71"/>
      <c r="SWR71"/>
      <c r="SWS71"/>
      <c r="SWT71"/>
      <c r="SWU71"/>
      <c r="SWV71"/>
      <c r="SWW71"/>
      <c r="SWX71"/>
      <c r="SWY71"/>
      <c r="SWZ71"/>
      <c r="SXA71"/>
      <c r="SXB71"/>
      <c r="SXC71"/>
      <c r="SXD71"/>
      <c r="SXE71"/>
      <c r="SXF71"/>
      <c r="SXG71"/>
      <c r="SXH71"/>
      <c r="SXI71"/>
      <c r="SXJ71"/>
      <c r="SXK71"/>
      <c r="SXL71"/>
      <c r="SXM71"/>
      <c r="SXN71"/>
      <c r="SXO71"/>
      <c r="SXP71"/>
      <c r="SXQ71"/>
      <c r="SXR71"/>
      <c r="SXS71"/>
      <c r="SXT71"/>
      <c r="SXU71"/>
      <c r="SXV71"/>
      <c r="SXW71"/>
      <c r="SXX71"/>
      <c r="SXY71"/>
      <c r="SXZ71"/>
      <c r="SYA71"/>
      <c r="SYB71"/>
      <c r="SYC71"/>
      <c r="SYD71"/>
      <c r="SYE71"/>
      <c r="SYF71"/>
      <c r="SYG71"/>
      <c r="SYH71"/>
      <c r="SYI71"/>
      <c r="SYJ71"/>
      <c r="SYK71"/>
      <c r="SYL71"/>
      <c r="SYM71"/>
      <c r="SYN71"/>
      <c r="SYO71"/>
      <c r="SYP71"/>
      <c r="SYQ71"/>
      <c r="SYR71"/>
      <c r="SYS71"/>
      <c r="SYT71"/>
      <c r="SYU71"/>
      <c r="SYV71"/>
      <c r="SYW71"/>
      <c r="SYX71"/>
      <c r="SYY71"/>
      <c r="SYZ71"/>
      <c r="SZA71"/>
      <c r="SZB71"/>
      <c r="SZC71"/>
      <c r="SZD71"/>
      <c r="SZE71"/>
      <c r="SZF71"/>
      <c r="SZG71"/>
      <c r="SZH71"/>
      <c r="SZI71"/>
      <c r="SZJ71"/>
      <c r="SZK71"/>
      <c r="SZL71"/>
      <c r="SZM71"/>
      <c r="SZN71"/>
      <c r="SZO71"/>
      <c r="SZP71"/>
      <c r="SZQ71"/>
      <c r="SZR71"/>
      <c r="SZS71"/>
      <c r="SZT71"/>
      <c r="SZU71"/>
      <c r="SZV71"/>
      <c r="SZW71"/>
      <c r="SZX71"/>
      <c r="SZY71"/>
      <c r="SZZ71"/>
      <c r="TAA71"/>
      <c r="TAB71"/>
      <c r="TAC71"/>
      <c r="TAD71"/>
      <c r="TAE71"/>
      <c r="TAF71"/>
      <c r="TAG71"/>
      <c r="TAH71"/>
      <c r="TAI71"/>
      <c r="TAJ71"/>
      <c r="TAK71"/>
      <c r="TAL71"/>
      <c r="TAM71"/>
      <c r="TAN71"/>
      <c r="TAO71"/>
      <c r="TAP71"/>
      <c r="TAQ71"/>
      <c r="TAR71"/>
      <c r="TAS71"/>
      <c r="TAT71"/>
      <c r="TAU71"/>
      <c r="TAV71"/>
      <c r="TAW71"/>
      <c r="TAX71"/>
      <c r="TAY71"/>
      <c r="TAZ71"/>
      <c r="TBA71"/>
      <c r="TBB71"/>
      <c r="TBC71"/>
      <c r="TBD71"/>
      <c r="TBE71"/>
      <c r="TBF71"/>
      <c r="TBG71"/>
      <c r="TBH71"/>
      <c r="TBI71"/>
      <c r="TBJ71"/>
      <c r="TBK71"/>
      <c r="TBL71"/>
      <c r="TBM71"/>
      <c r="TBN71"/>
      <c r="TBO71"/>
      <c r="TBP71"/>
      <c r="TBQ71"/>
      <c r="TBR71"/>
      <c r="TBS71"/>
      <c r="TBT71"/>
      <c r="TBU71"/>
      <c r="TBV71"/>
      <c r="TBW71"/>
      <c r="TBX71"/>
      <c r="TBY71"/>
      <c r="TBZ71"/>
      <c r="TCA71"/>
      <c r="TCB71"/>
      <c r="TCC71"/>
      <c r="TCD71"/>
      <c r="TCE71"/>
      <c r="TCF71"/>
      <c r="TCG71"/>
      <c r="TCH71"/>
      <c r="TCI71"/>
      <c r="TCJ71"/>
      <c r="TCK71"/>
      <c r="TCL71"/>
      <c r="TCM71"/>
      <c r="TCN71"/>
      <c r="TCO71"/>
      <c r="TCP71"/>
      <c r="TCQ71"/>
      <c r="TCR71"/>
      <c r="TCS71"/>
      <c r="TCT71"/>
      <c r="TCU71"/>
      <c r="TCV71"/>
      <c r="TCW71"/>
      <c r="TCX71"/>
      <c r="TCY71"/>
      <c r="TCZ71"/>
      <c r="TDA71"/>
      <c r="TDB71"/>
      <c r="TDC71"/>
      <c r="TDD71"/>
      <c r="TDE71"/>
      <c r="TDF71"/>
      <c r="TDG71"/>
      <c r="TDH71"/>
      <c r="TDI71"/>
      <c r="TDJ71"/>
      <c r="TDK71"/>
      <c r="TDL71"/>
      <c r="TDM71"/>
      <c r="TDN71"/>
      <c r="TDO71"/>
      <c r="TDP71"/>
      <c r="TDQ71"/>
      <c r="TDR71"/>
      <c r="TDS71"/>
      <c r="TDT71"/>
      <c r="TDU71"/>
      <c r="TDV71"/>
      <c r="TDW71"/>
      <c r="TDX71"/>
      <c r="TDY71"/>
      <c r="TDZ71"/>
      <c r="TEA71"/>
      <c r="TEB71"/>
      <c r="TEC71"/>
      <c r="TED71"/>
      <c r="TEE71"/>
      <c r="TEF71"/>
      <c r="TEG71"/>
      <c r="TEH71"/>
      <c r="TEI71"/>
      <c r="TEJ71"/>
      <c r="TEK71"/>
      <c r="TEL71"/>
      <c r="TEM71"/>
      <c r="TEN71"/>
      <c r="TEO71"/>
      <c r="TEP71"/>
      <c r="TEQ71"/>
      <c r="TER71"/>
      <c r="TES71"/>
      <c r="TET71"/>
      <c r="TEU71"/>
      <c r="TEV71"/>
      <c r="TEW71"/>
      <c r="TEX71"/>
      <c r="TEY71"/>
      <c r="TEZ71"/>
      <c r="TFA71"/>
      <c r="TFB71"/>
      <c r="TFC71"/>
      <c r="TFD71"/>
      <c r="TFE71"/>
      <c r="TFF71"/>
      <c r="TFG71"/>
      <c r="TFH71"/>
      <c r="TFI71"/>
      <c r="TFJ71"/>
      <c r="TFK71"/>
      <c r="TFL71"/>
      <c r="TFM71"/>
      <c r="TFN71"/>
      <c r="TFO71"/>
      <c r="TFP71"/>
      <c r="TFQ71"/>
      <c r="TFR71"/>
      <c r="TFS71"/>
      <c r="TFT71"/>
      <c r="TFU71"/>
      <c r="TFV71"/>
      <c r="TFW71"/>
      <c r="TFX71"/>
      <c r="TFY71"/>
      <c r="TFZ71"/>
      <c r="TGA71"/>
      <c r="TGB71"/>
      <c r="TGC71"/>
      <c r="TGD71"/>
      <c r="TGE71"/>
      <c r="TGF71"/>
      <c r="TGG71"/>
      <c r="TGH71"/>
      <c r="TGI71"/>
      <c r="TGJ71"/>
      <c r="TGK71"/>
      <c r="TGL71"/>
      <c r="TGM71"/>
      <c r="TGN71"/>
      <c r="TGO71"/>
      <c r="TGP71"/>
      <c r="TGQ71"/>
      <c r="TGR71"/>
      <c r="TGS71"/>
      <c r="TGT71"/>
      <c r="TGU71"/>
      <c r="TGV71"/>
      <c r="TGW71"/>
      <c r="TGX71"/>
      <c r="TGY71"/>
      <c r="TGZ71"/>
      <c r="THA71"/>
      <c r="THB71"/>
      <c r="THC71"/>
      <c r="THD71"/>
      <c r="THE71"/>
      <c r="THF71"/>
      <c r="THG71"/>
      <c r="THH71"/>
      <c r="THI71"/>
      <c r="THJ71"/>
      <c r="THK71"/>
      <c r="THL71"/>
      <c r="THM71"/>
      <c r="THN71"/>
      <c r="THO71"/>
      <c r="THP71"/>
      <c r="THQ71"/>
      <c r="THR71"/>
      <c r="THS71"/>
      <c r="THT71"/>
      <c r="THU71"/>
      <c r="THV71"/>
      <c r="THW71"/>
      <c r="THX71"/>
      <c r="THY71"/>
      <c r="THZ71"/>
      <c r="TIA71"/>
      <c r="TIB71"/>
      <c r="TIC71"/>
      <c r="TID71"/>
      <c r="TIE71"/>
      <c r="TIF71"/>
      <c r="TIG71"/>
      <c r="TIH71"/>
      <c r="TII71"/>
      <c r="TIJ71"/>
      <c r="TIK71"/>
      <c r="TIL71"/>
      <c r="TIM71"/>
      <c r="TIN71"/>
      <c r="TIO71"/>
      <c r="TIP71"/>
      <c r="TIQ71"/>
      <c r="TIR71"/>
      <c r="TIS71"/>
      <c r="TIT71"/>
      <c r="TIU71"/>
      <c r="TIV71"/>
      <c r="TIW71"/>
      <c r="TIX71"/>
      <c r="TIY71"/>
      <c r="TIZ71"/>
      <c r="TJA71"/>
      <c r="TJB71"/>
      <c r="TJC71"/>
      <c r="TJD71"/>
      <c r="TJE71"/>
      <c r="TJF71"/>
      <c r="TJG71"/>
      <c r="TJH71"/>
      <c r="TJI71"/>
      <c r="TJJ71"/>
      <c r="TJK71"/>
      <c r="TJL71"/>
      <c r="TJM71"/>
      <c r="TJN71"/>
      <c r="TJO71"/>
      <c r="TJP71"/>
      <c r="TJQ71"/>
      <c r="TJR71"/>
      <c r="TJS71"/>
      <c r="TJT71"/>
      <c r="TJU71"/>
      <c r="TJV71"/>
      <c r="TJW71"/>
      <c r="TJX71"/>
      <c r="TJY71"/>
      <c r="TJZ71"/>
      <c r="TKA71"/>
      <c r="TKB71"/>
      <c r="TKC71"/>
      <c r="TKD71"/>
      <c r="TKE71"/>
      <c r="TKF71"/>
      <c r="TKG71"/>
      <c r="TKH71"/>
      <c r="TKI71"/>
      <c r="TKJ71"/>
      <c r="TKK71"/>
      <c r="TKL71"/>
      <c r="TKM71"/>
      <c r="TKN71"/>
      <c r="TKO71"/>
      <c r="TKP71"/>
      <c r="TKQ71"/>
      <c r="TKR71"/>
      <c r="TKS71"/>
      <c r="TKT71"/>
      <c r="TKU71"/>
      <c r="TKV71"/>
      <c r="TKW71"/>
      <c r="TKX71"/>
      <c r="TKY71"/>
      <c r="TKZ71"/>
      <c r="TLA71"/>
      <c r="TLB71"/>
      <c r="TLC71"/>
      <c r="TLD71"/>
      <c r="TLE71"/>
      <c r="TLF71"/>
      <c r="TLG71"/>
      <c r="TLH71"/>
      <c r="TLI71"/>
      <c r="TLJ71"/>
      <c r="TLK71"/>
      <c r="TLL71"/>
      <c r="TLM71"/>
      <c r="TLN71"/>
      <c r="TLO71"/>
      <c r="TLP71"/>
      <c r="TLQ71"/>
      <c r="TLR71"/>
      <c r="TLS71"/>
      <c r="TLT71"/>
      <c r="TLU71"/>
      <c r="TLV71"/>
      <c r="TLW71"/>
      <c r="TLX71"/>
      <c r="TLY71"/>
      <c r="TLZ71"/>
      <c r="TMA71"/>
      <c r="TMB71"/>
      <c r="TMC71"/>
      <c r="TMD71"/>
      <c r="TME71"/>
      <c r="TMF71"/>
      <c r="TMG71"/>
      <c r="TMH71"/>
      <c r="TMI71"/>
      <c r="TMJ71"/>
      <c r="TMK71"/>
      <c r="TML71"/>
      <c r="TMM71"/>
      <c r="TMN71"/>
      <c r="TMO71"/>
      <c r="TMP71"/>
      <c r="TMQ71"/>
      <c r="TMR71"/>
      <c r="TMS71"/>
      <c r="TMT71"/>
      <c r="TMU71"/>
      <c r="TMV71"/>
      <c r="TMW71"/>
      <c r="TMX71"/>
      <c r="TMY71"/>
      <c r="TMZ71"/>
      <c r="TNA71"/>
      <c r="TNB71"/>
      <c r="TNC71"/>
      <c r="TND71"/>
      <c r="TNE71"/>
      <c r="TNF71"/>
      <c r="TNG71"/>
      <c r="TNH71"/>
      <c r="TNI71"/>
      <c r="TNJ71"/>
      <c r="TNK71"/>
      <c r="TNL71"/>
      <c r="TNM71"/>
      <c r="TNN71"/>
      <c r="TNO71"/>
      <c r="TNP71"/>
      <c r="TNQ71"/>
      <c r="TNR71"/>
      <c r="TNS71"/>
      <c r="TNT71"/>
      <c r="TNU71"/>
      <c r="TNV71"/>
      <c r="TNW71"/>
      <c r="TNX71"/>
      <c r="TNY71"/>
      <c r="TNZ71"/>
      <c r="TOA71"/>
      <c r="TOB71"/>
      <c r="TOC71"/>
      <c r="TOD71"/>
      <c r="TOE71"/>
      <c r="TOF71"/>
      <c r="TOG71"/>
      <c r="TOH71"/>
      <c r="TOI71"/>
      <c r="TOJ71"/>
      <c r="TOK71"/>
      <c r="TOL71"/>
      <c r="TOM71"/>
      <c r="TON71"/>
      <c r="TOO71"/>
      <c r="TOP71"/>
      <c r="TOQ71"/>
      <c r="TOR71"/>
      <c r="TOS71"/>
      <c r="TOT71"/>
      <c r="TOU71"/>
      <c r="TOV71"/>
      <c r="TOW71"/>
      <c r="TOX71"/>
      <c r="TOY71"/>
      <c r="TOZ71"/>
      <c r="TPA71"/>
      <c r="TPB71"/>
      <c r="TPC71"/>
      <c r="TPD71"/>
      <c r="TPE71"/>
      <c r="TPF71"/>
      <c r="TPG71"/>
      <c r="TPH71"/>
      <c r="TPI71"/>
      <c r="TPJ71"/>
      <c r="TPK71"/>
      <c r="TPL71"/>
      <c r="TPM71"/>
      <c r="TPN71"/>
      <c r="TPO71"/>
      <c r="TPP71"/>
      <c r="TPQ71"/>
      <c r="TPR71"/>
      <c r="TPS71"/>
      <c r="TPT71"/>
      <c r="TPU71"/>
      <c r="TPV71"/>
      <c r="TPW71"/>
      <c r="TPX71"/>
      <c r="TPY71"/>
      <c r="TPZ71"/>
      <c r="TQA71"/>
      <c r="TQB71"/>
      <c r="TQC71"/>
      <c r="TQD71"/>
      <c r="TQE71"/>
      <c r="TQF71"/>
      <c r="TQG71"/>
      <c r="TQH71"/>
      <c r="TQI71"/>
      <c r="TQJ71"/>
      <c r="TQK71"/>
      <c r="TQL71"/>
      <c r="TQM71"/>
      <c r="TQN71"/>
      <c r="TQO71"/>
      <c r="TQP71"/>
      <c r="TQQ71"/>
      <c r="TQR71"/>
      <c r="TQS71"/>
      <c r="TQT71"/>
      <c r="TQU71"/>
      <c r="TQV71"/>
      <c r="TQW71"/>
      <c r="TQX71"/>
      <c r="TQY71"/>
      <c r="TQZ71"/>
      <c r="TRA71"/>
      <c r="TRB71"/>
      <c r="TRC71"/>
      <c r="TRD71"/>
      <c r="TRE71"/>
      <c r="TRF71"/>
      <c r="TRG71"/>
      <c r="TRH71"/>
      <c r="TRI71"/>
      <c r="TRJ71"/>
      <c r="TRK71"/>
      <c r="TRL71"/>
      <c r="TRM71"/>
      <c r="TRN71"/>
      <c r="TRO71"/>
      <c r="TRP71"/>
      <c r="TRQ71"/>
      <c r="TRR71"/>
      <c r="TRS71"/>
      <c r="TRT71"/>
      <c r="TRU71"/>
      <c r="TRV71"/>
      <c r="TRW71"/>
      <c r="TRX71"/>
      <c r="TRY71"/>
      <c r="TRZ71"/>
      <c r="TSA71"/>
      <c r="TSB71"/>
      <c r="TSC71"/>
      <c r="TSD71"/>
      <c r="TSE71"/>
      <c r="TSF71"/>
      <c r="TSG71"/>
      <c r="TSH71"/>
      <c r="TSI71"/>
      <c r="TSJ71"/>
      <c r="TSK71"/>
      <c r="TSL71"/>
      <c r="TSM71"/>
      <c r="TSN71"/>
      <c r="TSO71"/>
      <c r="TSP71"/>
      <c r="TSQ71"/>
      <c r="TSR71"/>
      <c r="TSS71"/>
      <c r="TST71"/>
      <c r="TSU71"/>
      <c r="TSV71"/>
      <c r="TSW71"/>
      <c r="TSX71"/>
      <c r="TSY71"/>
      <c r="TSZ71"/>
      <c r="TTA71"/>
      <c r="TTB71"/>
      <c r="TTC71"/>
      <c r="TTD71"/>
      <c r="TTE71"/>
      <c r="TTF71"/>
      <c r="TTG71"/>
      <c r="TTH71"/>
      <c r="TTI71"/>
      <c r="TTJ71"/>
      <c r="TTK71"/>
      <c r="TTL71"/>
      <c r="TTM71"/>
      <c r="TTN71"/>
      <c r="TTO71"/>
      <c r="TTP71"/>
      <c r="TTQ71"/>
      <c r="TTR71"/>
      <c r="TTS71"/>
      <c r="TTT71"/>
      <c r="TTU71"/>
      <c r="TTV71"/>
      <c r="TTW71"/>
      <c r="TTX71"/>
      <c r="TTY71"/>
      <c r="TTZ71"/>
      <c r="TUA71"/>
      <c r="TUB71"/>
      <c r="TUC71"/>
      <c r="TUD71"/>
      <c r="TUE71"/>
      <c r="TUF71"/>
      <c r="TUG71"/>
      <c r="TUH71"/>
      <c r="TUI71"/>
      <c r="TUJ71"/>
      <c r="TUK71"/>
      <c r="TUL71"/>
      <c r="TUM71"/>
      <c r="TUN71"/>
      <c r="TUO71"/>
      <c r="TUP71"/>
      <c r="TUQ71"/>
      <c r="TUR71"/>
      <c r="TUS71"/>
      <c r="TUT71"/>
      <c r="TUU71"/>
      <c r="TUV71"/>
      <c r="TUW71"/>
      <c r="TUX71"/>
      <c r="TUY71"/>
      <c r="TUZ71"/>
      <c r="TVA71"/>
      <c r="TVB71"/>
      <c r="TVC71"/>
      <c r="TVD71"/>
      <c r="TVE71"/>
      <c r="TVF71"/>
      <c r="TVG71"/>
      <c r="TVH71"/>
      <c r="TVI71"/>
      <c r="TVJ71"/>
      <c r="TVK71"/>
      <c r="TVL71"/>
      <c r="TVM71"/>
      <c r="TVN71"/>
      <c r="TVO71"/>
      <c r="TVP71"/>
      <c r="TVQ71"/>
      <c r="TVR71"/>
      <c r="TVS71"/>
      <c r="TVT71"/>
      <c r="TVU71"/>
      <c r="TVV71"/>
      <c r="TVW71"/>
      <c r="TVX71"/>
      <c r="TVY71"/>
      <c r="TVZ71"/>
      <c r="TWA71"/>
      <c r="TWB71"/>
      <c r="TWC71"/>
      <c r="TWD71"/>
      <c r="TWE71"/>
      <c r="TWF71"/>
      <c r="TWG71"/>
      <c r="TWH71"/>
      <c r="TWI71"/>
      <c r="TWJ71"/>
      <c r="TWK71"/>
      <c r="TWL71"/>
      <c r="TWM71"/>
      <c r="TWN71"/>
      <c r="TWO71"/>
      <c r="TWP71"/>
      <c r="TWQ71"/>
      <c r="TWR71"/>
      <c r="TWS71"/>
      <c r="TWT71"/>
      <c r="TWU71"/>
      <c r="TWV71"/>
      <c r="TWW71"/>
      <c r="TWX71"/>
      <c r="TWY71"/>
      <c r="TWZ71"/>
      <c r="TXA71"/>
      <c r="TXB71"/>
      <c r="TXC71"/>
      <c r="TXD71"/>
      <c r="TXE71"/>
      <c r="TXF71"/>
      <c r="TXG71"/>
      <c r="TXH71"/>
      <c r="TXI71"/>
      <c r="TXJ71"/>
      <c r="TXK71"/>
      <c r="TXL71"/>
      <c r="TXM71"/>
      <c r="TXN71"/>
      <c r="TXO71"/>
      <c r="TXP71"/>
      <c r="TXQ71"/>
      <c r="TXR71"/>
      <c r="TXS71"/>
      <c r="TXT71"/>
      <c r="TXU71"/>
      <c r="TXV71"/>
      <c r="TXW71"/>
      <c r="TXX71"/>
      <c r="TXY71"/>
      <c r="TXZ71"/>
      <c r="TYA71"/>
      <c r="TYB71"/>
      <c r="TYC71"/>
      <c r="TYD71"/>
      <c r="TYE71"/>
      <c r="TYF71"/>
      <c r="TYG71"/>
      <c r="TYH71"/>
      <c r="TYI71"/>
      <c r="TYJ71"/>
      <c r="TYK71"/>
      <c r="TYL71"/>
      <c r="TYM71"/>
      <c r="TYN71"/>
      <c r="TYO71"/>
      <c r="TYP71"/>
      <c r="TYQ71"/>
      <c r="TYR71"/>
      <c r="TYS71"/>
      <c r="TYT71"/>
      <c r="TYU71"/>
      <c r="TYV71"/>
      <c r="TYW71"/>
      <c r="TYX71"/>
      <c r="TYY71"/>
      <c r="TYZ71"/>
      <c r="TZA71"/>
      <c r="TZB71"/>
      <c r="TZC71"/>
      <c r="TZD71"/>
      <c r="TZE71"/>
      <c r="TZF71"/>
      <c r="TZG71"/>
      <c r="TZH71"/>
      <c r="TZI71"/>
      <c r="TZJ71"/>
      <c r="TZK71"/>
      <c r="TZL71"/>
      <c r="TZM71"/>
      <c r="TZN71"/>
      <c r="TZO71"/>
      <c r="TZP71"/>
      <c r="TZQ71"/>
      <c r="TZR71"/>
      <c r="TZS71"/>
      <c r="TZT71"/>
      <c r="TZU71"/>
      <c r="TZV71"/>
      <c r="TZW71"/>
      <c r="TZX71"/>
      <c r="TZY71"/>
      <c r="TZZ71"/>
      <c r="UAA71"/>
      <c r="UAB71"/>
      <c r="UAC71"/>
      <c r="UAD71"/>
      <c r="UAE71"/>
      <c r="UAF71"/>
      <c r="UAG71"/>
      <c r="UAH71"/>
      <c r="UAI71"/>
      <c r="UAJ71"/>
      <c r="UAK71"/>
      <c r="UAL71"/>
      <c r="UAM71"/>
      <c r="UAN71"/>
      <c r="UAO71"/>
      <c r="UAP71"/>
      <c r="UAQ71"/>
      <c r="UAR71"/>
      <c r="UAS71"/>
      <c r="UAT71"/>
      <c r="UAU71"/>
      <c r="UAV71"/>
      <c r="UAW71"/>
      <c r="UAX71"/>
      <c r="UAY71"/>
      <c r="UAZ71"/>
      <c r="UBA71"/>
      <c r="UBB71"/>
      <c r="UBC71"/>
      <c r="UBD71"/>
      <c r="UBE71"/>
      <c r="UBF71"/>
      <c r="UBG71"/>
      <c r="UBH71"/>
      <c r="UBI71"/>
      <c r="UBJ71"/>
      <c r="UBK71"/>
      <c r="UBL71"/>
      <c r="UBM71"/>
      <c r="UBN71"/>
      <c r="UBO71"/>
      <c r="UBP71"/>
      <c r="UBQ71"/>
      <c r="UBR71"/>
      <c r="UBS71"/>
      <c r="UBT71"/>
      <c r="UBU71"/>
      <c r="UBV71"/>
      <c r="UBW71"/>
      <c r="UBX71"/>
      <c r="UBY71"/>
      <c r="UBZ71"/>
      <c r="UCA71"/>
      <c r="UCB71"/>
      <c r="UCC71"/>
      <c r="UCD71"/>
      <c r="UCE71"/>
      <c r="UCF71"/>
      <c r="UCG71"/>
      <c r="UCH71"/>
      <c r="UCI71"/>
      <c r="UCJ71"/>
      <c r="UCK71"/>
      <c r="UCL71"/>
      <c r="UCM71"/>
      <c r="UCN71"/>
      <c r="UCO71"/>
      <c r="UCP71"/>
      <c r="UCQ71"/>
      <c r="UCR71"/>
      <c r="UCS71"/>
      <c r="UCT71"/>
      <c r="UCU71"/>
      <c r="UCV71"/>
      <c r="UCW71"/>
      <c r="UCX71"/>
      <c r="UCY71"/>
      <c r="UCZ71"/>
      <c r="UDA71"/>
      <c r="UDB71"/>
      <c r="UDC71"/>
      <c r="UDD71"/>
      <c r="UDE71"/>
      <c r="UDF71"/>
      <c r="UDG71"/>
      <c r="UDH71"/>
      <c r="UDI71"/>
      <c r="UDJ71"/>
      <c r="UDK71"/>
      <c r="UDL71"/>
      <c r="UDM71"/>
      <c r="UDN71"/>
      <c r="UDO71"/>
      <c r="UDP71"/>
      <c r="UDQ71"/>
      <c r="UDR71"/>
      <c r="UDS71"/>
      <c r="UDT71"/>
      <c r="UDU71"/>
      <c r="UDV71"/>
      <c r="UDW71"/>
      <c r="UDX71"/>
      <c r="UDY71"/>
      <c r="UDZ71"/>
      <c r="UEA71"/>
      <c r="UEB71"/>
      <c r="UEC71"/>
      <c r="UED71"/>
      <c r="UEE71"/>
      <c r="UEF71"/>
      <c r="UEG71"/>
      <c r="UEH71"/>
      <c r="UEI71"/>
      <c r="UEJ71"/>
      <c r="UEK71"/>
      <c r="UEL71"/>
      <c r="UEM71"/>
      <c r="UEN71"/>
      <c r="UEO71"/>
      <c r="UEP71"/>
      <c r="UEQ71"/>
      <c r="UER71"/>
      <c r="UES71"/>
      <c r="UET71"/>
      <c r="UEU71"/>
      <c r="UEV71"/>
      <c r="UEW71"/>
      <c r="UEX71"/>
      <c r="UEY71"/>
      <c r="UEZ71"/>
      <c r="UFA71"/>
      <c r="UFB71"/>
      <c r="UFC71"/>
      <c r="UFD71"/>
      <c r="UFE71"/>
      <c r="UFF71"/>
      <c r="UFG71"/>
      <c r="UFH71"/>
      <c r="UFI71"/>
      <c r="UFJ71"/>
      <c r="UFK71"/>
      <c r="UFL71"/>
      <c r="UFM71"/>
      <c r="UFN71"/>
      <c r="UFO71"/>
      <c r="UFP71"/>
      <c r="UFQ71"/>
      <c r="UFR71"/>
      <c r="UFS71"/>
      <c r="UFT71"/>
      <c r="UFU71"/>
      <c r="UFV71"/>
      <c r="UFW71"/>
      <c r="UFX71"/>
      <c r="UFY71"/>
      <c r="UFZ71"/>
      <c r="UGA71"/>
      <c r="UGB71"/>
      <c r="UGC71"/>
      <c r="UGD71"/>
      <c r="UGE71"/>
      <c r="UGF71"/>
      <c r="UGG71"/>
      <c r="UGH71"/>
      <c r="UGI71"/>
      <c r="UGJ71"/>
      <c r="UGK71"/>
      <c r="UGL71"/>
      <c r="UGM71"/>
      <c r="UGN71"/>
      <c r="UGO71"/>
      <c r="UGP71"/>
      <c r="UGQ71"/>
      <c r="UGR71"/>
      <c r="UGS71"/>
      <c r="UGT71"/>
      <c r="UGU71"/>
      <c r="UGV71"/>
      <c r="UGW71"/>
      <c r="UGX71"/>
      <c r="UGY71"/>
      <c r="UGZ71"/>
      <c r="UHA71"/>
      <c r="UHB71"/>
      <c r="UHC71"/>
      <c r="UHD71"/>
      <c r="UHE71"/>
      <c r="UHF71"/>
      <c r="UHG71"/>
      <c r="UHH71"/>
      <c r="UHI71"/>
      <c r="UHJ71"/>
      <c r="UHK71"/>
      <c r="UHL71"/>
      <c r="UHM71"/>
      <c r="UHN71"/>
      <c r="UHO71"/>
      <c r="UHP71"/>
      <c r="UHQ71"/>
      <c r="UHR71"/>
      <c r="UHS71"/>
      <c r="UHT71"/>
      <c r="UHU71"/>
      <c r="UHV71"/>
      <c r="UHW71"/>
      <c r="UHX71"/>
      <c r="UHY71"/>
      <c r="UHZ71"/>
      <c r="UIA71"/>
      <c r="UIB71"/>
      <c r="UIC71"/>
      <c r="UID71"/>
      <c r="UIE71"/>
      <c r="UIF71"/>
      <c r="UIG71"/>
      <c r="UIH71"/>
      <c r="UII71"/>
      <c r="UIJ71"/>
      <c r="UIK71"/>
      <c r="UIL71"/>
      <c r="UIM71"/>
      <c r="UIN71"/>
      <c r="UIO71"/>
      <c r="UIP71"/>
      <c r="UIQ71"/>
      <c r="UIR71"/>
      <c r="UIS71"/>
      <c r="UIT71"/>
      <c r="UIU71"/>
      <c r="UIV71"/>
      <c r="UIW71"/>
      <c r="UIX71"/>
      <c r="UIY71"/>
      <c r="UIZ71"/>
      <c r="UJA71"/>
      <c r="UJB71"/>
      <c r="UJC71"/>
      <c r="UJD71"/>
      <c r="UJE71"/>
      <c r="UJF71"/>
      <c r="UJG71"/>
      <c r="UJH71"/>
      <c r="UJI71"/>
      <c r="UJJ71"/>
      <c r="UJK71"/>
      <c r="UJL71"/>
      <c r="UJM71"/>
      <c r="UJN71"/>
      <c r="UJO71"/>
      <c r="UJP71"/>
      <c r="UJQ71"/>
      <c r="UJR71"/>
      <c r="UJS71"/>
      <c r="UJT71"/>
      <c r="UJU71"/>
      <c r="UJV71"/>
      <c r="UJW71"/>
      <c r="UJX71"/>
      <c r="UJY71"/>
      <c r="UJZ71"/>
      <c r="UKA71"/>
      <c r="UKB71"/>
      <c r="UKC71"/>
      <c r="UKD71"/>
      <c r="UKE71"/>
      <c r="UKF71"/>
      <c r="UKG71"/>
      <c r="UKH71"/>
      <c r="UKI71"/>
      <c r="UKJ71"/>
      <c r="UKK71"/>
      <c r="UKL71"/>
      <c r="UKM71"/>
      <c r="UKN71"/>
      <c r="UKO71"/>
      <c r="UKP71"/>
      <c r="UKQ71"/>
      <c r="UKR71"/>
      <c r="UKS71"/>
      <c r="UKT71"/>
      <c r="UKU71"/>
      <c r="UKV71"/>
      <c r="UKW71"/>
      <c r="UKX71"/>
      <c r="UKY71"/>
      <c r="UKZ71"/>
      <c r="ULA71"/>
      <c r="ULB71"/>
      <c r="ULC71"/>
      <c r="ULD71"/>
      <c r="ULE71"/>
      <c r="ULF71"/>
      <c r="ULG71"/>
      <c r="ULH71"/>
      <c r="ULI71"/>
      <c r="ULJ71"/>
      <c r="ULK71"/>
      <c r="ULL71"/>
      <c r="ULM71"/>
      <c r="ULN71"/>
      <c r="ULO71"/>
      <c r="ULP71"/>
      <c r="ULQ71"/>
      <c r="ULR71"/>
      <c r="ULS71"/>
      <c r="ULT71"/>
      <c r="ULU71"/>
      <c r="ULV71"/>
      <c r="ULW71"/>
      <c r="ULX71"/>
      <c r="ULY71"/>
      <c r="ULZ71"/>
      <c r="UMA71"/>
      <c r="UMB71"/>
      <c r="UMC71"/>
      <c r="UMD71"/>
      <c r="UME71"/>
      <c r="UMF71"/>
      <c r="UMG71"/>
      <c r="UMH71"/>
      <c r="UMI71"/>
      <c r="UMJ71"/>
      <c r="UMK71"/>
      <c r="UML71"/>
      <c r="UMM71"/>
      <c r="UMN71"/>
      <c r="UMO71"/>
      <c r="UMP71"/>
      <c r="UMQ71"/>
      <c r="UMR71"/>
      <c r="UMS71"/>
      <c r="UMT71"/>
      <c r="UMU71"/>
      <c r="UMV71"/>
      <c r="UMW71"/>
      <c r="UMX71"/>
      <c r="UMY71"/>
      <c r="UMZ71"/>
      <c r="UNA71"/>
      <c r="UNB71"/>
      <c r="UNC71"/>
      <c r="UND71"/>
      <c r="UNE71"/>
      <c r="UNF71"/>
      <c r="UNG71"/>
      <c r="UNH71"/>
      <c r="UNI71"/>
      <c r="UNJ71"/>
      <c r="UNK71"/>
      <c r="UNL71"/>
      <c r="UNM71"/>
      <c r="UNN71"/>
      <c r="UNO71"/>
      <c r="UNP71"/>
      <c r="UNQ71"/>
      <c r="UNR71"/>
      <c r="UNS71"/>
      <c r="UNT71"/>
      <c r="UNU71"/>
      <c r="UNV71"/>
      <c r="UNW71"/>
      <c r="UNX71"/>
      <c r="UNY71"/>
      <c r="UNZ71"/>
      <c r="UOA71"/>
      <c r="UOB71"/>
      <c r="UOC71"/>
      <c r="UOD71"/>
      <c r="UOE71"/>
      <c r="UOF71"/>
      <c r="UOG71"/>
      <c r="UOH71"/>
      <c r="UOI71"/>
      <c r="UOJ71"/>
      <c r="UOK71"/>
      <c r="UOL71"/>
      <c r="UOM71"/>
      <c r="UON71"/>
      <c r="UOO71"/>
      <c r="UOP71"/>
      <c r="UOQ71"/>
      <c r="UOR71"/>
      <c r="UOS71"/>
      <c r="UOT71"/>
      <c r="UOU71"/>
      <c r="UOV71"/>
      <c r="UOW71"/>
      <c r="UOX71"/>
      <c r="UOY71"/>
      <c r="UOZ71"/>
      <c r="UPA71"/>
      <c r="UPB71"/>
      <c r="UPC71"/>
      <c r="UPD71"/>
      <c r="UPE71"/>
      <c r="UPF71"/>
      <c r="UPG71"/>
      <c r="UPH71"/>
      <c r="UPI71"/>
      <c r="UPJ71"/>
      <c r="UPK71"/>
      <c r="UPL71"/>
      <c r="UPM71"/>
      <c r="UPN71"/>
      <c r="UPO71"/>
      <c r="UPP71"/>
      <c r="UPQ71"/>
      <c r="UPR71"/>
      <c r="UPS71"/>
      <c r="UPT71"/>
      <c r="UPU71"/>
      <c r="UPV71"/>
      <c r="UPW71"/>
      <c r="UPX71"/>
      <c r="UPY71"/>
      <c r="UPZ71"/>
      <c r="UQA71"/>
      <c r="UQB71"/>
      <c r="UQC71"/>
      <c r="UQD71"/>
      <c r="UQE71"/>
      <c r="UQF71"/>
      <c r="UQG71"/>
      <c r="UQH71"/>
      <c r="UQI71"/>
      <c r="UQJ71"/>
      <c r="UQK71"/>
      <c r="UQL71"/>
      <c r="UQM71"/>
      <c r="UQN71"/>
      <c r="UQO71"/>
      <c r="UQP71"/>
      <c r="UQQ71"/>
      <c r="UQR71"/>
      <c r="UQS71"/>
      <c r="UQT71"/>
      <c r="UQU71"/>
      <c r="UQV71"/>
      <c r="UQW71"/>
      <c r="UQX71"/>
      <c r="UQY71"/>
      <c r="UQZ71"/>
      <c r="URA71"/>
      <c r="URB71"/>
      <c r="URC71"/>
      <c r="URD71"/>
      <c r="URE71"/>
      <c r="URF71"/>
      <c r="URG71"/>
      <c r="URH71"/>
      <c r="URI71"/>
      <c r="URJ71"/>
      <c r="URK71"/>
      <c r="URL71"/>
      <c r="URM71"/>
      <c r="URN71"/>
      <c r="URO71"/>
      <c r="URP71"/>
      <c r="URQ71"/>
      <c r="URR71"/>
      <c r="URS71"/>
      <c r="URT71"/>
      <c r="URU71"/>
      <c r="URV71"/>
      <c r="URW71"/>
      <c r="URX71"/>
      <c r="URY71"/>
      <c r="URZ71"/>
      <c r="USA71"/>
      <c r="USB71"/>
      <c r="USC71"/>
      <c r="USD71"/>
      <c r="USE71"/>
      <c r="USF71"/>
      <c r="USG71"/>
      <c r="USH71"/>
      <c r="USI71"/>
      <c r="USJ71"/>
      <c r="USK71"/>
      <c r="USL71"/>
      <c r="USM71"/>
      <c r="USN71"/>
      <c r="USO71"/>
      <c r="USP71"/>
      <c r="USQ71"/>
      <c r="USR71"/>
      <c r="USS71"/>
      <c r="UST71"/>
      <c r="USU71"/>
      <c r="USV71"/>
      <c r="USW71"/>
      <c r="USX71"/>
      <c r="USY71"/>
      <c r="USZ71"/>
      <c r="UTA71"/>
      <c r="UTB71"/>
      <c r="UTC71"/>
      <c r="UTD71"/>
      <c r="UTE71"/>
      <c r="UTF71"/>
      <c r="UTG71"/>
      <c r="UTH71"/>
      <c r="UTI71"/>
      <c r="UTJ71"/>
      <c r="UTK71"/>
      <c r="UTL71"/>
      <c r="UTM71"/>
      <c r="UTN71"/>
      <c r="UTO71"/>
      <c r="UTP71"/>
      <c r="UTQ71"/>
      <c r="UTR71"/>
      <c r="UTS71"/>
      <c r="UTT71"/>
      <c r="UTU71"/>
      <c r="UTV71"/>
      <c r="UTW71"/>
      <c r="UTX71"/>
      <c r="UTY71"/>
      <c r="UTZ71"/>
      <c r="UUA71"/>
      <c r="UUB71"/>
      <c r="UUC71"/>
      <c r="UUD71"/>
      <c r="UUE71"/>
      <c r="UUF71"/>
      <c r="UUG71"/>
      <c r="UUH71"/>
      <c r="UUI71"/>
      <c r="UUJ71"/>
      <c r="UUK71"/>
      <c r="UUL71"/>
      <c r="UUM71"/>
      <c r="UUN71"/>
      <c r="UUO71"/>
      <c r="UUP71"/>
      <c r="UUQ71"/>
      <c r="UUR71"/>
      <c r="UUS71"/>
      <c r="UUT71"/>
      <c r="UUU71"/>
      <c r="UUV71"/>
      <c r="UUW71"/>
      <c r="UUX71"/>
      <c r="UUY71"/>
      <c r="UUZ71"/>
      <c r="UVA71"/>
      <c r="UVB71"/>
      <c r="UVC71"/>
      <c r="UVD71"/>
      <c r="UVE71"/>
      <c r="UVF71"/>
      <c r="UVG71"/>
      <c r="UVH71"/>
      <c r="UVI71"/>
      <c r="UVJ71"/>
      <c r="UVK71"/>
      <c r="UVL71"/>
      <c r="UVM71"/>
      <c r="UVN71"/>
      <c r="UVO71"/>
      <c r="UVP71"/>
      <c r="UVQ71"/>
      <c r="UVR71"/>
      <c r="UVS71"/>
      <c r="UVT71"/>
      <c r="UVU71"/>
      <c r="UVV71"/>
      <c r="UVW71"/>
      <c r="UVX71"/>
      <c r="UVY71"/>
      <c r="UVZ71"/>
      <c r="UWA71"/>
      <c r="UWB71"/>
      <c r="UWC71"/>
      <c r="UWD71"/>
      <c r="UWE71"/>
      <c r="UWF71"/>
      <c r="UWG71"/>
      <c r="UWH71"/>
      <c r="UWI71"/>
      <c r="UWJ71"/>
      <c r="UWK71"/>
      <c r="UWL71"/>
      <c r="UWM71"/>
      <c r="UWN71"/>
      <c r="UWO71"/>
      <c r="UWP71"/>
      <c r="UWQ71"/>
      <c r="UWR71"/>
      <c r="UWS71"/>
      <c r="UWT71"/>
      <c r="UWU71"/>
      <c r="UWV71"/>
      <c r="UWW71"/>
      <c r="UWX71"/>
      <c r="UWY71"/>
      <c r="UWZ71"/>
      <c r="UXA71"/>
      <c r="UXB71"/>
      <c r="UXC71"/>
      <c r="UXD71"/>
      <c r="UXE71"/>
      <c r="UXF71"/>
      <c r="UXG71"/>
      <c r="UXH71"/>
      <c r="UXI71"/>
      <c r="UXJ71"/>
      <c r="UXK71"/>
      <c r="UXL71"/>
      <c r="UXM71"/>
      <c r="UXN71"/>
      <c r="UXO71"/>
      <c r="UXP71"/>
      <c r="UXQ71"/>
      <c r="UXR71"/>
      <c r="UXS71"/>
      <c r="UXT71"/>
      <c r="UXU71"/>
      <c r="UXV71"/>
      <c r="UXW71"/>
      <c r="UXX71"/>
      <c r="UXY71"/>
      <c r="UXZ71"/>
      <c r="UYA71"/>
      <c r="UYB71"/>
      <c r="UYC71"/>
      <c r="UYD71"/>
      <c r="UYE71"/>
      <c r="UYF71"/>
      <c r="UYG71"/>
      <c r="UYH71"/>
      <c r="UYI71"/>
      <c r="UYJ71"/>
      <c r="UYK71"/>
      <c r="UYL71"/>
      <c r="UYM71"/>
      <c r="UYN71"/>
      <c r="UYO71"/>
      <c r="UYP71"/>
      <c r="UYQ71"/>
      <c r="UYR71"/>
      <c r="UYS71"/>
      <c r="UYT71"/>
      <c r="UYU71"/>
      <c r="UYV71"/>
      <c r="UYW71"/>
      <c r="UYX71"/>
      <c r="UYY71"/>
      <c r="UYZ71"/>
      <c r="UZA71"/>
      <c r="UZB71"/>
      <c r="UZC71"/>
      <c r="UZD71"/>
      <c r="UZE71"/>
      <c r="UZF71"/>
      <c r="UZG71"/>
      <c r="UZH71"/>
      <c r="UZI71"/>
      <c r="UZJ71"/>
      <c r="UZK71"/>
      <c r="UZL71"/>
      <c r="UZM71"/>
      <c r="UZN71"/>
      <c r="UZO71"/>
      <c r="UZP71"/>
      <c r="UZQ71"/>
      <c r="UZR71"/>
      <c r="UZS71"/>
      <c r="UZT71"/>
      <c r="UZU71"/>
      <c r="UZV71"/>
      <c r="UZW71"/>
      <c r="UZX71"/>
      <c r="UZY71"/>
      <c r="UZZ71"/>
      <c r="VAA71"/>
      <c r="VAB71"/>
      <c r="VAC71"/>
      <c r="VAD71"/>
      <c r="VAE71"/>
      <c r="VAF71"/>
      <c r="VAG71"/>
      <c r="VAH71"/>
      <c r="VAI71"/>
      <c r="VAJ71"/>
      <c r="VAK71"/>
      <c r="VAL71"/>
      <c r="VAM71"/>
      <c r="VAN71"/>
      <c r="VAO71"/>
      <c r="VAP71"/>
      <c r="VAQ71"/>
      <c r="VAR71"/>
      <c r="VAS71"/>
      <c r="VAT71"/>
      <c r="VAU71"/>
      <c r="VAV71"/>
      <c r="VAW71"/>
      <c r="VAX71"/>
      <c r="VAY71"/>
      <c r="VAZ71"/>
      <c r="VBA71"/>
      <c r="VBB71"/>
      <c r="VBC71"/>
      <c r="VBD71"/>
      <c r="VBE71"/>
      <c r="VBF71"/>
      <c r="VBG71"/>
      <c r="VBH71"/>
      <c r="VBI71"/>
      <c r="VBJ71"/>
      <c r="VBK71"/>
      <c r="VBL71"/>
      <c r="VBM71"/>
      <c r="VBN71"/>
      <c r="VBO71"/>
      <c r="VBP71"/>
      <c r="VBQ71"/>
      <c r="VBR71"/>
      <c r="VBS71"/>
      <c r="VBT71"/>
      <c r="VBU71"/>
      <c r="VBV71"/>
      <c r="VBW71"/>
      <c r="VBX71"/>
      <c r="VBY71"/>
      <c r="VBZ71"/>
      <c r="VCA71"/>
      <c r="VCB71"/>
      <c r="VCC71"/>
      <c r="VCD71"/>
      <c r="VCE71"/>
      <c r="VCF71"/>
      <c r="VCG71"/>
      <c r="VCH71"/>
      <c r="VCI71"/>
      <c r="VCJ71"/>
      <c r="VCK71"/>
      <c r="VCL71"/>
      <c r="VCM71"/>
      <c r="VCN71"/>
      <c r="VCO71"/>
      <c r="VCP71"/>
      <c r="VCQ71"/>
      <c r="VCR71"/>
      <c r="VCS71"/>
      <c r="VCT71"/>
      <c r="VCU71"/>
      <c r="VCV71"/>
      <c r="VCW71"/>
      <c r="VCX71"/>
      <c r="VCY71"/>
      <c r="VCZ71"/>
      <c r="VDA71"/>
      <c r="VDB71"/>
      <c r="VDC71"/>
      <c r="VDD71"/>
      <c r="VDE71"/>
      <c r="VDF71"/>
      <c r="VDG71"/>
      <c r="VDH71"/>
      <c r="VDI71"/>
      <c r="VDJ71"/>
      <c r="VDK71"/>
      <c r="VDL71"/>
      <c r="VDM71"/>
      <c r="VDN71"/>
      <c r="VDO71"/>
      <c r="VDP71"/>
      <c r="VDQ71"/>
      <c r="VDR71"/>
      <c r="VDS71"/>
      <c r="VDT71"/>
      <c r="VDU71"/>
      <c r="VDV71"/>
      <c r="VDW71"/>
      <c r="VDX71"/>
      <c r="VDY71"/>
      <c r="VDZ71"/>
      <c r="VEA71"/>
      <c r="VEB71"/>
      <c r="VEC71"/>
      <c r="VED71"/>
      <c r="VEE71"/>
      <c r="VEF71"/>
      <c r="VEG71"/>
      <c r="VEH71"/>
      <c r="VEI71"/>
      <c r="VEJ71"/>
      <c r="VEK71"/>
      <c r="VEL71"/>
      <c r="VEM71"/>
      <c r="VEN71"/>
      <c r="VEO71"/>
      <c r="VEP71"/>
      <c r="VEQ71"/>
      <c r="VER71"/>
      <c r="VES71"/>
      <c r="VET71"/>
      <c r="VEU71"/>
      <c r="VEV71"/>
      <c r="VEW71"/>
      <c r="VEX71"/>
      <c r="VEY71"/>
      <c r="VEZ71"/>
      <c r="VFA71"/>
      <c r="VFB71"/>
      <c r="VFC71"/>
      <c r="VFD71"/>
      <c r="VFE71"/>
      <c r="VFF71"/>
      <c r="VFG71"/>
      <c r="VFH71"/>
      <c r="VFI71"/>
      <c r="VFJ71"/>
      <c r="VFK71"/>
      <c r="VFL71"/>
      <c r="VFM71"/>
      <c r="VFN71"/>
      <c r="VFO71"/>
      <c r="VFP71"/>
      <c r="VFQ71"/>
      <c r="VFR71"/>
      <c r="VFS71"/>
      <c r="VFT71"/>
      <c r="VFU71"/>
      <c r="VFV71"/>
      <c r="VFW71"/>
      <c r="VFX71"/>
      <c r="VFY71"/>
      <c r="VFZ71"/>
      <c r="VGA71"/>
      <c r="VGB71"/>
      <c r="VGC71"/>
      <c r="VGD71"/>
      <c r="VGE71"/>
      <c r="VGF71"/>
      <c r="VGG71"/>
      <c r="VGH71"/>
      <c r="VGI71"/>
      <c r="VGJ71"/>
      <c r="VGK71"/>
      <c r="VGL71"/>
      <c r="VGM71"/>
      <c r="VGN71"/>
      <c r="VGO71"/>
      <c r="VGP71"/>
      <c r="VGQ71"/>
      <c r="VGR71"/>
      <c r="VGS71"/>
      <c r="VGT71"/>
      <c r="VGU71"/>
      <c r="VGV71"/>
      <c r="VGW71"/>
      <c r="VGX71"/>
      <c r="VGY71"/>
      <c r="VGZ71"/>
      <c r="VHA71"/>
      <c r="VHB71"/>
      <c r="VHC71"/>
      <c r="VHD71"/>
      <c r="VHE71"/>
      <c r="VHF71"/>
      <c r="VHG71"/>
      <c r="VHH71"/>
      <c r="VHI71"/>
      <c r="VHJ71"/>
      <c r="VHK71"/>
      <c r="VHL71"/>
      <c r="VHM71"/>
      <c r="VHN71"/>
      <c r="VHO71"/>
      <c r="VHP71"/>
      <c r="VHQ71"/>
      <c r="VHR71"/>
      <c r="VHS71"/>
      <c r="VHT71"/>
      <c r="VHU71"/>
      <c r="VHV71"/>
      <c r="VHW71"/>
      <c r="VHX71"/>
      <c r="VHY71"/>
      <c r="VHZ71"/>
      <c r="VIA71"/>
      <c r="VIB71"/>
      <c r="VIC71"/>
      <c r="VID71"/>
      <c r="VIE71"/>
      <c r="VIF71"/>
      <c r="VIG71"/>
      <c r="VIH71"/>
      <c r="VII71"/>
      <c r="VIJ71"/>
      <c r="VIK71"/>
      <c r="VIL71"/>
      <c r="VIM71"/>
      <c r="VIN71"/>
      <c r="VIO71"/>
      <c r="VIP71"/>
      <c r="VIQ71"/>
      <c r="VIR71"/>
      <c r="VIS71"/>
      <c r="VIT71"/>
      <c r="VIU71"/>
      <c r="VIV71"/>
      <c r="VIW71"/>
      <c r="VIX71"/>
      <c r="VIY71"/>
      <c r="VIZ71"/>
      <c r="VJA71"/>
      <c r="VJB71"/>
      <c r="VJC71"/>
      <c r="VJD71"/>
      <c r="VJE71"/>
      <c r="VJF71"/>
      <c r="VJG71"/>
      <c r="VJH71"/>
      <c r="VJI71"/>
      <c r="VJJ71"/>
      <c r="VJK71"/>
      <c r="VJL71"/>
      <c r="VJM71"/>
      <c r="VJN71"/>
      <c r="VJO71"/>
      <c r="VJP71"/>
      <c r="VJQ71"/>
      <c r="VJR71"/>
      <c r="VJS71"/>
      <c r="VJT71"/>
      <c r="VJU71"/>
      <c r="VJV71"/>
      <c r="VJW71"/>
      <c r="VJX71"/>
      <c r="VJY71"/>
      <c r="VJZ71"/>
      <c r="VKA71"/>
      <c r="VKB71"/>
      <c r="VKC71"/>
      <c r="VKD71"/>
      <c r="VKE71"/>
      <c r="VKF71"/>
      <c r="VKG71"/>
      <c r="VKH71"/>
      <c r="VKI71"/>
      <c r="VKJ71"/>
      <c r="VKK71"/>
      <c r="VKL71"/>
      <c r="VKM71"/>
      <c r="VKN71"/>
      <c r="VKO71"/>
      <c r="VKP71"/>
      <c r="VKQ71"/>
      <c r="VKR71"/>
      <c r="VKS71"/>
      <c r="VKT71"/>
      <c r="VKU71"/>
      <c r="VKV71"/>
      <c r="VKW71"/>
      <c r="VKX71"/>
      <c r="VKY71"/>
      <c r="VKZ71"/>
      <c r="VLA71"/>
      <c r="VLB71"/>
      <c r="VLC71"/>
      <c r="VLD71"/>
      <c r="VLE71"/>
      <c r="VLF71"/>
      <c r="VLG71"/>
      <c r="VLH71"/>
      <c r="VLI71"/>
      <c r="VLJ71"/>
      <c r="VLK71"/>
      <c r="VLL71"/>
      <c r="VLM71"/>
      <c r="VLN71"/>
      <c r="VLO71"/>
      <c r="VLP71"/>
      <c r="VLQ71"/>
      <c r="VLR71"/>
      <c r="VLS71"/>
      <c r="VLT71"/>
      <c r="VLU71"/>
      <c r="VLV71"/>
      <c r="VLW71"/>
      <c r="VLX71"/>
      <c r="VLY71"/>
      <c r="VLZ71"/>
      <c r="VMA71"/>
      <c r="VMB71"/>
      <c r="VMC71"/>
      <c r="VMD71"/>
      <c r="VME71"/>
      <c r="VMF71"/>
      <c r="VMG71"/>
      <c r="VMH71"/>
      <c r="VMI71"/>
      <c r="VMJ71"/>
      <c r="VMK71"/>
      <c r="VML71"/>
      <c r="VMM71"/>
      <c r="VMN71"/>
      <c r="VMO71"/>
      <c r="VMP71"/>
      <c r="VMQ71"/>
      <c r="VMR71"/>
      <c r="VMS71"/>
      <c r="VMT71"/>
      <c r="VMU71"/>
      <c r="VMV71"/>
      <c r="VMW71"/>
      <c r="VMX71"/>
      <c r="VMY71"/>
      <c r="VMZ71"/>
      <c r="VNA71"/>
      <c r="VNB71"/>
      <c r="VNC71"/>
      <c r="VND71"/>
      <c r="VNE71"/>
      <c r="VNF71"/>
      <c r="VNG71"/>
      <c r="VNH71"/>
      <c r="VNI71"/>
      <c r="VNJ71"/>
      <c r="VNK71"/>
      <c r="VNL71"/>
      <c r="VNM71"/>
      <c r="VNN71"/>
      <c r="VNO71"/>
      <c r="VNP71"/>
      <c r="VNQ71"/>
      <c r="VNR71"/>
      <c r="VNS71"/>
      <c r="VNT71"/>
      <c r="VNU71"/>
      <c r="VNV71"/>
      <c r="VNW71"/>
      <c r="VNX71"/>
      <c r="VNY71"/>
      <c r="VNZ71"/>
      <c r="VOA71"/>
      <c r="VOB71"/>
      <c r="VOC71"/>
      <c r="VOD71"/>
      <c r="VOE71"/>
      <c r="VOF71"/>
      <c r="VOG71"/>
      <c r="VOH71"/>
      <c r="VOI71"/>
      <c r="VOJ71"/>
      <c r="VOK71"/>
      <c r="VOL71"/>
      <c r="VOM71"/>
      <c r="VON71"/>
      <c r="VOO71"/>
      <c r="VOP71"/>
      <c r="VOQ71"/>
      <c r="VOR71"/>
      <c r="VOS71"/>
      <c r="VOT71"/>
      <c r="VOU71"/>
      <c r="VOV71"/>
      <c r="VOW71"/>
      <c r="VOX71"/>
      <c r="VOY71"/>
      <c r="VOZ71"/>
      <c r="VPA71"/>
      <c r="VPB71"/>
      <c r="VPC71"/>
      <c r="VPD71"/>
      <c r="VPE71"/>
      <c r="VPF71"/>
      <c r="VPG71"/>
      <c r="VPH71"/>
      <c r="VPI71"/>
      <c r="VPJ71"/>
      <c r="VPK71"/>
      <c r="VPL71"/>
      <c r="VPM71"/>
      <c r="VPN71"/>
      <c r="VPO71"/>
      <c r="VPP71"/>
      <c r="VPQ71"/>
      <c r="VPR71"/>
      <c r="VPS71"/>
      <c r="VPT71"/>
      <c r="VPU71"/>
      <c r="VPV71"/>
      <c r="VPW71"/>
      <c r="VPX71"/>
      <c r="VPY71"/>
      <c r="VPZ71"/>
      <c r="VQA71"/>
      <c r="VQB71"/>
      <c r="VQC71"/>
      <c r="VQD71"/>
      <c r="VQE71"/>
      <c r="VQF71"/>
      <c r="VQG71"/>
      <c r="VQH71"/>
      <c r="VQI71"/>
      <c r="VQJ71"/>
      <c r="VQK71"/>
      <c r="VQL71"/>
      <c r="VQM71"/>
      <c r="VQN71"/>
      <c r="VQO71"/>
      <c r="VQP71"/>
      <c r="VQQ71"/>
      <c r="VQR71"/>
      <c r="VQS71"/>
      <c r="VQT71"/>
      <c r="VQU71"/>
      <c r="VQV71"/>
      <c r="VQW71"/>
      <c r="VQX71"/>
      <c r="VQY71"/>
      <c r="VQZ71"/>
      <c r="VRA71"/>
      <c r="VRB71"/>
      <c r="VRC71"/>
      <c r="VRD71"/>
      <c r="VRE71"/>
      <c r="VRF71"/>
      <c r="VRG71"/>
      <c r="VRH71"/>
      <c r="VRI71"/>
      <c r="VRJ71"/>
      <c r="VRK71"/>
      <c r="VRL71"/>
      <c r="VRM71"/>
      <c r="VRN71"/>
      <c r="VRO71"/>
      <c r="VRP71"/>
      <c r="VRQ71"/>
      <c r="VRR71"/>
      <c r="VRS71"/>
      <c r="VRT71"/>
      <c r="VRU71"/>
      <c r="VRV71"/>
      <c r="VRW71"/>
      <c r="VRX71"/>
      <c r="VRY71"/>
      <c r="VRZ71"/>
      <c r="VSA71"/>
      <c r="VSB71"/>
      <c r="VSC71"/>
      <c r="VSD71"/>
      <c r="VSE71"/>
      <c r="VSF71"/>
      <c r="VSG71"/>
      <c r="VSH71"/>
      <c r="VSI71"/>
      <c r="VSJ71"/>
      <c r="VSK71"/>
      <c r="VSL71"/>
      <c r="VSM71"/>
      <c r="VSN71"/>
      <c r="VSO71"/>
      <c r="VSP71"/>
      <c r="VSQ71"/>
      <c r="VSR71"/>
      <c r="VSS71"/>
      <c r="VST71"/>
      <c r="VSU71"/>
      <c r="VSV71"/>
      <c r="VSW71"/>
      <c r="VSX71"/>
      <c r="VSY71"/>
      <c r="VSZ71"/>
      <c r="VTA71"/>
      <c r="VTB71"/>
      <c r="VTC71"/>
      <c r="VTD71"/>
      <c r="VTE71"/>
      <c r="VTF71"/>
      <c r="VTG71"/>
      <c r="VTH71"/>
      <c r="VTI71"/>
      <c r="VTJ71"/>
      <c r="VTK71"/>
      <c r="VTL71"/>
      <c r="VTM71"/>
      <c r="VTN71"/>
      <c r="VTO71"/>
      <c r="VTP71"/>
      <c r="VTQ71"/>
      <c r="VTR71"/>
      <c r="VTS71"/>
      <c r="VTT71"/>
      <c r="VTU71"/>
      <c r="VTV71"/>
      <c r="VTW71"/>
      <c r="VTX71"/>
      <c r="VTY71"/>
      <c r="VTZ71"/>
      <c r="VUA71"/>
      <c r="VUB71"/>
      <c r="VUC71"/>
      <c r="VUD71"/>
      <c r="VUE71"/>
      <c r="VUF71"/>
      <c r="VUG71"/>
      <c r="VUH71"/>
      <c r="VUI71"/>
      <c r="VUJ71"/>
      <c r="VUK71"/>
      <c r="VUL71"/>
      <c r="VUM71"/>
      <c r="VUN71"/>
      <c r="VUO71"/>
      <c r="VUP71"/>
      <c r="VUQ71"/>
      <c r="VUR71"/>
      <c r="VUS71"/>
      <c r="VUT71"/>
      <c r="VUU71"/>
      <c r="VUV71"/>
      <c r="VUW71"/>
      <c r="VUX71"/>
      <c r="VUY71"/>
      <c r="VUZ71"/>
      <c r="VVA71"/>
      <c r="VVB71"/>
      <c r="VVC71"/>
      <c r="VVD71"/>
      <c r="VVE71"/>
      <c r="VVF71"/>
      <c r="VVG71"/>
      <c r="VVH71"/>
      <c r="VVI71"/>
      <c r="VVJ71"/>
      <c r="VVK71"/>
      <c r="VVL71"/>
      <c r="VVM71"/>
      <c r="VVN71"/>
      <c r="VVO71"/>
      <c r="VVP71"/>
      <c r="VVQ71"/>
      <c r="VVR71"/>
      <c r="VVS71"/>
      <c r="VVT71"/>
      <c r="VVU71"/>
      <c r="VVV71"/>
      <c r="VVW71"/>
      <c r="VVX71"/>
      <c r="VVY71"/>
      <c r="VVZ71"/>
      <c r="VWA71"/>
      <c r="VWB71"/>
      <c r="VWC71"/>
      <c r="VWD71"/>
      <c r="VWE71"/>
      <c r="VWF71"/>
      <c r="VWG71"/>
      <c r="VWH71"/>
      <c r="VWI71"/>
      <c r="VWJ71"/>
      <c r="VWK71"/>
      <c r="VWL71"/>
      <c r="VWM71"/>
      <c r="VWN71"/>
      <c r="VWO71"/>
      <c r="VWP71"/>
      <c r="VWQ71"/>
      <c r="VWR71"/>
      <c r="VWS71"/>
      <c r="VWT71"/>
      <c r="VWU71"/>
      <c r="VWV71"/>
      <c r="VWW71"/>
      <c r="VWX71"/>
      <c r="VWY71"/>
      <c r="VWZ71"/>
      <c r="VXA71"/>
      <c r="VXB71"/>
      <c r="VXC71"/>
      <c r="VXD71"/>
      <c r="VXE71"/>
      <c r="VXF71"/>
      <c r="VXG71"/>
      <c r="VXH71"/>
      <c r="VXI71"/>
      <c r="VXJ71"/>
      <c r="VXK71"/>
      <c r="VXL71"/>
      <c r="VXM71"/>
      <c r="VXN71"/>
      <c r="VXO71"/>
      <c r="VXP71"/>
      <c r="VXQ71"/>
      <c r="VXR71"/>
      <c r="VXS71"/>
      <c r="VXT71"/>
      <c r="VXU71"/>
      <c r="VXV71"/>
      <c r="VXW71"/>
      <c r="VXX71"/>
      <c r="VXY71"/>
      <c r="VXZ71"/>
      <c r="VYA71"/>
      <c r="VYB71"/>
      <c r="VYC71"/>
      <c r="VYD71"/>
      <c r="VYE71"/>
      <c r="VYF71"/>
      <c r="VYG71"/>
      <c r="VYH71"/>
      <c r="VYI71"/>
      <c r="VYJ71"/>
      <c r="VYK71"/>
      <c r="VYL71"/>
      <c r="VYM71"/>
      <c r="VYN71"/>
      <c r="VYO71"/>
      <c r="VYP71"/>
      <c r="VYQ71"/>
      <c r="VYR71"/>
      <c r="VYS71"/>
      <c r="VYT71"/>
      <c r="VYU71"/>
      <c r="VYV71"/>
      <c r="VYW71"/>
      <c r="VYX71"/>
      <c r="VYY71"/>
      <c r="VYZ71"/>
      <c r="VZA71"/>
      <c r="VZB71"/>
      <c r="VZC71"/>
      <c r="VZD71"/>
      <c r="VZE71"/>
      <c r="VZF71"/>
      <c r="VZG71"/>
      <c r="VZH71"/>
      <c r="VZI71"/>
      <c r="VZJ71"/>
      <c r="VZK71"/>
      <c r="VZL71"/>
      <c r="VZM71"/>
      <c r="VZN71"/>
      <c r="VZO71"/>
      <c r="VZP71"/>
      <c r="VZQ71"/>
      <c r="VZR71"/>
      <c r="VZS71"/>
      <c r="VZT71"/>
      <c r="VZU71"/>
      <c r="VZV71"/>
      <c r="VZW71"/>
      <c r="VZX71"/>
      <c r="VZY71"/>
      <c r="VZZ71"/>
      <c r="WAA71"/>
      <c r="WAB71"/>
      <c r="WAC71"/>
      <c r="WAD71"/>
      <c r="WAE71"/>
      <c r="WAF71"/>
      <c r="WAG71"/>
      <c r="WAH71"/>
      <c r="WAI71"/>
      <c r="WAJ71"/>
      <c r="WAK71"/>
      <c r="WAL71"/>
      <c r="WAM71"/>
      <c r="WAN71"/>
      <c r="WAO71"/>
      <c r="WAP71"/>
      <c r="WAQ71"/>
      <c r="WAR71"/>
      <c r="WAS71"/>
      <c r="WAT71"/>
      <c r="WAU71"/>
      <c r="WAV71"/>
      <c r="WAW71"/>
      <c r="WAX71"/>
      <c r="WAY71"/>
      <c r="WAZ71"/>
      <c r="WBA71"/>
      <c r="WBB71"/>
      <c r="WBC71"/>
      <c r="WBD71"/>
      <c r="WBE71"/>
      <c r="WBF71"/>
      <c r="WBG71"/>
      <c r="WBH71"/>
      <c r="WBI71"/>
      <c r="WBJ71"/>
      <c r="WBK71"/>
      <c r="WBL71"/>
      <c r="WBM71"/>
      <c r="WBN71"/>
      <c r="WBO71"/>
      <c r="WBP71"/>
      <c r="WBQ71"/>
      <c r="WBR71"/>
      <c r="WBS71"/>
      <c r="WBT71"/>
      <c r="WBU71"/>
      <c r="WBV71"/>
      <c r="WBW71"/>
      <c r="WBX71"/>
      <c r="WBY71"/>
      <c r="WBZ71"/>
      <c r="WCA71"/>
      <c r="WCB71"/>
      <c r="WCC71"/>
      <c r="WCD71"/>
      <c r="WCE71"/>
      <c r="WCF71"/>
      <c r="WCG71"/>
      <c r="WCH71"/>
      <c r="WCI71"/>
      <c r="WCJ71"/>
      <c r="WCK71"/>
      <c r="WCL71"/>
      <c r="WCM71"/>
      <c r="WCN71"/>
      <c r="WCO71"/>
      <c r="WCP71"/>
      <c r="WCQ71"/>
      <c r="WCR71"/>
      <c r="WCS71"/>
      <c r="WCT71"/>
      <c r="WCU71"/>
      <c r="WCV71"/>
      <c r="WCW71"/>
      <c r="WCX71"/>
      <c r="WCY71"/>
      <c r="WCZ71"/>
      <c r="WDA71"/>
      <c r="WDB71"/>
      <c r="WDC71"/>
      <c r="WDD71"/>
      <c r="WDE71"/>
      <c r="WDF71"/>
      <c r="WDG71"/>
      <c r="WDH71"/>
      <c r="WDI71"/>
      <c r="WDJ71"/>
      <c r="WDK71"/>
      <c r="WDL71"/>
      <c r="WDM71"/>
      <c r="WDN71"/>
      <c r="WDO71"/>
      <c r="WDP71"/>
      <c r="WDQ71"/>
      <c r="WDR71"/>
      <c r="WDS71"/>
      <c r="WDT71"/>
      <c r="WDU71"/>
      <c r="WDV71"/>
      <c r="WDW71"/>
      <c r="WDX71"/>
      <c r="WDY71"/>
      <c r="WDZ71"/>
      <c r="WEA71"/>
      <c r="WEB71"/>
      <c r="WEC71"/>
      <c r="WED71"/>
      <c r="WEE71"/>
      <c r="WEF71"/>
      <c r="WEG71"/>
      <c r="WEH71"/>
      <c r="WEI71"/>
      <c r="WEJ71"/>
      <c r="WEK71"/>
      <c r="WEL71"/>
      <c r="WEM71"/>
      <c r="WEN71"/>
      <c r="WEO71"/>
      <c r="WEP71"/>
      <c r="WEQ71"/>
      <c r="WER71"/>
      <c r="WES71"/>
      <c r="WET71"/>
      <c r="WEU71"/>
      <c r="WEV71"/>
      <c r="WEW71"/>
      <c r="WEX71"/>
      <c r="WEY71"/>
      <c r="WEZ71"/>
      <c r="WFA71"/>
      <c r="WFB71"/>
      <c r="WFC71"/>
      <c r="WFD71"/>
      <c r="WFE71"/>
      <c r="WFF71"/>
      <c r="WFG71"/>
      <c r="WFH71"/>
      <c r="WFI71"/>
      <c r="WFJ71"/>
      <c r="WFK71"/>
      <c r="WFL71"/>
      <c r="WFM71"/>
      <c r="WFN71"/>
      <c r="WFO71"/>
      <c r="WFP71"/>
      <c r="WFQ71"/>
      <c r="WFR71"/>
      <c r="WFS71"/>
      <c r="WFT71"/>
      <c r="WFU71"/>
      <c r="WFV71"/>
      <c r="WFW71"/>
      <c r="WFX71"/>
      <c r="WFY71"/>
      <c r="WFZ71"/>
      <c r="WGA71"/>
      <c r="WGB71"/>
      <c r="WGC71"/>
      <c r="WGD71"/>
      <c r="WGE71"/>
      <c r="WGF71"/>
      <c r="WGG71"/>
      <c r="WGH71"/>
      <c r="WGI71"/>
      <c r="WGJ71"/>
      <c r="WGK71"/>
      <c r="WGL71"/>
      <c r="WGM71"/>
      <c r="WGN71"/>
      <c r="WGO71"/>
      <c r="WGP71"/>
      <c r="WGQ71"/>
      <c r="WGR71"/>
      <c r="WGS71"/>
      <c r="WGT71"/>
      <c r="WGU71"/>
      <c r="WGV71"/>
      <c r="WGW71"/>
      <c r="WGX71"/>
      <c r="WGY71"/>
      <c r="WGZ71"/>
      <c r="WHA71"/>
      <c r="WHB71"/>
      <c r="WHC71"/>
      <c r="WHD71"/>
      <c r="WHE71"/>
      <c r="WHF71"/>
      <c r="WHG71"/>
      <c r="WHH71"/>
      <c r="WHI71"/>
      <c r="WHJ71"/>
      <c r="WHK71"/>
      <c r="WHL71"/>
      <c r="WHM71"/>
      <c r="WHN71"/>
      <c r="WHO71"/>
      <c r="WHP71"/>
      <c r="WHQ71"/>
      <c r="WHR71"/>
      <c r="WHS71"/>
      <c r="WHT71"/>
      <c r="WHU71"/>
      <c r="WHV71"/>
      <c r="WHW71"/>
      <c r="WHX71"/>
      <c r="WHY71"/>
      <c r="WHZ71"/>
      <c r="WIA71"/>
      <c r="WIB71"/>
      <c r="WIC71"/>
      <c r="WID71"/>
      <c r="WIE71"/>
      <c r="WIF71"/>
      <c r="WIG71"/>
      <c r="WIH71"/>
      <c r="WII71"/>
      <c r="WIJ71"/>
      <c r="WIK71"/>
      <c r="WIL71"/>
      <c r="WIM71"/>
      <c r="WIN71"/>
      <c r="WIO71"/>
      <c r="WIP71"/>
      <c r="WIQ71"/>
      <c r="WIR71"/>
      <c r="WIS71"/>
      <c r="WIT71"/>
      <c r="WIU71"/>
      <c r="WIV71"/>
      <c r="WIW71"/>
      <c r="WIX71"/>
      <c r="WIY71"/>
      <c r="WIZ71"/>
      <c r="WJA71"/>
      <c r="WJB71"/>
      <c r="WJC71"/>
      <c r="WJD71"/>
      <c r="WJE71"/>
      <c r="WJF71"/>
      <c r="WJG71"/>
      <c r="WJH71"/>
      <c r="WJI71"/>
      <c r="WJJ71"/>
      <c r="WJK71"/>
      <c r="WJL71"/>
      <c r="WJM71"/>
      <c r="WJN71"/>
      <c r="WJO71"/>
      <c r="WJP71"/>
      <c r="WJQ71"/>
      <c r="WJR71"/>
      <c r="WJS71"/>
      <c r="WJT71"/>
      <c r="WJU71"/>
      <c r="WJV71"/>
      <c r="WJW71"/>
      <c r="WJX71"/>
      <c r="WJY71"/>
      <c r="WJZ71"/>
      <c r="WKA71"/>
      <c r="WKB71"/>
      <c r="WKC71"/>
      <c r="WKD71"/>
      <c r="WKE71"/>
      <c r="WKF71"/>
      <c r="WKG71"/>
      <c r="WKH71"/>
      <c r="WKI71"/>
      <c r="WKJ71"/>
      <c r="WKK71"/>
      <c r="WKL71"/>
      <c r="WKM71"/>
      <c r="WKN71"/>
      <c r="WKO71"/>
      <c r="WKP71"/>
      <c r="WKQ71"/>
      <c r="WKR71"/>
      <c r="WKS71"/>
      <c r="WKT71"/>
      <c r="WKU71"/>
      <c r="WKV71"/>
      <c r="WKW71"/>
      <c r="WKX71"/>
      <c r="WKY71"/>
      <c r="WKZ71"/>
      <c r="WLA71"/>
      <c r="WLB71"/>
      <c r="WLC71"/>
      <c r="WLD71"/>
      <c r="WLE71"/>
      <c r="WLF71"/>
      <c r="WLG71"/>
      <c r="WLH71"/>
      <c r="WLI71"/>
      <c r="WLJ71"/>
      <c r="WLK71"/>
      <c r="WLL71"/>
      <c r="WLM71"/>
      <c r="WLN71"/>
      <c r="WLO71"/>
      <c r="WLP71"/>
      <c r="WLQ71"/>
      <c r="WLR71"/>
      <c r="WLS71"/>
      <c r="WLT71"/>
      <c r="WLU71"/>
      <c r="WLV71"/>
      <c r="WLW71"/>
      <c r="WLX71"/>
      <c r="WLY71"/>
      <c r="WLZ71"/>
      <c r="WMA71"/>
      <c r="WMB71"/>
      <c r="WMC71"/>
      <c r="WMD71"/>
      <c r="WME71"/>
      <c r="WMF71"/>
      <c r="WMG71"/>
      <c r="WMH71"/>
      <c r="WMI71"/>
      <c r="WMJ71"/>
      <c r="WMK71"/>
      <c r="WML71"/>
      <c r="WMM71"/>
      <c r="WMN71"/>
      <c r="WMO71"/>
      <c r="WMP71"/>
      <c r="WMQ71"/>
      <c r="WMR71"/>
      <c r="WMS71"/>
      <c r="WMT71"/>
      <c r="WMU71"/>
      <c r="WMV71"/>
      <c r="WMW71"/>
      <c r="WMX71"/>
      <c r="WMY71"/>
      <c r="WMZ71"/>
      <c r="WNA71"/>
      <c r="WNB71"/>
      <c r="WNC71"/>
      <c r="WND71"/>
      <c r="WNE71"/>
      <c r="WNF71"/>
      <c r="WNG71"/>
      <c r="WNH71"/>
      <c r="WNI71"/>
      <c r="WNJ71"/>
      <c r="WNK71"/>
      <c r="WNL71"/>
      <c r="WNM71"/>
      <c r="WNN71"/>
      <c r="WNO71"/>
      <c r="WNP71"/>
      <c r="WNQ71"/>
      <c r="WNR71"/>
      <c r="WNS71"/>
      <c r="WNT71"/>
      <c r="WNU71"/>
      <c r="WNV71"/>
      <c r="WNW71"/>
      <c r="WNX71"/>
      <c r="WNY71"/>
      <c r="WNZ71"/>
      <c r="WOA71"/>
      <c r="WOB71"/>
      <c r="WOC71"/>
      <c r="WOD71"/>
      <c r="WOE71"/>
      <c r="WOF71"/>
      <c r="WOG71"/>
      <c r="WOH71"/>
      <c r="WOI71"/>
      <c r="WOJ71"/>
      <c r="WOK71"/>
      <c r="WOL71"/>
      <c r="WOM71"/>
      <c r="WON71"/>
      <c r="WOO71"/>
      <c r="WOP71"/>
      <c r="WOQ71"/>
      <c r="WOR71"/>
      <c r="WOS71"/>
      <c r="WOT71"/>
      <c r="WOU71"/>
      <c r="WOV71"/>
      <c r="WOW71"/>
    </row>
    <row r="72" spans="1:15961" s="1" customFormat="1" ht="15">
      <c r="A72" s="1" t="s">
        <v>220</v>
      </c>
      <c r="B72" s="98"/>
      <c r="C72" s="110">
        <v>2402</v>
      </c>
      <c r="D72" s="110">
        <v>2546</v>
      </c>
      <c r="E72" s="110">
        <v>2644</v>
      </c>
      <c r="F72" s="110">
        <v>2787</v>
      </c>
      <c r="G72" s="110">
        <v>3094</v>
      </c>
      <c r="H72" s="110">
        <v>3302</v>
      </c>
      <c r="I72" s="110">
        <v>4151</v>
      </c>
      <c r="J72" s="110">
        <v>3468</v>
      </c>
      <c r="K72" s="110">
        <v>3681</v>
      </c>
      <c r="L72" s="110">
        <v>3688</v>
      </c>
      <c r="M72" s="110">
        <v>3804</v>
      </c>
      <c r="N72" s="110">
        <v>4002</v>
      </c>
      <c r="O72" s="110">
        <v>4131</v>
      </c>
      <c r="P72" s="110">
        <v>4089</v>
      </c>
      <c r="Q72" s="110">
        <v>3954</v>
      </c>
      <c r="R72" s="110">
        <v>3941</v>
      </c>
      <c r="S72">
        <v>3797</v>
      </c>
      <c r="T72">
        <v>4081</v>
      </c>
      <c r="U72">
        <v>4440</v>
      </c>
      <c r="V72">
        <v>5013</v>
      </c>
      <c r="W72">
        <v>5019</v>
      </c>
      <c r="X72">
        <v>5689</v>
      </c>
      <c r="Y72">
        <v>6203</v>
      </c>
      <c r="Z72">
        <v>6472</v>
      </c>
      <c r="AA72">
        <v>7106</v>
      </c>
      <c r="AB72">
        <v>7471</v>
      </c>
      <c r="AC72">
        <v>7838</v>
      </c>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c r="AMK72"/>
      <c r="AML72"/>
      <c r="AMM72"/>
      <c r="AMN72"/>
      <c r="AMO72"/>
      <c r="AMP72"/>
      <c r="AMQ72"/>
      <c r="AMR72"/>
      <c r="AMS72"/>
      <c r="AMT72"/>
      <c r="AMU72"/>
      <c r="AMV72"/>
      <c r="AMW72"/>
      <c r="AMX72"/>
      <c r="AMY72"/>
      <c r="AMZ72"/>
      <c r="ANA72"/>
      <c r="ANB72"/>
      <c r="ANC72"/>
      <c r="AND72"/>
      <c r="ANE72"/>
      <c r="ANF72"/>
      <c r="ANG72"/>
      <c r="ANH72"/>
      <c r="ANI72"/>
      <c r="ANJ72"/>
      <c r="ANK72"/>
      <c r="ANL72"/>
      <c r="ANM72"/>
      <c r="ANN72"/>
      <c r="ANO72"/>
      <c r="ANP72"/>
      <c r="ANQ72"/>
      <c r="ANR72"/>
      <c r="ANS72"/>
      <c r="ANT72"/>
      <c r="ANU72"/>
      <c r="ANV72"/>
      <c r="ANW72"/>
      <c r="ANX72"/>
      <c r="ANY72"/>
      <c r="ANZ72"/>
      <c r="AOA72"/>
      <c r="AOB72"/>
      <c r="AOC72"/>
      <c r="AOD72"/>
      <c r="AOE72"/>
      <c r="AOF72"/>
      <c r="AOG72"/>
      <c r="AOH72"/>
      <c r="AOI72"/>
      <c r="AOJ72"/>
      <c r="AOK72"/>
      <c r="AOL72"/>
      <c r="AOM72"/>
      <c r="AON72"/>
      <c r="AOO72"/>
      <c r="AOP72"/>
      <c r="AOQ72"/>
      <c r="AOR72"/>
      <c r="AOS72"/>
      <c r="AOT72"/>
      <c r="AOU72"/>
      <c r="AOV72"/>
      <c r="AOW72"/>
      <c r="AOX72"/>
      <c r="AOY72"/>
      <c r="AOZ72"/>
      <c r="APA72"/>
      <c r="APB72"/>
      <c r="APC72"/>
      <c r="APD72"/>
      <c r="APE72"/>
      <c r="APF72"/>
      <c r="APG72"/>
      <c r="APH72"/>
      <c r="API72"/>
      <c r="APJ72"/>
      <c r="APK72"/>
      <c r="APL72"/>
      <c r="APM72"/>
      <c r="APN72"/>
      <c r="APO72"/>
      <c r="APP72"/>
      <c r="APQ72"/>
      <c r="APR72"/>
      <c r="APS72"/>
      <c r="APT72"/>
      <c r="APU72"/>
      <c r="APV72"/>
      <c r="APW72"/>
      <c r="APX72"/>
      <c r="APY72"/>
      <c r="APZ72"/>
      <c r="AQA72"/>
      <c r="AQB72"/>
      <c r="AQC72"/>
      <c r="AQD72"/>
      <c r="AQE72"/>
      <c r="AQF72"/>
      <c r="AQG72"/>
      <c r="AQH72"/>
      <c r="AQI72"/>
      <c r="AQJ72"/>
      <c r="AQK72"/>
      <c r="AQL72"/>
      <c r="AQM72"/>
      <c r="AQN72"/>
      <c r="AQO72"/>
      <c r="AQP72"/>
      <c r="AQQ72"/>
      <c r="AQR72"/>
      <c r="AQS72"/>
      <c r="AQT72"/>
      <c r="AQU72"/>
      <c r="AQV72"/>
      <c r="AQW72"/>
      <c r="AQX72"/>
      <c r="AQY72"/>
      <c r="AQZ72"/>
      <c r="ARA72"/>
      <c r="ARB72"/>
      <c r="ARC72"/>
      <c r="ARD72"/>
      <c r="ARE72"/>
      <c r="ARF72"/>
      <c r="ARG72"/>
      <c r="ARH72"/>
      <c r="ARI72"/>
      <c r="ARJ72"/>
      <c r="ARK72"/>
      <c r="ARL72"/>
      <c r="ARM72"/>
      <c r="ARN72"/>
      <c r="ARO72"/>
      <c r="ARP72"/>
      <c r="ARQ72"/>
      <c r="ARR72"/>
      <c r="ARS72"/>
      <c r="ART72"/>
      <c r="ARU72"/>
      <c r="ARV72"/>
      <c r="ARW72"/>
      <c r="ARX72"/>
      <c r="ARY72"/>
      <c r="ARZ72"/>
      <c r="ASA72"/>
      <c r="ASB72"/>
      <c r="ASC72"/>
      <c r="ASD72"/>
      <c r="ASE72"/>
      <c r="ASF72"/>
      <c r="ASG72"/>
      <c r="ASH72"/>
      <c r="ASI72"/>
      <c r="ASJ72"/>
      <c r="ASK72"/>
      <c r="ASL72"/>
      <c r="ASM72"/>
      <c r="ASN72"/>
      <c r="ASO72"/>
      <c r="ASP72"/>
      <c r="ASQ72"/>
      <c r="ASR72"/>
      <c r="ASS72"/>
      <c r="AST72"/>
      <c r="ASU72"/>
      <c r="ASV72"/>
      <c r="ASW72"/>
      <c r="ASX72"/>
      <c r="ASY72"/>
      <c r="ASZ72"/>
      <c r="ATA72"/>
      <c r="ATB72"/>
      <c r="ATC72"/>
      <c r="ATD72"/>
      <c r="ATE72"/>
      <c r="ATF72"/>
      <c r="ATG72"/>
      <c r="ATH72"/>
      <c r="ATI72"/>
      <c r="ATJ72"/>
      <c r="ATK72"/>
      <c r="ATL72"/>
      <c r="ATM72"/>
      <c r="ATN72"/>
      <c r="ATO72"/>
      <c r="ATP72"/>
      <c r="ATQ72"/>
      <c r="ATR72"/>
      <c r="ATS72"/>
      <c r="ATT72"/>
      <c r="ATU72"/>
      <c r="ATV72"/>
      <c r="ATW72"/>
      <c r="ATX72"/>
      <c r="ATY72"/>
      <c r="ATZ72"/>
      <c r="AUA72"/>
      <c r="AUB72"/>
      <c r="AUC72"/>
      <c r="AUD72"/>
      <c r="AUE72"/>
      <c r="AUF72"/>
      <c r="AUG72"/>
      <c r="AUH72"/>
      <c r="AUI72"/>
      <c r="AUJ72"/>
      <c r="AUK72"/>
      <c r="AUL72"/>
      <c r="AUM72"/>
      <c r="AUN72"/>
      <c r="AUO72"/>
      <c r="AUP72"/>
      <c r="AUQ72"/>
      <c r="AUR72"/>
      <c r="AUS72"/>
      <c r="AUT72"/>
      <c r="AUU72"/>
      <c r="AUV72"/>
      <c r="AUW72"/>
      <c r="AUX72"/>
      <c r="AUY72"/>
      <c r="AUZ72"/>
      <c r="AVA72"/>
      <c r="AVB72"/>
      <c r="AVC72"/>
      <c r="AVD72"/>
      <c r="AVE72"/>
      <c r="AVF72"/>
      <c r="AVG72"/>
      <c r="AVH72"/>
      <c r="AVI72"/>
      <c r="AVJ72"/>
      <c r="AVK72"/>
      <c r="AVL72"/>
      <c r="AVM72"/>
      <c r="AVN72"/>
      <c r="AVO72"/>
      <c r="AVP72"/>
      <c r="AVQ72"/>
      <c r="AVR72"/>
      <c r="AVS72"/>
      <c r="AVT72"/>
      <c r="AVU72"/>
      <c r="AVV72"/>
      <c r="AVW72"/>
      <c r="AVX72"/>
      <c r="AVY72"/>
      <c r="AVZ72"/>
      <c r="AWA72"/>
      <c r="AWB72"/>
      <c r="AWC72"/>
      <c r="AWD72"/>
      <c r="AWE72"/>
      <c r="AWF72"/>
      <c r="AWG72"/>
      <c r="AWH72"/>
      <c r="AWI72"/>
      <c r="AWJ72"/>
      <c r="AWK72"/>
      <c r="AWL72"/>
      <c r="AWM72"/>
      <c r="AWN72"/>
      <c r="AWO72"/>
      <c r="AWP72"/>
      <c r="AWQ72"/>
      <c r="AWR72"/>
      <c r="AWS72"/>
      <c r="AWT72"/>
      <c r="AWU72"/>
      <c r="AWV72"/>
      <c r="AWW72"/>
      <c r="AWX72"/>
      <c r="AWY72"/>
      <c r="AWZ72"/>
      <c r="AXA72"/>
      <c r="AXB72"/>
      <c r="AXC72"/>
      <c r="AXD72"/>
      <c r="AXE72"/>
      <c r="AXF72"/>
      <c r="AXG72"/>
      <c r="AXH72"/>
      <c r="AXI72"/>
      <c r="AXJ72"/>
      <c r="AXK72"/>
      <c r="AXL72"/>
      <c r="AXM72"/>
      <c r="AXN72"/>
      <c r="AXO72"/>
      <c r="AXP72"/>
      <c r="AXQ72"/>
      <c r="AXR72"/>
      <c r="AXS72"/>
      <c r="AXT72"/>
      <c r="AXU72"/>
      <c r="AXV72"/>
      <c r="AXW72"/>
      <c r="AXX72"/>
      <c r="AXY72"/>
      <c r="AXZ72"/>
      <c r="AYA72"/>
      <c r="AYB72"/>
      <c r="AYC72"/>
      <c r="AYD72"/>
      <c r="AYE72"/>
      <c r="AYF72"/>
      <c r="AYG72"/>
      <c r="AYH72"/>
      <c r="AYI72"/>
      <c r="AYJ72"/>
      <c r="AYK72"/>
      <c r="AYL72"/>
      <c r="AYM72"/>
      <c r="AYN72"/>
      <c r="AYO72"/>
      <c r="AYP72"/>
      <c r="AYQ72"/>
      <c r="AYR72"/>
      <c r="AYS72"/>
      <c r="AYT72"/>
      <c r="AYU72"/>
      <c r="AYV72"/>
      <c r="AYW72"/>
      <c r="AYX72"/>
      <c r="AYY72"/>
      <c r="AYZ72"/>
      <c r="AZA72"/>
      <c r="AZB72"/>
      <c r="AZC72"/>
      <c r="AZD72"/>
      <c r="AZE72"/>
      <c r="AZF72"/>
      <c r="AZG72"/>
      <c r="AZH72"/>
      <c r="AZI72"/>
      <c r="AZJ72"/>
      <c r="AZK72"/>
      <c r="AZL72"/>
      <c r="AZM72"/>
      <c r="AZN72"/>
      <c r="AZO72"/>
      <c r="AZP72"/>
      <c r="AZQ72"/>
      <c r="AZR72"/>
      <c r="AZS72"/>
      <c r="AZT72"/>
      <c r="AZU72"/>
      <c r="AZV72"/>
      <c r="AZW72"/>
      <c r="AZX72"/>
      <c r="AZY72"/>
      <c r="AZZ72"/>
      <c r="BAA72"/>
      <c r="BAB72"/>
      <c r="BAC72"/>
      <c r="BAD72"/>
      <c r="BAE72"/>
      <c r="BAF72"/>
      <c r="BAG72"/>
      <c r="BAH72"/>
      <c r="BAI72"/>
      <c r="BAJ72"/>
      <c r="BAK72"/>
      <c r="BAL72"/>
      <c r="BAM72"/>
      <c r="BAN72"/>
      <c r="BAO72"/>
      <c r="BAP72"/>
      <c r="BAQ72"/>
      <c r="BAR72"/>
      <c r="BAS72"/>
      <c r="BAT72"/>
      <c r="BAU72"/>
      <c r="BAV72"/>
      <c r="BAW72"/>
      <c r="BAX72"/>
      <c r="BAY72"/>
      <c r="BAZ72"/>
      <c r="BBA72"/>
      <c r="BBB72"/>
      <c r="BBC72"/>
      <c r="BBD72"/>
      <c r="BBE72"/>
      <c r="BBF72"/>
      <c r="BBG72"/>
      <c r="BBH72"/>
      <c r="BBI72"/>
      <c r="BBJ72"/>
      <c r="BBK72"/>
      <c r="BBL72"/>
      <c r="BBM72"/>
      <c r="BBN72"/>
      <c r="BBO72"/>
      <c r="BBP72"/>
      <c r="BBQ72"/>
      <c r="BBR72"/>
      <c r="BBS72"/>
      <c r="BBT72"/>
      <c r="BBU72"/>
      <c r="BBV72"/>
      <c r="BBW72"/>
      <c r="BBX72"/>
      <c r="BBY72"/>
      <c r="BBZ72"/>
      <c r="BCA72"/>
      <c r="BCB72"/>
      <c r="BCC72"/>
      <c r="BCD72"/>
      <c r="BCE72"/>
      <c r="BCF72"/>
      <c r="BCG72"/>
      <c r="BCH72"/>
      <c r="BCI72"/>
      <c r="BCJ72"/>
      <c r="BCK72"/>
      <c r="BCL72"/>
      <c r="BCM72"/>
      <c r="BCN72"/>
      <c r="BCO72"/>
      <c r="BCP72"/>
      <c r="BCQ72"/>
      <c r="BCR72"/>
      <c r="BCS72"/>
      <c r="BCT72"/>
      <c r="BCU72"/>
      <c r="BCV72"/>
      <c r="BCW72"/>
      <c r="BCX72"/>
      <c r="BCY72"/>
      <c r="BCZ72"/>
      <c r="BDA72"/>
      <c r="BDB72"/>
      <c r="BDC72"/>
      <c r="BDD72"/>
      <c r="BDE72"/>
      <c r="BDF72"/>
      <c r="BDG72"/>
      <c r="BDH72"/>
      <c r="BDI72"/>
      <c r="BDJ72"/>
      <c r="BDK72"/>
      <c r="BDL72"/>
      <c r="BDM72"/>
      <c r="BDN72"/>
      <c r="BDO72"/>
      <c r="BDP72"/>
      <c r="BDQ72"/>
      <c r="BDR72"/>
      <c r="BDS72"/>
      <c r="BDT72"/>
      <c r="BDU72"/>
      <c r="BDV72"/>
      <c r="BDW72"/>
      <c r="BDX72"/>
      <c r="BDY72"/>
      <c r="BDZ72"/>
      <c r="BEA72"/>
      <c r="BEB72"/>
      <c r="BEC72"/>
      <c r="BED72"/>
      <c r="BEE72"/>
      <c r="BEF72"/>
      <c r="BEG72"/>
      <c r="BEH72"/>
      <c r="BEI72"/>
      <c r="BEJ72"/>
      <c r="BEK72"/>
      <c r="BEL72"/>
      <c r="BEM72"/>
      <c r="BEN72"/>
      <c r="BEO72"/>
      <c r="BEP72"/>
      <c r="BEQ72"/>
      <c r="BER72"/>
      <c r="BES72"/>
      <c r="BET72"/>
      <c r="BEU72"/>
      <c r="BEV72"/>
      <c r="BEW72"/>
      <c r="BEX72"/>
      <c r="BEY72"/>
      <c r="BEZ72"/>
      <c r="BFA72"/>
      <c r="BFB72"/>
      <c r="BFC72"/>
      <c r="BFD72"/>
      <c r="BFE72"/>
      <c r="BFF72"/>
      <c r="BFG72"/>
      <c r="BFH72"/>
      <c r="BFI72"/>
      <c r="BFJ72"/>
      <c r="BFK72"/>
      <c r="BFL72"/>
      <c r="BFM72"/>
      <c r="BFN72"/>
      <c r="BFO72"/>
      <c r="BFP72"/>
      <c r="BFQ72"/>
      <c r="BFR72"/>
      <c r="BFS72"/>
      <c r="BFT72"/>
      <c r="BFU72"/>
      <c r="BFV72"/>
      <c r="BFW72"/>
      <c r="BFX72"/>
      <c r="BFY72"/>
      <c r="BFZ72"/>
      <c r="BGA72"/>
      <c r="BGB72"/>
      <c r="BGC72"/>
      <c r="BGD72"/>
      <c r="BGE72"/>
      <c r="BGF72"/>
      <c r="BGG72"/>
      <c r="BGH72"/>
      <c r="BGI72"/>
      <c r="BGJ72"/>
      <c r="BGK72"/>
      <c r="BGL72"/>
      <c r="BGM72"/>
      <c r="BGN72"/>
      <c r="BGO72"/>
      <c r="BGP72"/>
      <c r="BGQ72"/>
      <c r="BGR72"/>
      <c r="BGS72"/>
      <c r="BGT72"/>
      <c r="BGU72"/>
      <c r="BGV72"/>
      <c r="BGW72"/>
      <c r="BGX72"/>
      <c r="BGY72"/>
      <c r="BGZ72"/>
      <c r="BHA72"/>
      <c r="BHB72"/>
      <c r="BHC72"/>
      <c r="BHD72"/>
      <c r="BHE72"/>
      <c r="BHF72"/>
      <c r="BHG72"/>
      <c r="BHH72"/>
      <c r="BHI72"/>
      <c r="BHJ72"/>
      <c r="BHK72"/>
      <c r="BHL72"/>
      <c r="BHM72"/>
      <c r="BHN72"/>
      <c r="BHO72"/>
      <c r="BHP72"/>
      <c r="BHQ72"/>
      <c r="BHR72"/>
      <c r="BHS72"/>
      <c r="BHT72"/>
      <c r="BHU72"/>
      <c r="BHV72"/>
      <c r="BHW72"/>
      <c r="BHX72"/>
      <c r="BHY72"/>
      <c r="BHZ72"/>
      <c r="BIA72"/>
      <c r="BIB72"/>
      <c r="BIC72"/>
      <c r="BID72"/>
      <c r="BIE72"/>
      <c r="BIF72"/>
      <c r="BIG72"/>
      <c r="BIH72"/>
      <c r="BII72"/>
      <c r="BIJ72"/>
      <c r="BIK72"/>
      <c r="BIL72"/>
      <c r="BIM72"/>
      <c r="BIN72"/>
      <c r="BIO72"/>
      <c r="BIP72"/>
      <c r="BIQ72"/>
      <c r="BIR72"/>
      <c r="BIS72"/>
      <c r="BIT72"/>
      <c r="BIU72"/>
      <c r="BIV72"/>
      <c r="BIW72"/>
      <c r="BIX72"/>
      <c r="BIY72"/>
      <c r="BIZ72"/>
      <c r="BJA72"/>
      <c r="BJB72"/>
      <c r="BJC72"/>
      <c r="BJD72"/>
      <c r="BJE72"/>
      <c r="BJF72"/>
      <c r="BJG72"/>
      <c r="BJH72"/>
      <c r="BJI72"/>
      <c r="BJJ72"/>
      <c r="BJK72"/>
      <c r="BJL72"/>
      <c r="BJM72"/>
      <c r="BJN72"/>
      <c r="BJO72"/>
      <c r="BJP72"/>
      <c r="BJQ72"/>
      <c r="BJR72"/>
      <c r="BJS72"/>
      <c r="BJT72"/>
      <c r="BJU72"/>
      <c r="BJV72"/>
      <c r="BJW72"/>
      <c r="BJX72"/>
      <c r="BJY72"/>
      <c r="BJZ72"/>
      <c r="BKA72"/>
      <c r="BKB72"/>
      <c r="BKC72"/>
      <c r="BKD72"/>
      <c r="BKE72"/>
      <c r="BKF72"/>
      <c r="BKG72"/>
      <c r="BKH72"/>
      <c r="BKI72"/>
      <c r="BKJ72"/>
      <c r="BKK72"/>
      <c r="BKL72"/>
      <c r="BKM72"/>
      <c r="BKN72"/>
      <c r="BKO72"/>
      <c r="BKP72"/>
      <c r="BKQ72"/>
      <c r="BKR72"/>
      <c r="BKS72"/>
      <c r="BKT72"/>
      <c r="BKU72"/>
      <c r="BKV72"/>
      <c r="BKW72"/>
      <c r="BKX72"/>
      <c r="BKY72"/>
      <c r="BKZ72"/>
      <c r="BLA72"/>
      <c r="BLB72"/>
      <c r="BLC72"/>
      <c r="BLD72"/>
      <c r="BLE72"/>
      <c r="BLF72"/>
      <c r="BLG72"/>
      <c r="BLH72"/>
      <c r="BLI72"/>
      <c r="BLJ72"/>
      <c r="BLK72"/>
      <c r="BLL72"/>
      <c r="BLM72"/>
      <c r="BLN72"/>
      <c r="BLO72"/>
      <c r="BLP72"/>
      <c r="BLQ72"/>
      <c r="BLR72"/>
      <c r="BLS72"/>
      <c r="BLT72"/>
      <c r="BLU72"/>
      <c r="BLV72"/>
      <c r="BLW72"/>
      <c r="BLX72"/>
      <c r="BLY72"/>
      <c r="BLZ72"/>
      <c r="BMA72"/>
      <c r="BMB72"/>
      <c r="BMC72"/>
      <c r="BMD72"/>
      <c r="BME72"/>
      <c r="BMF72"/>
      <c r="BMG72"/>
      <c r="BMH72"/>
      <c r="BMI72"/>
      <c r="BMJ72"/>
      <c r="BMK72"/>
      <c r="BML72"/>
      <c r="BMM72"/>
      <c r="BMN72"/>
      <c r="BMO72"/>
      <c r="BMP72"/>
      <c r="BMQ72"/>
      <c r="BMR72"/>
      <c r="BMS72"/>
      <c r="BMT72"/>
      <c r="BMU72"/>
      <c r="BMV72"/>
      <c r="BMW72"/>
      <c r="BMX72"/>
      <c r="BMY72"/>
      <c r="BMZ72"/>
      <c r="BNA72"/>
      <c r="BNB72"/>
      <c r="BNC72"/>
      <c r="BND72"/>
      <c r="BNE72"/>
      <c r="BNF72"/>
      <c r="BNG72"/>
      <c r="BNH72"/>
      <c r="BNI72"/>
      <c r="BNJ72"/>
      <c r="BNK72"/>
      <c r="BNL72"/>
      <c r="BNM72"/>
      <c r="BNN72"/>
      <c r="BNO72"/>
      <c r="BNP72"/>
      <c r="BNQ72"/>
      <c r="BNR72"/>
      <c r="BNS72"/>
      <c r="BNT72"/>
      <c r="BNU72"/>
      <c r="BNV72"/>
      <c r="BNW72"/>
      <c r="BNX72"/>
      <c r="BNY72"/>
      <c r="BNZ72"/>
      <c r="BOA72"/>
      <c r="BOB72"/>
      <c r="BOC72"/>
      <c r="BOD72"/>
      <c r="BOE72"/>
      <c r="BOF72"/>
      <c r="BOG72"/>
      <c r="BOH72"/>
      <c r="BOI72"/>
      <c r="BOJ72"/>
      <c r="BOK72"/>
      <c r="BOL72"/>
      <c r="BOM72"/>
      <c r="BON72"/>
      <c r="BOO72"/>
      <c r="BOP72"/>
      <c r="BOQ72"/>
      <c r="BOR72"/>
      <c r="BOS72"/>
      <c r="BOT72"/>
      <c r="BOU72"/>
      <c r="BOV72"/>
      <c r="BOW72"/>
      <c r="BOX72"/>
      <c r="BOY72"/>
      <c r="BOZ72"/>
      <c r="BPA72"/>
      <c r="BPB72"/>
      <c r="BPC72"/>
      <c r="BPD72"/>
      <c r="BPE72"/>
      <c r="BPF72"/>
      <c r="BPG72"/>
      <c r="BPH72"/>
      <c r="BPI72"/>
      <c r="BPJ72"/>
      <c r="BPK72"/>
      <c r="BPL72"/>
      <c r="BPM72"/>
      <c r="BPN72"/>
      <c r="BPO72"/>
      <c r="BPP72"/>
      <c r="BPQ72"/>
      <c r="BPR72"/>
      <c r="BPS72"/>
      <c r="BPT72"/>
      <c r="BPU72"/>
      <c r="BPV72"/>
      <c r="BPW72"/>
      <c r="BPX72"/>
      <c r="BPY72"/>
      <c r="BPZ72"/>
      <c r="BQA72"/>
      <c r="BQB72"/>
      <c r="BQC72"/>
      <c r="BQD72"/>
      <c r="BQE72"/>
      <c r="BQF72"/>
      <c r="BQG72"/>
      <c r="BQH72"/>
      <c r="BQI72"/>
      <c r="BQJ72"/>
      <c r="BQK72"/>
      <c r="BQL72"/>
      <c r="BQM72"/>
      <c r="BQN72"/>
      <c r="BQO72"/>
      <c r="BQP72"/>
      <c r="BQQ72"/>
      <c r="BQR72"/>
      <c r="BQS72"/>
      <c r="BQT72"/>
      <c r="BQU72"/>
      <c r="BQV72"/>
      <c r="BQW72"/>
      <c r="BQX72"/>
      <c r="BQY72"/>
      <c r="BQZ72"/>
      <c r="BRA72"/>
      <c r="BRB72"/>
      <c r="BRC72"/>
      <c r="BRD72"/>
      <c r="BRE72"/>
      <c r="BRF72"/>
      <c r="BRG72"/>
      <c r="BRH72"/>
      <c r="BRI72"/>
      <c r="BRJ72"/>
      <c r="BRK72"/>
      <c r="BRL72"/>
      <c r="BRM72"/>
      <c r="BRN72"/>
      <c r="BRO72"/>
      <c r="BRP72"/>
      <c r="BRQ72"/>
      <c r="BRR72"/>
      <c r="BRS72"/>
      <c r="BRT72"/>
      <c r="BRU72"/>
      <c r="BRV72"/>
      <c r="BRW72"/>
      <c r="BRX72"/>
      <c r="BRY72"/>
      <c r="BRZ72"/>
      <c r="BSA72"/>
      <c r="BSB72"/>
      <c r="BSC72"/>
      <c r="BSD72"/>
      <c r="BSE72"/>
      <c r="BSF72"/>
      <c r="BSG72"/>
      <c r="BSH72"/>
      <c r="BSI72"/>
      <c r="BSJ72"/>
      <c r="BSK72"/>
      <c r="BSL72"/>
      <c r="BSM72"/>
      <c r="BSN72"/>
      <c r="BSO72"/>
      <c r="BSP72"/>
      <c r="BSQ72"/>
      <c r="BSR72"/>
      <c r="BSS72"/>
      <c r="BST72"/>
      <c r="BSU72"/>
      <c r="BSV72"/>
      <c r="BSW72"/>
      <c r="BSX72"/>
      <c r="BSY72"/>
      <c r="BSZ72"/>
      <c r="BTA72"/>
      <c r="BTB72"/>
      <c r="BTC72"/>
      <c r="BTD72"/>
      <c r="BTE72"/>
      <c r="BTF72"/>
      <c r="BTG72"/>
      <c r="BTH72"/>
      <c r="BTI72"/>
      <c r="BTJ72"/>
      <c r="BTK72"/>
      <c r="BTL72"/>
      <c r="BTM72"/>
      <c r="BTN72"/>
      <c r="BTO72"/>
      <c r="BTP72"/>
      <c r="BTQ72"/>
      <c r="BTR72"/>
      <c r="BTS72"/>
      <c r="BTT72"/>
      <c r="BTU72"/>
      <c r="BTV72"/>
      <c r="BTW72"/>
      <c r="BTX72"/>
      <c r="BTY72"/>
      <c r="BTZ72"/>
      <c r="BUA72"/>
      <c r="BUB72"/>
      <c r="BUC72"/>
      <c r="BUD72"/>
      <c r="BUE72"/>
      <c r="BUF72"/>
      <c r="BUG72"/>
      <c r="BUH72"/>
      <c r="BUI72"/>
      <c r="BUJ72"/>
      <c r="BUK72"/>
      <c r="BUL72"/>
      <c r="BUM72"/>
      <c r="BUN72"/>
      <c r="BUO72"/>
      <c r="BUP72"/>
      <c r="BUQ72"/>
      <c r="BUR72"/>
      <c r="BUS72"/>
      <c r="BUT72"/>
      <c r="BUU72"/>
      <c r="BUV72"/>
      <c r="BUW72"/>
      <c r="BUX72"/>
      <c r="BUY72"/>
      <c r="BUZ72"/>
      <c r="BVA72"/>
      <c r="BVB72"/>
      <c r="BVC72"/>
      <c r="BVD72"/>
      <c r="BVE72"/>
      <c r="BVF72"/>
      <c r="BVG72"/>
      <c r="BVH72"/>
      <c r="BVI72"/>
      <c r="BVJ72"/>
      <c r="BVK72"/>
      <c r="BVL72"/>
      <c r="BVM72"/>
      <c r="BVN72"/>
      <c r="BVO72"/>
      <c r="BVP72"/>
      <c r="BVQ72"/>
      <c r="BVR72"/>
      <c r="BVS72"/>
      <c r="BVT72"/>
      <c r="BVU72"/>
      <c r="BVV72"/>
      <c r="BVW72"/>
      <c r="BVX72"/>
      <c r="BVY72"/>
      <c r="BVZ72"/>
      <c r="BWA72"/>
      <c r="BWB72"/>
      <c r="BWC72"/>
      <c r="BWD72"/>
      <c r="BWE72"/>
      <c r="BWF72"/>
      <c r="BWG72"/>
      <c r="BWH72"/>
      <c r="BWI72"/>
      <c r="BWJ72"/>
      <c r="BWK72"/>
      <c r="BWL72"/>
      <c r="BWM72"/>
      <c r="BWN72"/>
      <c r="BWO72"/>
      <c r="BWP72"/>
      <c r="BWQ72"/>
      <c r="BWR72"/>
      <c r="BWS72"/>
      <c r="BWT72"/>
      <c r="BWU72"/>
      <c r="BWV72"/>
      <c r="BWW72"/>
      <c r="BWX72"/>
      <c r="BWY72"/>
      <c r="BWZ72"/>
      <c r="BXA72"/>
      <c r="BXB72"/>
      <c r="BXC72"/>
      <c r="BXD72"/>
      <c r="BXE72"/>
      <c r="BXF72"/>
      <c r="BXG72"/>
      <c r="BXH72"/>
      <c r="BXI72"/>
      <c r="BXJ72"/>
      <c r="BXK72"/>
      <c r="BXL72"/>
      <c r="BXM72"/>
      <c r="BXN72"/>
      <c r="BXO72"/>
      <c r="BXP72"/>
      <c r="BXQ72"/>
      <c r="BXR72"/>
      <c r="BXS72"/>
      <c r="BXT72"/>
      <c r="BXU72"/>
      <c r="BXV72"/>
      <c r="BXW72"/>
      <c r="BXX72"/>
      <c r="BXY72"/>
      <c r="BXZ72"/>
      <c r="BYA72"/>
      <c r="BYB72"/>
      <c r="BYC72"/>
      <c r="BYD72"/>
      <c r="BYE72"/>
      <c r="BYF72"/>
      <c r="BYG72"/>
      <c r="BYH72"/>
      <c r="BYI72"/>
      <c r="BYJ72"/>
      <c r="BYK72"/>
      <c r="BYL72"/>
      <c r="BYM72"/>
      <c r="BYN72"/>
      <c r="BYO72"/>
      <c r="BYP72"/>
      <c r="BYQ72"/>
      <c r="BYR72"/>
      <c r="BYS72"/>
      <c r="BYT72"/>
      <c r="BYU72"/>
      <c r="BYV72"/>
      <c r="BYW72"/>
      <c r="BYX72"/>
      <c r="BYY72"/>
      <c r="BYZ72"/>
      <c r="BZA72"/>
      <c r="BZB72"/>
      <c r="BZC72"/>
      <c r="BZD72"/>
      <c r="BZE72"/>
      <c r="BZF72"/>
      <c r="BZG72"/>
      <c r="BZH72"/>
      <c r="BZI72"/>
      <c r="BZJ72"/>
      <c r="BZK72"/>
      <c r="BZL72"/>
      <c r="BZM72"/>
      <c r="BZN72"/>
      <c r="BZO72"/>
      <c r="BZP72"/>
      <c r="BZQ72"/>
      <c r="BZR72"/>
      <c r="BZS72"/>
      <c r="BZT72"/>
      <c r="BZU72"/>
      <c r="BZV72"/>
      <c r="BZW72"/>
      <c r="BZX72"/>
      <c r="BZY72"/>
      <c r="BZZ72"/>
      <c r="CAA72"/>
      <c r="CAB72"/>
      <c r="CAC72"/>
      <c r="CAD72"/>
      <c r="CAE72"/>
      <c r="CAF72"/>
      <c r="CAG72"/>
      <c r="CAH72"/>
      <c r="CAI72"/>
      <c r="CAJ72"/>
      <c r="CAK72"/>
      <c r="CAL72"/>
      <c r="CAM72"/>
      <c r="CAN72"/>
      <c r="CAO72"/>
      <c r="CAP72"/>
      <c r="CAQ72"/>
      <c r="CAR72"/>
      <c r="CAS72"/>
      <c r="CAT72"/>
      <c r="CAU72"/>
      <c r="CAV72"/>
      <c r="CAW72"/>
      <c r="CAX72"/>
      <c r="CAY72"/>
      <c r="CAZ72"/>
      <c r="CBA72"/>
      <c r="CBB72"/>
      <c r="CBC72"/>
      <c r="CBD72"/>
      <c r="CBE72"/>
      <c r="CBF72"/>
      <c r="CBG72"/>
      <c r="CBH72"/>
      <c r="CBI72"/>
      <c r="CBJ72"/>
      <c r="CBK72"/>
      <c r="CBL72"/>
      <c r="CBM72"/>
      <c r="CBN72"/>
      <c r="CBO72"/>
      <c r="CBP72"/>
      <c r="CBQ72"/>
      <c r="CBR72"/>
      <c r="CBS72"/>
      <c r="CBT72"/>
      <c r="CBU72"/>
      <c r="CBV72"/>
      <c r="CBW72"/>
      <c r="CBX72"/>
      <c r="CBY72"/>
      <c r="CBZ72"/>
      <c r="CCA72"/>
      <c r="CCB72"/>
      <c r="CCC72"/>
      <c r="CCD72"/>
      <c r="CCE72"/>
      <c r="CCF72"/>
      <c r="CCG72"/>
      <c r="CCH72"/>
      <c r="CCI72"/>
      <c r="CCJ72"/>
      <c r="CCK72"/>
      <c r="CCL72"/>
      <c r="CCM72"/>
      <c r="CCN72"/>
      <c r="CCO72"/>
      <c r="CCP72"/>
      <c r="CCQ72"/>
      <c r="CCR72"/>
      <c r="CCS72"/>
      <c r="CCT72"/>
      <c r="CCU72"/>
      <c r="CCV72"/>
      <c r="CCW72"/>
      <c r="CCX72"/>
      <c r="CCY72"/>
      <c r="CCZ72"/>
      <c r="CDA72"/>
      <c r="CDB72"/>
      <c r="CDC72"/>
      <c r="CDD72"/>
      <c r="CDE72"/>
      <c r="CDF72"/>
      <c r="CDG72"/>
      <c r="CDH72"/>
      <c r="CDI72"/>
      <c r="CDJ72"/>
      <c r="CDK72"/>
      <c r="CDL72"/>
      <c r="CDM72"/>
      <c r="CDN72"/>
      <c r="CDO72"/>
      <c r="CDP72"/>
      <c r="CDQ72"/>
      <c r="CDR72"/>
      <c r="CDS72"/>
      <c r="CDT72"/>
      <c r="CDU72"/>
      <c r="CDV72"/>
      <c r="CDW72"/>
      <c r="CDX72"/>
      <c r="CDY72"/>
      <c r="CDZ72"/>
      <c r="CEA72"/>
      <c r="CEB72"/>
      <c r="CEC72"/>
      <c r="CED72"/>
      <c r="CEE72"/>
      <c r="CEF72"/>
      <c r="CEG72"/>
      <c r="CEH72"/>
      <c r="CEI72"/>
      <c r="CEJ72"/>
      <c r="CEK72"/>
      <c r="CEL72"/>
      <c r="CEM72"/>
      <c r="CEN72"/>
      <c r="CEO72"/>
      <c r="CEP72"/>
      <c r="CEQ72"/>
      <c r="CER72"/>
      <c r="CES72"/>
      <c r="CET72"/>
      <c r="CEU72"/>
      <c r="CEV72"/>
      <c r="CEW72"/>
      <c r="CEX72"/>
      <c r="CEY72"/>
      <c r="CEZ72"/>
      <c r="CFA72"/>
      <c r="CFB72"/>
      <c r="CFC72"/>
      <c r="CFD72"/>
      <c r="CFE72"/>
      <c r="CFF72"/>
      <c r="CFG72"/>
      <c r="CFH72"/>
      <c r="CFI72"/>
      <c r="CFJ72"/>
      <c r="CFK72"/>
      <c r="CFL72"/>
      <c r="CFM72"/>
      <c r="CFN72"/>
      <c r="CFO72"/>
      <c r="CFP72"/>
      <c r="CFQ72"/>
      <c r="CFR72"/>
      <c r="CFS72"/>
      <c r="CFT72"/>
      <c r="CFU72"/>
      <c r="CFV72"/>
      <c r="CFW72"/>
      <c r="CFX72"/>
      <c r="CFY72"/>
      <c r="CFZ72"/>
      <c r="CGA72"/>
      <c r="CGB72"/>
      <c r="CGC72"/>
      <c r="CGD72"/>
      <c r="CGE72"/>
      <c r="CGF72"/>
      <c r="CGG72"/>
      <c r="CGH72"/>
      <c r="CGI72"/>
      <c r="CGJ72"/>
      <c r="CGK72"/>
      <c r="CGL72"/>
      <c r="CGM72"/>
      <c r="CGN72"/>
      <c r="CGO72"/>
      <c r="CGP72"/>
      <c r="CGQ72"/>
      <c r="CGR72"/>
      <c r="CGS72"/>
      <c r="CGT72"/>
      <c r="CGU72"/>
      <c r="CGV72"/>
      <c r="CGW72"/>
      <c r="CGX72"/>
      <c r="CGY72"/>
      <c r="CGZ72"/>
      <c r="CHA72"/>
      <c r="CHB72"/>
      <c r="CHC72"/>
      <c r="CHD72"/>
      <c r="CHE72"/>
      <c r="CHF72"/>
      <c r="CHG72"/>
      <c r="CHH72"/>
      <c r="CHI72"/>
      <c r="CHJ72"/>
      <c r="CHK72"/>
      <c r="CHL72"/>
      <c r="CHM72"/>
      <c r="CHN72"/>
      <c r="CHO72"/>
      <c r="CHP72"/>
      <c r="CHQ72"/>
      <c r="CHR72"/>
      <c r="CHS72"/>
      <c r="CHT72"/>
      <c r="CHU72"/>
      <c r="CHV72"/>
      <c r="CHW72"/>
      <c r="CHX72"/>
      <c r="CHY72"/>
      <c r="CHZ72"/>
      <c r="CIA72"/>
      <c r="CIB72"/>
      <c r="CIC72"/>
      <c r="CID72"/>
      <c r="CIE72"/>
      <c r="CIF72"/>
      <c r="CIG72"/>
      <c r="CIH72"/>
      <c r="CII72"/>
      <c r="CIJ72"/>
      <c r="CIK72"/>
      <c r="CIL72"/>
      <c r="CIM72"/>
      <c r="CIN72"/>
      <c r="CIO72"/>
      <c r="CIP72"/>
      <c r="CIQ72"/>
      <c r="CIR72"/>
      <c r="CIS72"/>
      <c r="CIT72"/>
      <c r="CIU72"/>
      <c r="CIV72"/>
      <c r="CIW72"/>
      <c r="CIX72"/>
      <c r="CIY72"/>
      <c r="CIZ72"/>
      <c r="CJA72"/>
      <c r="CJB72"/>
      <c r="CJC72"/>
      <c r="CJD72"/>
      <c r="CJE72"/>
      <c r="CJF72"/>
      <c r="CJG72"/>
      <c r="CJH72"/>
      <c r="CJI72"/>
      <c r="CJJ72"/>
      <c r="CJK72"/>
      <c r="CJL72"/>
      <c r="CJM72"/>
      <c r="CJN72"/>
      <c r="CJO72"/>
      <c r="CJP72"/>
      <c r="CJQ72"/>
      <c r="CJR72"/>
      <c r="CJS72"/>
      <c r="CJT72"/>
      <c r="CJU72"/>
      <c r="CJV72"/>
      <c r="CJW72"/>
      <c r="CJX72"/>
      <c r="CJY72"/>
      <c r="CJZ72"/>
      <c r="CKA72"/>
      <c r="CKB72"/>
      <c r="CKC72"/>
      <c r="CKD72"/>
      <c r="CKE72"/>
      <c r="CKF72"/>
      <c r="CKG72"/>
      <c r="CKH72"/>
      <c r="CKI72"/>
      <c r="CKJ72"/>
      <c r="CKK72"/>
      <c r="CKL72"/>
      <c r="CKM72"/>
      <c r="CKN72"/>
      <c r="CKO72"/>
      <c r="CKP72"/>
      <c r="CKQ72"/>
      <c r="CKR72"/>
      <c r="CKS72"/>
      <c r="CKT72"/>
      <c r="CKU72"/>
      <c r="CKV72"/>
      <c r="CKW72"/>
      <c r="CKX72"/>
      <c r="CKY72"/>
      <c r="CKZ72"/>
      <c r="CLA72"/>
      <c r="CLB72"/>
      <c r="CLC72"/>
      <c r="CLD72"/>
      <c r="CLE72"/>
      <c r="CLF72"/>
      <c r="CLG72"/>
      <c r="CLH72"/>
      <c r="CLI72"/>
      <c r="CLJ72"/>
      <c r="CLK72"/>
      <c r="CLL72"/>
      <c r="CLM72"/>
      <c r="CLN72"/>
      <c r="CLO72"/>
      <c r="CLP72"/>
      <c r="CLQ72"/>
      <c r="CLR72"/>
      <c r="CLS72"/>
      <c r="CLT72"/>
      <c r="CLU72"/>
      <c r="CLV72"/>
      <c r="CLW72"/>
      <c r="CLX72"/>
      <c r="CLY72"/>
      <c r="CLZ72"/>
      <c r="CMA72"/>
      <c r="CMB72"/>
      <c r="CMC72"/>
      <c r="CMD72"/>
      <c r="CME72"/>
      <c r="CMF72"/>
      <c r="CMG72"/>
      <c r="CMH72"/>
      <c r="CMI72"/>
      <c r="CMJ72"/>
      <c r="CMK72"/>
      <c r="CML72"/>
      <c r="CMM72"/>
      <c r="CMN72"/>
      <c r="CMO72"/>
      <c r="CMP72"/>
      <c r="CMQ72"/>
      <c r="CMR72"/>
      <c r="CMS72"/>
      <c r="CMT72"/>
      <c r="CMU72"/>
      <c r="CMV72"/>
      <c r="CMW72"/>
      <c r="CMX72"/>
      <c r="CMY72"/>
      <c r="CMZ72"/>
      <c r="CNA72"/>
      <c r="CNB72"/>
      <c r="CNC72"/>
      <c r="CND72"/>
      <c r="CNE72"/>
      <c r="CNF72"/>
      <c r="CNG72"/>
      <c r="CNH72"/>
      <c r="CNI72"/>
      <c r="CNJ72"/>
      <c r="CNK72"/>
      <c r="CNL72"/>
      <c r="CNM72"/>
      <c r="CNN72"/>
      <c r="CNO72"/>
      <c r="CNP72"/>
      <c r="CNQ72"/>
      <c r="CNR72"/>
      <c r="CNS72"/>
      <c r="CNT72"/>
      <c r="CNU72"/>
      <c r="CNV72"/>
      <c r="CNW72"/>
      <c r="CNX72"/>
      <c r="CNY72"/>
      <c r="CNZ72"/>
      <c r="COA72"/>
      <c r="COB72"/>
      <c r="COC72"/>
      <c r="COD72"/>
      <c r="COE72"/>
      <c r="COF72"/>
      <c r="COG72"/>
      <c r="COH72"/>
      <c r="COI72"/>
      <c r="COJ72"/>
      <c r="COK72"/>
      <c r="COL72"/>
      <c r="COM72"/>
      <c r="CON72"/>
      <c r="COO72"/>
      <c r="COP72"/>
      <c r="COQ72"/>
      <c r="COR72"/>
      <c r="COS72"/>
      <c r="COT72"/>
      <c r="COU72"/>
      <c r="COV72"/>
      <c r="COW72"/>
      <c r="COX72"/>
      <c r="COY72"/>
      <c r="COZ72"/>
      <c r="CPA72"/>
      <c r="CPB72"/>
      <c r="CPC72"/>
      <c r="CPD72"/>
      <c r="CPE72"/>
      <c r="CPF72"/>
      <c r="CPG72"/>
      <c r="CPH72"/>
      <c r="CPI72"/>
      <c r="CPJ72"/>
      <c r="CPK72"/>
      <c r="CPL72"/>
      <c r="CPM72"/>
      <c r="CPN72"/>
      <c r="CPO72"/>
      <c r="CPP72"/>
      <c r="CPQ72"/>
      <c r="CPR72"/>
      <c r="CPS72"/>
      <c r="CPT72"/>
      <c r="CPU72"/>
      <c r="CPV72"/>
      <c r="CPW72"/>
      <c r="CPX72"/>
      <c r="CPY72"/>
      <c r="CPZ72"/>
      <c r="CQA72"/>
      <c r="CQB72"/>
      <c r="CQC72"/>
      <c r="CQD72"/>
      <c r="CQE72"/>
      <c r="CQF72"/>
      <c r="CQG72"/>
      <c r="CQH72"/>
      <c r="CQI72"/>
      <c r="CQJ72"/>
      <c r="CQK72"/>
      <c r="CQL72"/>
      <c r="CQM72"/>
      <c r="CQN72"/>
      <c r="CQO72"/>
      <c r="CQP72"/>
      <c r="CQQ72"/>
      <c r="CQR72"/>
      <c r="CQS72"/>
      <c r="CQT72"/>
      <c r="CQU72"/>
      <c r="CQV72"/>
      <c r="CQW72"/>
      <c r="CQX72"/>
      <c r="CQY72"/>
      <c r="CQZ72"/>
      <c r="CRA72"/>
      <c r="CRB72"/>
      <c r="CRC72"/>
      <c r="CRD72"/>
      <c r="CRE72"/>
      <c r="CRF72"/>
      <c r="CRG72"/>
      <c r="CRH72"/>
      <c r="CRI72"/>
      <c r="CRJ72"/>
      <c r="CRK72"/>
      <c r="CRL72"/>
      <c r="CRM72"/>
      <c r="CRN72"/>
      <c r="CRO72"/>
      <c r="CRP72"/>
      <c r="CRQ72"/>
      <c r="CRR72"/>
      <c r="CRS72"/>
      <c r="CRT72"/>
      <c r="CRU72"/>
      <c r="CRV72"/>
      <c r="CRW72"/>
      <c r="CRX72"/>
      <c r="CRY72"/>
      <c r="CRZ72"/>
      <c r="CSA72"/>
      <c r="CSB72"/>
      <c r="CSC72"/>
      <c r="CSD72"/>
      <c r="CSE72"/>
      <c r="CSF72"/>
      <c r="CSG72"/>
      <c r="CSH72"/>
      <c r="CSI72"/>
      <c r="CSJ72"/>
      <c r="CSK72"/>
      <c r="CSL72"/>
      <c r="CSM72"/>
      <c r="CSN72"/>
      <c r="CSO72"/>
      <c r="CSP72"/>
      <c r="CSQ72"/>
      <c r="CSR72"/>
      <c r="CSS72"/>
      <c r="CST72"/>
      <c r="CSU72"/>
      <c r="CSV72"/>
      <c r="CSW72"/>
      <c r="CSX72"/>
      <c r="CSY72"/>
      <c r="CSZ72"/>
      <c r="CTA72"/>
      <c r="CTB72"/>
      <c r="CTC72"/>
      <c r="CTD72"/>
      <c r="CTE72"/>
      <c r="CTF72"/>
      <c r="CTG72"/>
      <c r="CTH72"/>
      <c r="CTI72"/>
      <c r="CTJ72"/>
      <c r="CTK72"/>
      <c r="CTL72"/>
      <c r="CTM72"/>
      <c r="CTN72"/>
      <c r="CTO72"/>
      <c r="CTP72"/>
      <c r="CTQ72"/>
      <c r="CTR72"/>
      <c r="CTS72"/>
      <c r="CTT72"/>
      <c r="CTU72"/>
      <c r="CTV72"/>
      <c r="CTW72"/>
      <c r="CTX72"/>
      <c r="CTY72"/>
      <c r="CTZ72"/>
      <c r="CUA72"/>
      <c r="CUB72"/>
      <c r="CUC72"/>
      <c r="CUD72"/>
      <c r="CUE72"/>
      <c r="CUF72"/>
      <c r="CUG72"/>
      <c r="CUH72"/>
      <c r="CUI72"/>
      <c r="CUJ72"/>
      <c r="CUK72"/>
      <c r="CUL72"/>
      <c r="CUM72"/>
      <c r="CUN72"/>
      <c r="CUO72"/>
      <c r="CUP72"/>
      <c r="CUQ72"/>
      <c r="CUR72"/>
      <c r="CUS72"/>
      <c r="CUT72"/>
      <c r="CUU72"/>
      <c r="CUV72"/>
      <c r="CUW72"/>
      <c r="CUX72"/>
      <c r="CUY72"/>
      <c r="CUZ72"/>
      <c r="CVA72"/>
      <c r="CVB72"/>
      <c r="CVC72"/>
      <c r="CVD72"/>
      <c r="CVE72"/>
      <c r="CVF72"/>
      <c r="CVG72"/>
      <c r="CVH72"/>
      <c r="CVI72"/>
      <c r="CVJ72"/>
      <c r="CVK72"/>
      <c r="CVL72"/>
      <c r="CVM72"/>
      <c r="CVN72"/>
      <c r="CVO72"/>
      <c r="CVP72"/>
      <c r="CVQ72"/>
      <c r="CVR72"/>
      <c r="CVS72"/>
      <c r="CVT72"/>
      <c r="CVU72"/>
      <c r="CVV72"/>
      <c r="CVW72"/>
      <c r="CVX72"/>
      <c r="CVY72"/>
      <c r="CVZ72"/>
      <c r="CWA72"/>
      <c r="CWB72"/>
      <c r="CWC72"/>
      <c r="CWD72"/>
      <c r="CWE72"/>
      <c r="CWF72"/>
      <c r="CWG72"/>
      <c r="CWH72"/>
      <c r="CWI72"/>
      <c r="CWJ72"/>
      <c r="CWK72"/>
      <c r="CWL72"/>
      <c r="CWM72"/>
      <c r="CWN72"/>
      <c r="CWO72"/>
      <c r="CWP72"/>
      <c r="CWQ72"/>
      <c r="CWR72"/>
      <c r="CWS72"/>
      <c r="CWT72"/>
      <c r="CWU72"/>
      <c r="CWV72"/>
      <c r="CWW72"/>
      <c r="CWX72"/>
      <c r="CWY72"/>
      <c r="CWZ72"/>
      <c r="CXA72"/>
      <c r="CXB72"/>
      <c r="CXC72"/>
      <c r="CXD72"/>
      <c r="CXE72"/>
      <c r="CXF72"/>
      <c r="CXG72"/>
      <c r="CXH72"/>
      <c r="CXI72"/>
      <c r="CXJ72"/>
      <c r="CXK72"/>
      <c r="CXL72"/>
      <c r="CXM72"/>
      <c r="CXN72"/>
      <c r="CXO72"/>
      <c r="CXP72"/>
      <c r="CXQ72"/>
      <c r="CXR72"/>
      <c r="CXS72"/>
      <c r="CXT72"/>
      <c r="CXU72"/>
      <c r="CXV72"/>
      <c r="CXW72"/>
      <c r="CXX72"/>
      <c r="CXY72"/>
      <c r="CXZ72"/>
      <c r="CYA72"/>
      <c r="CYB72"/>
      <c r="CYC72"/>
      <c r="CYD72"/>
      <c r="CYE72"/>
      <c r="CYF72"/>
      <c r="CYG72"/>
      <c r="CYH72"/>
      <c r="CYI72"/>
      <c r="CYJ72"/>
      <c r="CYK72"/>
      <c r="CYL72"/>
      <c r="CYM72"/>
      <c r="CYN72"/>
      <c r="CYO72"/>
      <c r="CYP72"/>
      <c r="CYQ72"/>
      <c r="CYR72"/>
      <c r="CYS72"/>
      <c r="CYT72"/>
      <c r="CYU72"/>
      <c r="CYV72"/>
      <c r="CYW72"/>
      <c r="CYX72"/>
      <c r="CYY72"/>
      <c r="CYZ72"/>
      <c r="CZA72"/>
      <c r="CZB72"/>
      <c r="CZC72"/>
      <c r="CZD72"/>
      <c r="CZE72"/>
      <c r="CZF72"/>
      <c r="CZG72"/>
      <c r="CZH72"/>
      <c r="CZI72"/>
      <c r="CZJ72"/>
      <c r="CZK72"/>
      <c r="CZL72"/>
      <c r="CZM72"/>
      <c r="CZN72"/>
      <c r="CZO72"/>
      <c r="CZP72"/>
      <c r="CZQ72"/>
      <c r="CZR72"/>
      <c r="CZS72"/>
      <c r="CZT72"/>
      <c r="CZU72"/>
      <c r="CZV72"/>
      <c r="CZW72"/>
      <c r="CZX72"/>
      <c r="CZY72"/>
      <c r="CZZ72"/>
      <c r="DAA72"/>
      <c r="DAB72"/>
      <c r="DAC72"/>
      <c r="DAD72"/>
      <c r="DAE72"/>
      <c r="DAF72"/>
      <c r="DAG72"/>
      <c r="DAH72"/>
      <c r="DAI72"/>
      <c r="DAJ72"/>
      <c r="DAK72"/>
      <c r="DAL72"/>
      <c r="DAM72"/>
      <c r="DAN72"/>
      <c r="DAO72"/>
      <c r="DAP72"/>
      <c r="DAQ72"/>
      <c r="DAR72"/>
      <c r="DAS72"/>
      <c r="DAT72"/>
      <c r="DAU72"/>
      <c r="DAV72"/>
      <c r="DAW72"/>
      <c r="DAX72"/>
      <c r="DAY72"/>
      <c r="DAZ72"/>
      <c r="DBA72"/>
      <c r="DBB72"/>
      <c r="DBC72"/>
      <c r="DBD72"/>
      <c r="DBE72"/>
      <c r="DBF72"/>
      <c r="DBG72"/>
      <c r="DBH72"/>
      <c r="DBI72"/>
      <c r="DBJ72"/>
      <c r="DBK72"/>
      <c r="DBL72"/>
      <c r="DBM72"/>
      <c r="DBN72"/>
      <c r="DBO72"/>
      <c r="DBP72"/>
      <c r="DBQ72"/>
      <c r="DBR72"/>
      <c r="DBS72"/>
      <c r="DBT72"/>
      <c r="DBU72"/>
      <c r="DBV72"/>
      <c r="DBW72"/>
      <c r="DBX72"/>
      <c r="DBY72"/>
      <c r="DBZ72"/>
      <c r="DCA72"/>
      <c r="DCB72"/>
      <c r="DCC72"/>
      <c r="DCD72"/>
      <c r="DCE72"/>
      <c r="DCF72"/>
      <c r="DCG72"/>
      <c r="DCH72"/>
      <c r="DCI72"/>
      <c r="DCJ72"/>
      <c r="DCK72"/>
      <c r="DCL72"/>
      <c r="DCM72"/>
      <c r="DCN72"/>
      <c r="DCO72"/>
      <c r="DCP72"/>
      <c r="DCQ72"/>
      <c r="DCR72"/>
      <c r="DCS72"/>
      <c r="DCT72"/>
      <c r="DCU72"/>
      <c r="DCV72"/>
      <c r="DCW72"/>
      <c r="DCX72"/>
      <c r="DCY72"/>
      <c r="DCZ72"/>
      <c r="DDA72"/>
      <c r="DDB72"/>
      <c r="DDC72"/>
      <c r="DDD72"/>
      <c r="DDE72"/>
      <c r="DDF72"/>
      <c r="DDG72"/>
      <c r="DDH72"/>
      <c r="DDI72"/>
      <c r="DDJ72"/>
      <c r="DDK72"/>
      <c r="DDL72"/>
      <c r="DDM72"/>
      <c r="DDN72"/>
      <c r="DDO72"/>
      <c r="DDP72"/>
      <c r="DDQ72"/>
      <c r="DDR72"/>
      <c r="DDS72"/>
      <c r="DDT72"/>
      <c r="DDU72"/>
      <c r="DDV72"/>
      <c r="DDW72"/>
      <c r="DDX72"/>
      <c r="DDY72"/>
      <c r="DDZ72"/>
      <c r="DEA72"/>
      <c r="DEB72"/>
      <c r="DEC72"/>
      <c r="DED72"/>
      <c r="DEE72"/>
      <c r="DEF72"/>
      <c r="DEG72"/>
      <c r="DEH72"/>
      <c r="DEI72"/>
      <c r="DEJ72"/>
      <c r="DEK72"/>
      <c r="DEL72"/>
      <c r="DEM72"/>
      <c r="DEN72"/>
      <c r="DEO72"/>
      <c r="DEP72"/>
      <c r="DEQ72"/>
      <c r="DER72"/>
      <c r="DES72"/>
      <c r="DET72"/>
      <c r="DEU72"/>
      <c r="DEV72"/>
      <c r="DEW72"/>
      <c r="DEX72"/>
      <c r="DEY72"/>
      <c r="DEZ72"/>
      <c r="DFA72"/>
      <c r="DFB72"/>
      <c r="DFC72"/>
      <c r="DFD72"/>
      <c r="DFE72"/>
      <c r="DFF72"/>
      <c r="DFG72"/>
      <c r="DFH72"/>
      <c r="DFI72"/>
      <c r="DFJ72"/>
      <c r="DFK72"/>
      <c r="DFL72"/>
      <c r="DFM72"/>
      <c r="DFN72"/>
      <c r="DFO72"/>
      <c r="DFP72"/>
      <c r="DFQ72"/>
      <c r="DFR72"/>
      <c r="DFS72"/>
      <c r="DFT72"/>
      <c r="DFU72"/>
      <c r="DFV72"/>
      <c r="DFW72"/>
      <c r="DFX72"/>
      <c r="DFY72"/>
      <c r="DFZ72"/>
      <c r="DGA72"/>
      <c r="DGB72"/>
      <c r="DGC72"/>
      <c r="DGD72"/>
      <c r="DGE72"/>
      <c r="DGF72"/>
      <c r="DGG72"/>
      <c r="DGH72"/>
      <c r="DGI72"/>
      <c r="DGJ72"/>
      <c r="DGK72"/>
      <c r="DGL72"/>
      <c r="DGM72"/>
      <c r="DGN72"/>
      <c r="DGO72"/>
      <c r="DGP72"/>
      <c r="DGQ72"/>
      <c r="DGR72"/>
      <c r="DGS72"/>
      <c r="DGT72"/>
      <c r="DGU72"/>
      <c r="DGV72"/>
      <c r="DGW72"/>
      <c r="DGX72"/>
      <c r="DGY72"/>
      <c r="DGZ72"/>
      <c r="DHA72"/>
      <c r="DHB72"/>
      <c r="DHC72"/>
      <c r="DHD72"/>
      <c r="DHE72"/>
      <c r="DHF72"/>
      <c r="DHG72"/>
      <c r="DHH72"/>
      <c r="DHI72"/>
      <c r="DHJ72"/>
      <c r="DHK72"/>
      <c r="DHL72"/>
      <c r="DHM72"/>
      <c r="DHN72"/>
      <c r="DHO72"/>
      <c r="DHP72"/>
      <c r="DHQ72"/>
      <c r="DHR72"/>
      <c r="DHS72"/>
      <c r="DHT72"/>
      <c r="DHU72"/>
      <c r="DHV72"/>
      <c r="DHW72"/>
      <c r="DHX72"/>
      <c r="DHY72"/>
      <c r="DHZ72"/>
      <c r="DIA72"/>
      <c r="DIB72"/>
      <c r="DIC72"/>
      <c r="DID72"/>
      <c r="DIE72"/>
      <c r="DIF72"/>
      <c r="DIG72"/>
      <c r="DIH72"/>
      <c r="DII72"/>
      <c r="DIJ72"/>
      <c r="DIK72"/>
      <c r="DIL72"/>
      <c r="DIM72"/>
      <c r="DIN72"/>
      <c r="DIO72"/>
      <c r="DIP72"/>
      <c r="DIQ72"/>
      <c r="DIR72"/>
      <c r="DIS72"/>
      <c r="DIT72"/>
      <c r="DIU72"/>
      <c r="DIV72"/>
      <c r="DIW72"/>
      <c r="DIX72"/>
      <c r="DIY72"/>
      <c r="DIZ72"/>
      <c r="DJA72"/>
      <c r="DJB72"/>
      <c r="DJC72"/>
      <c r="DJD72"/>
      <c r="DJE72"/>
      <c r="DJF72"/>
      <c r="DJG72"/>
      <c r="DJH72"/>
      <c r="DJI72"/>
      <c r="DJJ72"/>
      <c r="DJK72"/>
      <c r="DJL72"/>
      <c r="DJM72"/>
      <c r="DJN72"/>
      <c r="DJO72"/>
      <c r="DJP72"/>
      <c r="DJQ72"/>
      <c r="DJR72"/>
      <c r="DJS72"/>
      <c r="DJT72"/>
      <c r="DJU72"/>
      <c r="DJV72"/>
      <c r="DJW72"/>
      <c r="DJX72"/>
      <c r="DJY72"/>
      <c r="DJZ72"/>
      <c r="DKA72"/>
      <c r="DKB72"/>
      <c r="DKC72"/>
      <c r="DKD72"/>
      <c r="DKE72"/>
      <c r="DKF72"/>
      <c r="DKG72"/>
      <c r="DKH72"/>
      <c r="DKI72"/>
      <c r="DKJ72"/>
      <c r="DKK72"/>
      <c r="DKL72"/>
      <c r="DKM72"/>
      <c r="DKN72"/>
      <c r="DKO72"/>
      <c r="DKP72"/>
      <c r="DKQ72"/>
      <c r="DKR72"/>
      <c r="DKS72"/>
      <c r="DKT72"/>
      <c r="DKU72"/>
      <c r="DKV72"/>
      <c r="DKW72"/>
      <c r="DKX72"/>
      <c r="DKY72"/>
      <c r="DKZ72"/>
      <c r="DLA72"/>
      <c r="DLB72"/>
      <c r="DLC72"/>
      <c r="DLD72"/>
      <c r="DLE72"/>
      <c r="DLF72"/>
      <c r="DLG72"/>
      <c r="DLH72"/>
      <c r="DLI72"/>
      <c r="DLJ72"/>
      <c r="DLK72"/>
      <c r="DLL72"/>
      <c r="DLM72"/>
      <c r="DLN72"/>
      <c r="DLO72"/>
      <c r="DLP72"/>
      <c r="DLQ72"/>
      <c r="DLR72"/>
      <c r="DLS72"/>
      <c r="DLT72"/>
      <c r="DLU72"/>
      <c r="DLV72"/>
      <c r="DLW72"/>
      <c r="DLX72"/>
      <c r="DLY72"/>
      <c r="DLZ72"/>
      <c r="DMA72"/>
      <c r="DMB72"/>
      <c r="DMC72"/>
      <c r="DMD72"/>
      <c r="DME72"/>
      <c r="DMF72"/>
      <c r="DMG72"/>
      <c r="DMH72"/>
      <c r="DMI72"/>
      <c r="DMJ72"/>
      <c r="DMK72"/>
      <c r="DML72"/>
      <c r="DMM72"/>
      <c r="DMN72"/>
      <c r="DMO72"/>
      <c r="DMP72"/>
      <c r="DMQ72"/>
      <c r="DMR72"/>
      <c r="DMS72"/>
      <c r="DMT72"/>
      <c r="DMU72"/>
      <c r="DMV72"/>
      <c r="DMW72"/>
      <c r="DMX72"/>
      <c r="DMY72"/>
      <c r="DMZ72"/>
      <c r="DNA72"/>
      <c r="DNB72"/>
      <c r="DNC72"/>
      <c r="DND72"/>
      <c r="DNE72"/>
      <c r="DNF72"/>
      <c r="DNG72"/>
      <c r="DNH72"/>
      <c r="DNI72"/>
      <c r="DNJ72"/>
      <c r="DNK72"/>
      <c r="DNL72"/>
      <c r="DNM72"/>
      <c r="DNN72"/>
      <c r="DNO72"/>
      <c r="DNP72"/>
      <c r="DNQ72"/>
      <c r="DNR72"/>
      <c r="DNS72"/>
      <c r="DNT72"/>
      <c r="DNU72"/>
      <c r="DNV72"/>
      <c r="DNW72"/>
      <c r="DNX72"/>
      <c r="DNY72"/>
      <c r="DNZ72"/>
      <c r="DOA72"/>
      <c r="DOB72"/>
      <c r="DOC72"/>
      <c r="DOD72"/>
      <c r="DOE72"/>
      <c r="DOF72"/>
      <c r="DOG72"/>
      <c r="DOH72"/>
      <c r="DOI72"/>
      <c r="DOJ72"/>
      <c r="DOK72"/>
      <c r="DOL72"/>
      <c r="DOM72"/>
      <c r="DON72"/>
      <c r="DOO72"/>
      <c r="DOP72"/>
      <c r="DOQ72"/>
      <c r="DOR72"/>
      <c r="DOS72"/>
      <c r="DOT72"/>
      <c r="DOU72"/>
      <c r="DOV72"/>
      <c r="DOW72"/>
      <c r="DOX72"/>
      <c r="DOY72"/>
      <c r="DOZ72"/>
      <c r="DPA72"/>
      <c r="DPB72"/>
      <c r="DPC72"/>
      <c r="DPD72"/>
      <c r="DPE72"/>
      <c r="DPF72"/>
      <c r="DPG72"/>
      <c r="DPH72"/>
      <c r="DPI72"/>
      <c r="DPJ72"/>
      <c r="DPK72"/>
      <c r="DPL72"/>
      <c r="DPM72"/>
      <c r="DPN72"/>
      <c r="DPO72"/>
      <c r="DPP72"/>
      <c r="DPQ72"/>
      <c r="DPR72"/>
      <c r="DPS72"/>
      <c r="DPT72"/>
      <c r="DPU72"/>
      <c r="DPV72"/>
      <c r="DPW72"/>
      <c r="DPX72"/>
      <c r="DPY72"/>
      <c r="DPZ72"/>
      <c r="DQA72"/>
      <c r="DQB72"/>
      <c r="DQC72"/>
      <c r="DQD72"/>
      <c r="DQE72"/>
      <c r="DQF72"/>
      <c r="DQG72"/>
      <c r="DQH72"/>
      <c r="DQI72"/>
      <c r="DQJ72"/>
      <c r="DQK72"/>
      <c r="DQL72"/>
      <c r="DQM72"/>
      <c r="DQN72"/>
      <c r="DQO72"/>
      <c r="DQP72"/>
      <c r="DQQ72"/>
      <c r="DQR72"/>
      <c r="DQS72"/>
      <c r="DQT72"/>
      <c r="DQU72"/>
      <c r="DQV72"/>
      <c r="DQW72"/>
      <c r="DQX72"/>
      <c r="DQY72"/>
      <c r="DQZ72"/>
      <c r="DRA72"/>
      <c r="DRB72"/>
      <c r="DRC72"/>
      <c r="DRD72"/>
      <c r="DRE72"/>
      <c r="DRF72"/>
      <c r="DRG72"/>
      <c r="DRH72"/>
      <c r="DRI72"/>
      <c r="DRJ72"/>
      <c r="DRK72"/>
      <c r="DRL72"/>
      <c r="DRM72"/>
      <c r="DRN72"/>
      <c r="DRO72"/>
      <c r="DRP72"/>
      <c r="DRQ72"/>
      <c r="DRR72"/>
      <c r="DRS72"/>
      <c r="DRT72"/>
      <c r="DRU72"/>
      <c r="DRV72"/>
      <c r="DRW72"/>
      <c r="DRX72"/>
      <c r="DRY72"/>
      <c r="DRZ72"/>
      <c r="DSA72"/>
      <c r="DSB72"/>
      <c r="DSC72"/>
      <c r="DSD72"/>
      <c r="DSE72"/>
      <c r="DSF72"/>
      <c r="DSG72"/>
      <c r="DSH72"/>
      <c r="DSI72"/>
      <c r="DSJ72"/>
      <c r="DSK72"/>
      <c r="DSL72"/>
      <c r="DSM72"/>
      <c r="DSN72"/>
      <c r="DSO72"/>
      <c r="DSP72"/>
      <c r="DSQ72"/>
      <c r="DSR72"/>
      <c r="DSS72"/>
      <c r="DST72"/>
      <c r="DSU72"/>
      <c r="DSV72"/>
      <c r="DSW72"/>
      <c r="DSX72"/>
      <c r="DSY72"/>
      <c r="DSZ72"/>
      <c r="DTA72"/>
      <c r="DTB72"/>
      <c r="DTC72"/>
      <c r="DTD72"/>
      <c r="DTE72"/>
      <c r="DTF72"/>
      <c r="DTG72"/>
      <c r="DTH72"/>
      <c r="DTI72"/>
      <c r="DTJ72"/>
      <c r="DTK72"/>
      <c r="DTL72"/>
      <c r="DTM72"/>
      <c r="DTN72"/>
      <c r="DTO72"/>
      <c r="DTP72"/>
      <c r="DTQ72"/>
      <c r="DTR72"/>
      <c r="DTS72"/>
      <c r="DTT72"/>
      <c r="DTU72"/>
      <c r="DTV72"/>
      <c r="DTW72"/>
      <c r="DTX72"/>
      <c r="DTY72"/>
      <c r="DTZ72"/>
      <c r="DUA72"/>
      <c r="DUB72"/>
      <c r="DUC72"/>
      <c r="DUD72"/>
      <c r="DUE72"/>
      <c r="DUF72"/>
      <c r="DUG72"/>
      <c r="DUH72"/>
      <c r="DUI72"/>
      <c r="DUJ72"/>
      <c r="DUK72"/>
      <c r="DUL72"/>
      <c r="DUM72"/>
      <c r="DUN72"/>
      <c r="DUO72"/>
      <c r="DUP72"/>
      <c r="DUQ72"/>
      <c r="DUR72"/>
      <c r="DUS72"/>
      <c r="DUT72"/>
      <c r="DUU72"/>
      <c r="DUV72"/>
      <c r="DUW72"/>
      <c r="DUX72"/>
      <c r="DUY72"/>
      <c r="DUZ72"/>
      <c r="DVA72"/>
      <c r="DVB72"/>
      <c r="DVC72"/>
      <c r="DVD72"/>
      <c r="DVE72"/>
      <c r="DVF72"/>
      <c r="DVG72"/>
      <c r="DVH72"/>
      <c r="DVI72"/>
      <c r="DVJ72"/>
      <c r="DVK72"/>
      <c r="DVL72"/>
      <c r="DVM72"/>
      <c r="DVN72"/>
      <c r="DVO72"/>
      <c r="DVP72"/>
      <c r="DVQ72"/>
      <c r="DVR72"/>
      <c r="DVS72"/>
      <c r="DVT72"/>
      <c r="DVU72"/>
      <c r="DVV72"/>
      <c r="DVW72"/>
      <c r="DVX72"/>
      <c r="DVY72"/>
      <c r="DVZ72"/>
      <c r="DWA72"/>
      <c r="DWB72"/>
      <c r="DWC72"/>
      <c r="DWD72"/>
      <c r="DWE72"/>
      <c r="DWF72"/>
      <c r="DWG72"/>
      <c r="DWH72"/>
      <c r="DWI72"/>
      <c r="DWJ72"/>
      <c r="DWK72"/>
      <c r="DWL72"/>
      <c r="DWM72"/>
      <c r="DWN72"/>
      <c r="DWO72"/>
      <c r="DWP72"/>
      <c r="DWQ72"/>
      <c r="DWR72"/>
      <c r="DWS72"/>
      <c r="DWT72"/>
      <c r="DWU72"/>
      <c r="DWV72"/>
      <c r="DWW72"/>
      <c r="DWX72"/>
      <c r="DWY72"/>
      <c r="DWZ72"/>
      <c r="DXA72"/>
      <c r="DXB72"/>
      <c r="DXC72"/>
      <c r="DXD72"/>
      <c r="DXE72"/>
      <c r="DXF72"/>
      <c r="DXG72"/>
      <c r="DXH72"/>
      <c r="DXI72"/>
      <c r="DXJ72"/>
      <c r="DXK72"/>
      <c r="DXL72"/>
      <c r="DXM72"/>
      <c r="DXN72"/>
      <c r="DXO72"/>
      <c r="DXP72"/>
      <c r="DXQ72"/>
      <c r="DXR72"/>
      <c r="DXS72"/>
      <c r="DXT72"/>
      <c r="DXU72"/>
      <c r="DXV72"/>
      <c r="DXW72"/>
      <c r="DXX72"/>
      <c r="DXY72"/>
      <c r="DXZ72"/>
      <c r="DYA72"/>
      <c r="DYB72"/>
      <c r="DYC72"/>
      <c r="DYD72"/>
      <c r="DYE72"/>
      <c r="DYF72"/>
      <c r="DYG72"/>
      <c r="DYH72"/>
      <c r="DYI72"/>
      <c r="DYJ72"/>
      <c r="DYK72"/>
      <c r="DYL72"/>
      <c r="DYM72"/>
      <c r="DYN72"/>
      <c r="DYO72"/>
      <c r="DYP72"/>
      <c r="DYQ72"/>
      <c r="DYR72"/>
      <c r="DYS72"/>
      <c r="DYT72"/>
      <c r="DYU72"/>
      <c r="DYV72"/>
      <c r="DYW72"/>
      <c r="DYX72"/>
      <c r="DYY72"/>
      <c r="DYZ72"/>
      <c r="DZA72"/>
      <c r="DZB72"/>
      <c r="DZC72"/>
      <c r="DZD72"/>
      <c r="DZE72"/>
      <c r="DZF72"/>
      <c r="DZG72"/>
      <c r="DZH72"/>
      <c r="DZI72"/>
      <c r="DZJ72"/>
      <c r="DZK72"/>
      <c r="DZL72"/>
      <c r="DZM72"/>
      <c r="DZN72"/>
      <c r="DZO72"/>
      <c r="DZP72"/>
      <c r="DZQ72"/>
      <c r="DZR72"/>
      <c r="DZS72"/>
      <c r="DZT72"/>
      <c r="DZU72"/>
      <c r="DZV72"/>
      <c r="DZW72"/>
      <c r="DZX72"/>
      <c r="DZY72"/>
      <c r="DZZ72"/>
      <c r="EAA72"/>
      <c r="EAB72"/>
      <c r="EAC72"/>
      <c r="EAD72"/>
      <c r="EAE72"/>
      <c r="EAF72"/>
      <c r="EAG72"/>
      <c r="EAH72"/>
      <c r="EAI72"/>
      <c r="EAJ72"/>
      <c r="EAK72"/>
      <c r="EAL72"/>
      <c r="EAM72"/>
      <c r="EAN72"/>
      <c r="EAO72"/>
      <c r="EAP72"/>
      <c r="EAQ72"/>
      <c r="EAR72"/>
      <c r="EAS72"/>
      <c r="EAT72"/>
      <c r="EAU72"/>
      <c r="EAV72"/>
      <c r="EAW72"/>
      <c r="EAX72"/>
      <c r="EAY72"/>
      <c r="EAZ72"/>
      <c r="EBA72"/>
      <c r="EBB72"/>
      <c r="EBC72"/>
      <c r="EBD72"/>
      <c r="EBE72"/>
      <c r="EBF72"/>
      <c r="EBG72"/>
      <c r="EBH72"/>
      <c r="EBI72"/>
      <c r="EBJ72"/>
      <c r="EBK72"/>
      <c r="EBL72"/>
      <c r="EBM72"/>
      <c r="EBN72"/>
      <c r="EBO72"/>
      <c r="EBP72"/>
      <c r="EBQ72"/>
      <c r="EBR72"/>
      <c r="EBS72"/>
      <c r="EBT72"/>
      <c r="EBU72"/>
      <c r="EBV72"/>
      <c r="EBW72"/>
      <c r="EBX72"/>
      <c r="EBY72"/>
      <c r="EBZ72"/>
      <c r="ECA72"/>
      <c r="ECB72"/>
      <c r="ECC72"/>
      <c r="ECD72"/>
      <c r="ECE72"/>
      <c r="ECF72"/>
      <c r="ECG72"/>
      <c r="ECH72"/>
      <c r="ECI72"/>
      <c r="ECJ72"/>
      <c r="ECK72"/>
      <c r="ECL72"/>
      <c r="ECM72"/>
      <c r="ECN72"/>
      <c r="ECO72"/>
      <c r="ECP72"/>
      <c r="ECQ72"/>
      <c r="ECR72"/>
      <c r="ECS72"/>
      <c r="ECT72"/>
      <c r="ECU72"/>
      <c r="ECV72"/>
      <c r="ECW72"/>
      <c r="ECX72"/>
      <c r="ECY72"/>
      <c r="ECZ72"/>
      <c r="EDA72"/>
      <c r="EDB72"/>
      <c r="EDC72"/>
      <c r="EDD72"/>
      <c r="EDE72"/>
      <c r="EDF72"/>
      <c r="EDG72"/>
      <c r="EDH72"/>
      <c r="EDI72"/>
      <c r="EDJ72"/>
      <c r="EDK72"/>
      <c r="EDL72"/>
      <c r="EDM72"/>
      <c r="EDN72"/>
      <c r="EDO72"/>
      <c r="EDP72"/>
      <c r="EDQ72"/>
      <c r="EDR72"/>
      <c r="EDS72"/>
      <c r="EDT72"/>
      <c r="EDU72"/>
      <c r="EDV72"/>
      <c r="EDW72"/>
      <c r="EDX72"/>
      <c r="EDY72"/>
      <c r="EDZ72"/>
      <c r="EEA72"/>
      <c r="EEB72"/>
      <c r="EEC72"/>
      <c r="EED72"/>
      <c r="EEE72"/>
      <c r="EEF72"/>
      <c r="EEG72"/>
      <c r="EEH72"/>
      <c r="EEI72"/>
      <c r="EEJ72"/>
      <c r="EEK72"/>
      <c r="EEL72"/>
      <c r="EEM72"/>
      <c r="EEN72"/>
      <c r="EEO72"/>
      <c r="EEP72"/>
      <c r="EEQ72"/>
      <c r="EER72"/>
      <c r="EES72"/>
      <c r="EET72"/>
      <c r="EEU72"/>
      <c r="EEV72"/>
      <c r="EEW72"/>
      <c r="EEX72"/>
      <c r="EEY72"/>
      <c r="EEZ72"/>
      <c r="EFA72"/>
      <c r="EFB72"/>
      <c r="EFC72"/>
      <c r="EFD72"/>
      <c r="EFE72"/>
      <c r="EFF72"/>
      <c r="EFG72"/>
      <c r="EFH72"/>
      <c r="EFI72"/>
      <c r="EFJ72"/>
      <c r="EFK72"/>
      <c r="EFL72"/>
      <c r="EFM72"/>
      <c r="EFN72"/>
      <c r="EFO72"/>
      <c r="EFP72"/>
      <c r="EFQ72"/>
      <c r="EFR72"/>
      <c r="EFS72"/>
      <c r="EFT72"/>
      <c r="EFU72"/>
      <c r="EFV72"/>
      <c r="EFW72"/>
      <c r="EFX72"/>
      <c r="EFY72"/>
      <c r="EFZ72"/>
      <c r="EGA72"/>
      <c r="EGB72"/>
      <c r="EGC72"/>
      <c r="EGD72"/>
      <c r="EGE72"/>
      <c r="EGF72"/>
      <c r="EGG72"/>
      <c r="EGH72"/>
      <c r="EGI72"/>
      <c r="EGJ72"/>
      <c r="EGK72"/>
      <c r="EGL72"/>
      <c r="EGM72"/>
      <c r="EGN72"/>
      <c r="EGO72"/>
      <c r="EGP72"/>
      <c r="EGQ72"/>
      <c r="EGR72"/>
      <c r="EGS72"/>
      <c r="EGT72"/>
      <c r="EGU72"/>
      <c r="EGV72"/>
      <c r="EGW72"/>
      <c r="EGX72"/>
      <c r="EGY72"/>
      <c r="EGZ72"/>
      <c r="EHA72"/>
      <c r="EHB72"/>
      <c r="EHC72"/>
      <c r="EHD72"/>
      <c r="EHE72"/>
      <c r="EHF72"/>
      <c r="EHG72"/>
      <c r="EHH72"/>
      <c r="EHI72"/>
      <c r="EHJ72"/>
      <c r="EHK72"/>
      <c r="EHL72"/>
      <c r="EHM72"/>
      <c r="EHN72"/>
      <c r="EHO72"/>
      <c r="EHP72"/>
      <c r="EHQ72"/>
      <c r="EHR72"/>
      <c r="EHS72"/>
      <c r="EHT72"/>
      <c r="EHU72"/>
      <c r="EHV72"/>
      <c r="EHW72"/>
      <c r="EHX72"/>
      <c r="EHY72"/>
      <c r="EHZ72"/>
      <c r="EIA72"/>
      <c r="EIB72"/>
      <c r="EIC72"/>
      <c r="EID72"/>
      <c r="EIE72"/>
      <c r="EIF72"/>
      <c r="EIG72"/>
      <c r="EIH72"/>
      <c r="EII72"/>
      <c r="EIJ72"/>
      <c r="EIK72"/>
      <c r="EIL72"/>
      <c r="EIM72"/>
      <c r="EIN72"/>
      <c r="EIO72"/>
      <c r="EIP72"/>
      <c r="EIQ72"/>
      <c r="EIR72"/>
      <c r="EIS72"/>
      <c r="EIT72"/>
      <c r="EIU72"/>
      <c r="EIV72"/>
      <c r="EIW72"/>
      <c r="EIX72"/>
      <c r="EIY72"/>
      <c r="EIZ72"/>
      <c r="EJA72"/>
      <c r="EJB72"/>
      <c r="EJC72"/>
      <c r="EJD72"/>
      <c r="EJE72"/>
      <c r="EJF72"/>
      <c r="EJG72"/>
      <c r="EJH72"/>
      <c r="EJI72"/>
      <c r="EJJ72"/>
      <c r="EJK72"/>
      <c r="EJL72"/>
      <c r="EJM72"/>
      <c r="EJN72"/>
      <c r="EJO72"/>
      <c r="EJP72"/>
      <c r="EJQ72"/>
      <c r="EJR72"/>
      <c r="EJS72"/>
      <c r="EJT72"/>
      <c r="EJU72"/>
      <c r="EJV72"/>
      <c r="EJW72"/>
      <c r="EJX72"/>
      <c r="EJY72"/>
      <c r="EJZ72"/>
      <c r="EKA72"/>
      <c r="EKB72"/>
      <c r="EKC72"/>
      <c r="EKD72"/>
      <c r="EKE72"/>
      <c r="EKF72"/>
      <c r="EKG72"/>
      <c r="EKH72"/>
      <c r="EKI72"/>
      <c r="EKJ72"/>
      <c r="EKK72"/>
      <c r="EKL72"/>
      <c r="EKM72"/>
      <c r="EKN72"/>
      <c r="EKO72"/>
      <c r="EKP72"/>
      <c r="EKQ72"/>
      <c r="EKR72"/>
      <c r="EKS72"/>
      <c r="EKT72"/>
      <c r="EKU72"/>
      <c r="EKV72"/>
      <c r="EKW72"/>
      <c r="EKX72"/>
      <c r="EKY72"/>
      <c r="EKZ72"/>
      <c r="ELA72"/>
      <c r="ELB72"/>
      <c r="ELC72"/>
      <c r="ELD72"/>
      <c r="ELE72"/>
      <c r="ELF72"/>
      <c r="ELG72"/>
      <c r="ELH72"/>
      <c r="ELI72"/>
      <c r="ELJ72"/>
      <c r="ELK72"/>
      <c r="ELL72"/>
      <c r="ELM72"/>
      <c r="ELN72"/>
      <c r="ELO72"/>
      <c r="ELP72"/>
      <c r="ELQ72"/>
      <c r="ELR72"/>
      <c r="ELS72"/>
      <c r="ELT72"/>
      <c r="ELU72"/>
      <c r="ELV72"/>
      <c r="ELW72"/>
      <c r="ELX72"/>
      <c r="ELY72"/>
      <c r="ELZ72"/>
      <c r="EMA72"/>
      <c r="EMB72"/>
      <c r="EMC72"/>
      <c r="EMD72"/>
      <c r="EME72"/>
      <c r="EMF72"/>
      <c r="EMG72"/>
      <c r="EMH72"/>
      <c r="EMI72"/>
      <c r="EMJ72"/>
      <c r="EMK72"/>
      <c r="EML72"/>
      <c r="EMM72"/>
      <c r="EMN72"/>
      <c r="EMO72"/>
      <c r="EMP72"/>
      <c r="EMQ72"/>
      <c r="EMR72"/>
      <c r="EMS72"/>
      <c r="EMT72"/>
      <c r="EMU72"/>
      <c r="EMV72"/>
      <c r="EMW72"/>
      <c r="EMX72"/>
      <c r="EMY72"/>
      <c r="EMZ72"/>
      <c r="ENA72"/>
      <c r="ENB72"/>
      <c r="ENC72"/>
      <c r="END72"/>
      <c r="ENE72"/>
      <c r="ENF72"/>
      <c r="ENG72"/>
      <c r="ENH72"/>
      <c r="ENI72"/>
      <c r="ENJ72"/>
      <c r="ENK72"/>
      <c r="ENL72"/>
      <c r="ENM72"/>
      <c r="ENN72"/>
      <c r="ENO72"/>
      <c r="ENP72"/>
      <c r="ENQ72"/>
      <c r="ENR72"/>
      <c r="ENS72"/>
      <c r="ENT72"/>
      <c r="ENU72"/>
      <c r="ENV72"/>
      <c r="ENW72"/>
      <c r="ENX72"/>
      <c r="ENY72"/>
      <c r="ENZ72"/>
      <c r="EOA72"/>
      <c r="EOB72"/>
      <c r="EOC72"/>
      <c r="EOD72"/>
      <c r="EOE72"/>
      <c r="EOF72"/>
      <c r="EOG72"/>
      <c r="EOH72"/>
      <c r="EOI72"/>
      <c r="EOJ72"/>
      <c r="EOK72"/>
      <c r="EOL72"/>
      <c r="EOM72"/>
      <c r="EON72"/>
      <c r="EOO72"/>
      <c r="EOP72"/>
      <c r="EOQ72"/>
      <c r="EOR72"/>
      <c r="EOS72"/>
      <c r="EOT72"/>
      <c r="EOU72"/>
      <c r="EOV72"/>
      <c r="EOW72"/>
      <c r="EOX72"/>
      <c r="EOY72"/>
      <c r="EOZ72"/>
      <c r="EPA72"/>
      <c r="EPB72"/>
      <c r="EPC72"/>
      <c r="EPD72"/>
      <c r="EPE72"/>
      <c r="EPF72"/>
      <c r="EPG72"/>
      <c r="EPH72"/>
      <c r="EPI72"/>
      <c r="EPJ72"/>
      <c r="EPK72"/>
      <c r="EPL72"/>
      <c r="EPM72"/>
      <c r="EPN72"/>
      <c r="EPO72"/>
      <c r="EPP72"/>
      <c r="EPQ72"/>
      <c r="EPR72"/>
      <c r="EPS72"/>
      <c r="EPT72"/>
      <c r="EPU72"/>
      <c r="EPV72"/>
      <c r="EPW72"/>
      <c r="EPX72"/>
      <c r="EPY72"/>
      <c r="EPZ72"/>
      <c r="EQA72"/>
      <c r="EQB72"/>
      <c r="EQC72"/>
      <c r="EQD72"/>
      <c r="EQE72"/>
      <c r="EQF72"/>
      <c r="EQG72"/>
      <c r="EQH72"/>
      <c r="EQI72"/>
      <c r="EQJ72"/>
      <c r="EQK72"/>
      <c r="EQL72"/>
      <c r="EQM72"/>
      <c r="EQN72"/>
      <c r="EQO72"/>
      <c r="EQP72"/>
      <c r="EQQ72"/>
      <c r="EQR72"/>
      <c r="EQS72"/>
      <c r="EQT72"/>
      <c r="EQU72"/>
      <c r="EQV72"/>
      <c r="EQW72"/>
      <c r="EQX72"/>
      <c r="EQY72"/>
      <c r="EQZ72"/>
      <c r="ERA72"/>
      <c r="ERB72"/>
      <c r="ERC72"/>
      <c r="ERD72"/>
      <c r="ERE72"/>
      <c r="ERF72"/>
      <c r="ERG72"/>
      <c r="ERH72"/>
      <c r="ERI72"/>
      <c r="ERJ72"/>
      <c r="ERK72"/>
      <c r="ERL72"/>
      <c r="ERM72"/>
      <c r="ERN72"/>
      <c r="ERO72"/>
      <c r="ERP72"/>
      <c r="ERQ72"/>
      <c r="ERR72"/>
      <c r="ERS72"/>
      <c r="ERT72"/>
      <c r="ERU72"/>
      <c r="ERV72"/>
      <c r="ERW72"/>
      <c r="ERX72"/>
      <c r="ERY72"/>
      <c r="ERZ72"/>
      <c r="ESA72"/>
      <c r="ESB72"/>
      <c r="ESC72"/>
      <c r="ESD72"/>
      <c r="ESE72"/>
      <c r="ESF72"/>
      <c r="ESG72"/>
      <c r="ESH72"/>
      <c r="ESI72"/>
      <c r="ESJ72"/>
      <c r="ESK72"/>
      <c r="ESL72"/>
      <c r="ESM72"/>
      <c r="ESN72"/>
      <c r="ESO72"/>
      <c r="ESP72"/>
      <c r="ESQ72"/>
      <c r="ESR72"/>
      <c r="ESS72"/>
      <c r="EST72"/>
      <c r="ESU72"/>
      <c r="ESV72"/>
      <c r="ESW72"/>
      <c r="ESX72"/>
      <c r="ESY72"/>
      <c r="ESZ72"/>
      <c r="ETA72"/>
      <c r="ETB72"/>
      <c r="ETC72"/>
      <c r="ETD72"/>
      <c r="ETE72"/>
      <c r="ETF72"/>
      <c r="ETG72"/>
      <c r="ETH72"/>
      <c r="ETI72"/>
      <c r="ETJ72"/>
      <c r="ETK72"/>
      <c r="ETL72"/>
      <c r="ETM72"/>
      <c r="ETN72"/>
      <c r="ETO72"/>
      <c r="ETP72"/>
      <c r="ETQ72"/>
      <c r="ETR72"/>
      <c r="ETS72"/>
      <c r="ETT72"/>
      <c r="ETU72"/>
      <c r="ETV72"/>
      <c r="ETW72"/>
      <c r="ETX72"/>
      <c r="ETY72"/>
      <c r="ETZ72"/>
      <c r="EUA72"/>
      <c r="EUB72"/>
      <c r="EUC72"/>
      <c r="EUD72"/>
      <c r="EUE72"/>
      <c r="EUF72"/>
      <c r="EUG72"/>
      <c r="EUH72"/>
      <c r="EUI72"/>
      <c r="EUJ72"/>
      <c r="EUK72"/>
      <c r="EUL72"/>
      <c r="EUM72"/>
      <c r="EUN72"/>
      <c r="EUO72"/>
      <c r="EUP72"/>
      <c r="EUQ72"/>
      <c r="EUR72"/>
      <c r="EUS72"/>
      <c r="EUT72"/>
      <c r="EUU72"/>
      <c r="EUV72"/>
      <c r="EUW72"/>
      <c r="EUX72"/>
      <c r="EUY72"/>
      <c r="EUZ72"/>
      <c r="EVA72"/>
      <c r="EVB72"/>
      <c r="EVC72"/>
      <c r="EVD72"/>
      <c r="EVE72"/>
      <c r="EVF72"/>
      <c r="EVG72"/>
      <c r="EVH72"/>
      <c r="EVI72"/>
      <c r="EVJ72"/>
      <c r="EVK72"/>
      <c r="EVL72"/>
      <c r="EVM72"/>
      <c r="EVN72"/>
      <c r="EVO72"/>
      <c r="EVP72"/>
      <c r="EVQ72"/>
      <c r="EVR72"/>
      <c r="EVS72"/>
      <c r="EVT72"/>
      <c r="EVU72"/>
      <c r="EVV72"/>
      <c r="EVW72"/>
      <c r="EVX72"/>
      <c r="EVY72"/>
      <c r="EVZ72"/>
      <c r="EWA72"/>
      <c r="EWB72"/>
      <c r="EWC72"/>
      <c r="EWD72"/>
      <c r="EWE72"/>
      <c r="EWF72"/>
      <c r="EWG72"/>
      <c r="EWH72"/>
      <c r="EWI72"/>
      <c r="EWJ72"/>
      <c r="EWK72"/>
      <c r="EWL72"/>
      <c r="EWM72"/>
      <c r="EWN72"/>
      <c r="EWO72"/>
      <c r="EWP72"/>
      <c r="EWQ72"/>
      <c r="EWR72"/>
      <c r="EWS72"/>
      <c r="EWT72"/>
      <c r="EWU72"/>
      <c r="EWV72"/>
      <c r="EWW72"/>
      <c r="EWX72"/>
      <c r="EWY72"/>
      <c r="EWZ72"/>
      <c r="EXA72"/>
      <c r="EXB72"/>
      <c r="EXC72"/>
      <c r="EXD72"/>
      <c r="EXE72"/>
      <c r="EXF72"/>
      <c r="EXG72"/>
      <c r="EXH72"/>
      <c r="EXI72"/>
      <c r="EXJ72"/>
      <c r="EXK72"/>
      <c r="EXL72"/>
      <c r="EXM72"/>
      <c r="EXN72"/>
      <c r="EXO72"/>
      <c r="EXP72"/>
      <c r="EXQ72"/>
      <c r="EXR72"/>
      <c r="EXS72"/>
      <c r="EXT72"/>
      <c r="EXU72"/>
      <c r="EXV72"/>
      <c r="EXW72"/>
      <c r="EXX72"/>
      <c r="EXY72"/>
      <c r="EXZ72"/>
      <c r="EYA72"/>
      <c r="EYB72"/>
      <c r="EYC72"/>
      <c r="EYD72"/>
      <c r="EYE72"/>
      <c r="EYF72"/>
      <c r="EYG72"/>
      <c r="EYH72"/>
      <c r="EYI72"/>
      <c r="EYJ72"/>
      <c r="EYK72"/>
      <c r="EYL72"/>
      <c r="EYM72"/>
      <c r="EYN72"/>
      <c r="EYO72"/>
      <c r="EYP72"/>
      <c r="EYQ72"/>
      <c r="EYR72"/>
      <c r="EYS72"/>
      <c r="EYT72"/>
      <c r="EYU72"/>
      <c r="EYV72"/>
      <c r="EYW72"/>
      <c r="EYX72"/>
      <c r="EYY72"/>
      <c r="EYZ72"/>
      <c r="EZA72"/>
      <c r="EZB72"/>
      <c r="EZC72"/>
      <c r="EZD72"/>
      <c r="EZE72"/>
      <c r="EZF72"/>
      <c r="EZG72"/>
      <c r="EZH72"/>
      <c r="EZI72"/>
      <c r="EZJ72"/>
      <c r="EZK72"/>
      <c r="EZL72"/>
      <c r="EZM72"/>
      <c r="EZN72"/>
      <c r="EZO72"/>
      <c r="EZP72"/>
      <c r="EZQ72"/>
      <c r="EZR72"/>
      <c r="EZS72"/>
      <c r="EZT72"/>
      <c r="EZU72"/>
      <c r="EZV72"/>
      <c r="EZW72"/>
      <c r="EZX72"/>
      <c r="EZY72"/>
      <c r="EZZ72"/>
      <c r="FAA72"/>
      <c r="FAB72"/>
      <c r="FAC72"/>
      <c r="FAD72"/>
      <c r="FAE72"/>
      <c r="FAF72"/>
      <c r="FAG72"/>
      <c r="FAH72"/>
      <c r="FAI72"/>
      <c r="FAJ72"/>
      <c r="FAK72"/>
      <c r="FAL72"/>
      <c r="FAM72"/>
      <c r="FAN72"/>
      <c r="FAO72"/>
      <c r="FAP72"/>
      <c r="FAQ72"/>
      <c r="FAR72"/>
      <c r="FAS72"/>
      <c r="FAT72"/>
      <c r="FAU72"/>
      <c r="FAV72"/>
      <c r="FAW72"/>
      <c r="FAX72"/>
      <c r="FAY72"/>
      <c r="FAZ72"/>
      <c r="FBA72"/>
      <c r="FBB72"/>
      <c r="FBC72"/>
      <c r="FBD72"/>
      <c r="FBE72"/>
      <c r="FBF72"/>
      <c r="FBG72"/>
      <c r="FBH72"/>
      <c r="FBI72"/>
      <c r="FBJ72"/>
      <c r="FBK72"/>
      <c r="FBL72"/>
      <c r="FBM72"/>
      <c r="FBN72"/>
      <c r="FBO72"/>
      <c r="FBP72"/>
      <c r="FBQ72"/>
      <c r="FBR72"/>
      <c r="FBS72"/>
      <c r="FBT72"/>
      <c r="FBU72"/>
      <c r="FBV72"/>
      <c r="FBW72"/>
      <c r="FBX72"/>
      <c r="FBY72"/>
      <c r="FBZ72"/>
      <c r="FCA72"/>
      <c r="FCB72"/>
      <c r="FCC72"/>
      <c r="FCD72"/>
      <c r="FCE72"/>
      <c r="FCF72"/>
      <c r="FCG72"/>
      <c r="FCH72"/>
      <c r="FCI72"/>
      <c r="FCJ72"/>
      <c r="FCK72"/>
      <c r="FCL72"/>
      <c r="FCM72"/>
      <c r="FCN72"/>
      <c r="FCO72"/>
      <c r="FCP72"/>
      <c r="FCQ72"/>
      <c r="FCR72"/>
      <c r="FCS72"/>
      <c r="FCT72"/>
      <c r="FCU72"/>
      <c r="FCV72"/>
      <c r="FCW72"/>
      <c r="FCX72"/>
      <c r="FCY72"/>
      <c r="FCZ72"/>
      <c r="FDA72"/>
      <c r="FDB72"/>
      <c r="FDC72"/>
      <c r="FDD72"/>
      <c r="FDE72"/>
      <c r="FDF72"/>
      <c r="FDG72"/>
      <c r="FDH72"/>
      <c r="FDI72"/>
      <c r="FDJ72"/>
      <c r="FDK72"/>
      <c r="FDL72"/>
      <c r="FDM72"/>
      <c r="FDN72"/>
      <c r="FDO72"/>
      <c r="FDP72"/>
      <c r="FDQ72"/>
      <c r="FDR72"/>
      <c r="FDS72"/>
      <c r="FDT72"/>
      <c r="FDU72"/>
      <c r="FDV72"/>
      <c r="FDW72"/>
      <c r="FDX72"/>
      <c r="FDY72"/>
      <c r="FDZ72"/>
      <c r="FEA72"/>
      <c r="FEB72"/>
      <c r="FEC72"/>
      <c r="FED72"/>
      <c r="FEE72"/>
      <c r="FEF72"/>
      <c r="FEG72"/>
      <c r="FEH72"/>
      <c r="FEI72"/>
      <c r="FEJ72"/>
      <c r="FEK72"/>
      <c r="FEL72"/>
      <c r="FEM72"/>
      <c r="FEN72"/>
      <c r="FEO72"/>
      <c r="FEP72"/>
      <c r="FEQ72"/>
      <c r="FER72"/>
      <c r="FES72"/>
      <c r="FET72"/>
      <c r="FEU72"/>
      <c r="FEV72"/>
      <c r="FEW72"/>
      <c r="FEX72"/>
      <c r="FEY72"/>
      <c r="FEZ72"/>
      <c r="FFA72"/>
      <c r="FFB72"/>
      <c r="FFC72"/>
      <c r="FFD72"/>
      <c r="FFE72"/>
      <c r="FFF72"/>
      <c r="FFG72"/>
      <c r="FFH72"/>
      <c r="FFI72"/>
      <c r="FFJ72"/>
      <c r="FFK72"/>
      <c r="FFL72"/>
      <c r="FFM72"/>
      <c r="FFN72"/>
      <c r="FFO72"/>
      <c r="FFP72"/>
      <c r="FFQ72"/>
      <c r="FFR72"/>
      <c r="FFS72"/>
      <c r="FFT72"/>
      <c r="FFU72"/>
      <c r="FFV72"/>
      <c r="FFW72"/>
      <c r="FFX72"/>
      <c r="FFY72"/>
      <c r="FFZ72"/>
      <c r="FGA72"/>
      <c r="FGB72"/>
      <c r="FGC72"/>
      <c r="FGD72"/>
      <c r="FGE72"/>
      <c r="FGF72"/>
      <c r="FGG72"/>
      <c r="FGH72"/>
      <c r="FGI72"/>
      <c r="FGJ72"/>
      <c r="FGK72"/>
      <c r="FGL72"/>
      <c r="FGM72"/>
      <c r="FGN72"/>
      <c r="FGO72"/>
      <c r="FGP72"/>
      <c r="FGQ72"/>
      <c r="FGR72"/>
      <c r="FGS72"/>
      <c r="FGT72"/>
      <c r="FGU72"/>
      <c r="FGV72"/>
      <c r="FGW72"/>
      <c r="FGX72"/>
      <c r="FGY72"/>
      <c r="FGZ72"/>
      <c r="FHA72"/>
      <c r="FHB72"/>
      <c r="FHC72"/>
      <c r="FHD72"/>
      <c r="FHE72"/>
      <c r="FHF72"/>
      <c r="FHG72"/>
      <c r="FHH72"/>
      <c r="FHI72"/>
      <c r="FHJ72"/>
      <c r="FHK72"/>
      <c r="FHL72"/>
      <c r="FHM72"/>
      <c r="FHN72"/>
      <c r="FHO72"/>
      <c r="FHP72"/>
      <c r="FHQ72"/>
      <c r="FHR72"/>
      <c r="FHS72"/>
      <c r="FHT72"/>
      <c r="FHU72"/>
      <c r="FHV72"/>
      <c r="FHW72"/>
      <c r="FHX72"/>
      <c r="FHY72"/>
      <c r="FHZ72"/>
      <c r="FIA72"/>
      <c r="FIB72"/>
      <c r="FIC72"/>
      <c r="FID72"/>
      <c r="FIE72"/>
      <c r="FIF72"/>
      <c r="FIG72"/>
      <c r="FIH72"/>
      <c r="FII72"/>
      <c r="FIJ72"/>
      <c r="FIK72"/>
      <c r="FIL72"/>
      <c r="FIM72"/>
      <c r="FIN72"/>
      <c r="FIO72"/>
      <c r="FIP72"/>
      <c r="FIQ72"/>
      <c r="FIR72"/>
      <c r="FIS72"/>
      <c r="FIT72"/>
      <c r="FIU72"/>
      <c r="FIV72"/>
      <c r="FIW72"/>
      <c r="FIX72"/>
      <c r="FIY72"/>
      <c r="FIZ72"/>
      <c r="FJA72"/>
      <c r="FJB72"/>
      <c r="FJC72"/>
      <c r="FJD72"/>
      <c r="FJE72"/>
      <c r="FJF72"/>
      <c r="FJG72"/>
      <c r="FJH72"/>
      <c r="FJI72"/>
      <c r="FJJ72"/>
      <c r="FJK72"/>
      <c r="FJL72"/>
      <c r="FJM72"/>
      <c r="FJN72"/>
      <c r="FJO72"/>
      <c r="FJP72"/>
      <c r="FJQ72"/>
      <c r="FJR72"/>
      <c r="FJS72"/>
      <c r="FJT72"/>
      <c r="FJU72"/>
      <c r="FJV72"/>
      <c r="FJW72"/>
      <c r="FJX72"/>
      <c r="FJY72"/>
      <c r="FJZ72"/>
      <c r="FKA72"/>
      <c r="FKB72"/>
      <c r="FKC72"/>
      <c r="FKD72"/>
      <c r="FKE72"/>
      <c r="FKF72"/>
      <c r="FKG72"/>
      <c r="FKH72"/>
      <c r="FKI72"/>
      <c r="FKJ72"/>
      <c r="FKK72"/>
      <c r="FKL72"/>
      <c r="FKM72"/>
      <c r="FKN72"/>
      <c r="FKO72"/>
      <c r="FKP72"/>
      <c r="FKQ72"/>
      <c r="FKR72"/>
      <c r="FKS72"/>
      <c r="FKT72"/>
      <c r="FKU72"/>
      <c r="FKV72"/>
      <c r="FKW72"/>
      <c r="FKX72"/>
      <c r="FKY72"/>
      <c r="FKZ72"/>
      <c r="FLA72"/>
      <c r="FLB72"/>
      <c r="FLC72"/>
      <c r="FLD72"/>
      <c r="FLE72"/>
      <c r="FLF72"/>
      <c r="FLG72"/>
      <c r="FLH72"/>
      <c r="FLI72"/>
      <c r="FLJ72"/>
      <c r="FLK72"/>
      <c r="FLL72"/>
      <c r="FLM72"/>
      <c r="FLN72"/>
      <c r="FLO72"/>
      <c r="FLP72"/>
      <c r="FLQ72"/>
      <c r="FLR72"/>
      <c r="FLS72"/>
      <c r="FLT72"/>
      <c r="FLU72"/>
      <c r="FLV72"/>
      <c r="FLW72"/>
      <c r="FLX72"/>
      <c r="FLY72"/>
      <c r="FLZ72"/>
      <c r="FMA72"/>
      <c r="FMB72"/>
      <c r="FMC72"/>
      <c r="FMD72"/>
      <c r="FME72"/>
      <c r="FMF72"/>
      <c r="FMG72"/>
      <c r="FMH72"/>
      <c r="FMI72"/>
      <c r="FMJ72"/>
      <c r="FMK72"/>
      <c r="FML72"/>
      <c r="FMM72"/>
      <c r="FMN72"/>
      <c r="FMO72"/>
      <c r="FMP72"/>
      <c r="FMQ72"/>
      <c r="FMR72"/>
      <c r="FMS72"/>
      <c r="FMT72"/>
      <c r="FMU72"/>
      <c r="FMV72"/>
      <c r="FMW72"/>
      <c r="FMX72"/>
      <c r="FMY72"/>
      <c r="FMZ72"/>
      <c r="FNA72"/>
      <c r="FNB72"/>
      <c r="FNC72"/>
      <c r="FND72"/>
      <c r="FNE72"/>
      <c r="FNF72"/>
      <c r="FNG72"/>
      <c r="FNH72"/>
      <c r="FNI72"/>
      <c r="FNJ72"/>
      <c r="FNK72"/>
      <c r="FNL72"/>
      <c r="FNM72"/>
      <c r="FNN72"/>
      <c r="FNO72"/>
      <c r="FNP72"/>
      <c r="FNQ72"/>
      <c r="FNR72"/>
      <c r="FNS72"/>
      <c r="FNT72"/>
      <c r="FNU72"/>
      <c r="FNV72"/>
      <c r="FNW72"/>
      <c r="FNX72"/>
      <c r="FNY72"/>
      <c r="FNZ72"/>
      <c r="FOA72"/>
      <c r="FOB72"/>
      <c r="FOC72"/>
      <c r="FOD72"/>
      <c r="FOE72"/>
      <c r="FOF72"/>
      <c r="FOG72"/>
      <c r="FOH72"/>
      <c r="FOI72"/>
      <c r="FOJ72"/>
      <c r="FOK72"/>
      <c r="FOL72"/>
      <c r="FOM72"/>
      <c r="FON72"/>
      <c r="FOO72"/>
      <c r="FOP72"/>
      <c r="FOQ72"/>
      <c r="FOR72"/>
      <c r="FOS72"/>
      <c r="FOT72"/>
      <c r="FOU72"/>
      <c r="FOV72"/>
      <c r="FOW72"/>
      <c r="FOX72"/>
      <c r="FOY72"/>
      <c r="FOZ72"/>
      <c r="FPA72"/>
      <c r="FPB72"/>
      <c r="FPC72"/>
      <c r="FPD72"/>
      <c r="FPE72"/>
      <c r="FPF72"/>
      <c r="FPG72"/>
      <c r="FPH72"/>
      <c r="FPI72"/>
      <c r="FPJ72"/>
      <c r="FPK72"/>
      <c r="FPL72"/>
      <c r="FPM72"/>
      <c r="FPN72"/>
      <c r="FPO72"/>
      <c r="FPP72"/>
      <c r="FPQ72"/>
      <c r="FPR72"/>
      <c r="FPS72"/>
      <c r="FPT72"/>
      <c r="FPU72"/>
      <c r="FPV72"/>
      <c r="FPW72"/>
      <c r="FPX72"/>
      <c r="FPY72"/>
      <c r="FPZ72"/>
      <c r="FQA72"/>
      <c r="FQB72"/>
      <c r="FQC72"/>
      <c r="FQD72"/>
      <c r="FQE72"/>
      <c r="FQF72"/>
      <c r="FQG72"/>
      <c r="FQH72"/>
      <c r="FQI72"/>
      <c r="FQJ72"/>
      <c r="FQK72"/>
      <c r="FQL72"/>
      <c r="FQM72"/>
      <c r="FQN72"/>
      <c r="FQO72"/>
      <c r="FQP72"/>
      <c r="FQQ72"/>
      <c r="FQR72"/>
      <c r="FQS72"/>
      <c r="FQT72"/>
      <c r="FQU72"/>
      <c r="FQV72"/>
      <c r="FQW72"/>
      <c r="FQX72"/>
      <c r="FQY72"/>
      <c r="FQZ72"/>
      <c r="FRA72"/>
      <c r="FRB72"/>
      <c r="FRC72"/>
      <c r="FRD72"/>
      <c r="FRE72"/>
      <c r="FRF72"/>
      <c r="FRG72"/>
      <c r="FRH72"/>
      <c r="FRI72"/>
      <c r="FRJ72"/>
      <c r="FRK72"/>
      <c r="FRL72"/>
      <c r="FRM72"/>
      <c r="FRN72"/>
      <c r="FRO72"/>
      <c r="FRP72"/>
      <c r="FRQ72"/>
      <c r="FRR72"/>
      <c r="FRS72"/>
      <c r="FRT72"/>
      <c r="FRU72"/>
      <c r="FRV72"/>
      <c r="FRW72"/>
      <c r="FRX72"/>
      <c r="FRY72"/>
      <c r="FRZ72"/>
      <c r="FSA72"/>
      <c r="FSB72"/>
      <c r="FSC72"/>
      <c r="FSD72"/>
      <c r="FSE72"/>
      <c r="FSF72"/>
      <c r="FSG72"/>
      <c r="FSH72"/>
      <c r="FSI72"/>
      <c r="FSJ72"/>
      <c r="FSK72"/>
      <c r="FSL72"/>
      <c r="FSM72"/>
      <c r="FSN72"/>
      <c r="FSO72"/>
      <c r="FSP72"/>
      <c r="FSQ72"/>
      <c r="FSR72"/>
      <c r="FSS72"/>
      <c r="FST72"/>
      <c r="FSU72"/>
      <c r="FSV72"/>
      <c r="FSW72"/>
      <c r="FSX72"/>
      <c r="FSY72"/>
      <c r="FSZ72"/>
      <c r="FTA72"/>
      <c r="FTB72"/>
      <c r="FTC72"/>
      <c r="FTD72"/>
      <c r="FTE72"/>
      <c r="FTF72"/>
      <c r="FTG72"/>
      <c r="FTH72"/>
      <c r="FTI72"/>
      <c r="FTJ72"/>
      <c r="FTK72"/>
      <c r="FTL72"/>
      <c r="FTM72"/>
      <c r="FTN72"/>
      <c r="FTO72"/>
      <c r="FTP72"/>
      <c r="FTQ72"/>
      <c r="FTR72"/>
      <c r="FTS72"/>
      <c r="FTT72"/>
      <c r="FTU72"/>
      <c r="FTV72"/>
      <c r="FTW72"/>
      <c r="FTX72"/>
      <c r="FTY72"/>
      <c r="FTZ72"/>
      <c r="FUA72"/>
      <c r="FUB72"/>
      <c r="FUC72"/>
      <c r="FUD72"/>
      <c r="FUE72"/>
      <c r="FUF72"/>
      <c r="FUG72"/>
      <c r="FUH72"/>
      <c r="FUI72"/>
      <c r="FUJ72"/>
      <c r="FUK72"/>
      <c r="FUL72"/>
      <c r="FUM72"/>
      <c r="FUN72"/>
      <c r="FUO72"/>
      <c r="FUP72"/>
      <c r="FUQ72"/>
      <c r="FUR72"/>
      <c r="FUS72"/>
      <c r="FUT72"/>
      <c r="FUU72"/>
      <c r="FUV72"/>
      <c r="FUW72"/>
      <c r="FUX72"/>
      <c r="FUY72"/>
      <c r="FUZ72"/>
      <c r="FVA72"/>
      <c r="FVB72"/>
      <c r="FVC72"/>
      <c r="FVD72"/>
      <c r="FVE72"/>
      <c r="FVF72"/>
      <c r="FVG72"/>
      <c r="FVH72"/>
      <c r="FVI72"/>
      <c r="FVJ72"/>
      <c r="FVK72"/>
      <c r="FVL72"/>
      <c r="FVM72"/>
      <c r="FVN72"/>
      <c r="FVO72"/>
      <c r="FVP72"/>
      <c r="FVQ72"/>
      <c r="FVR72"/>
      <c r="FVS72"/>
      <c r="FVT72"/>
      <c r="FVU72"/>
      <c r="FVV72"/>
      <c r="FVW72"/>
      <c r="FVX72"/>
      <c r="FVY72"/>
      <c r="FVZ72"/>
      <c r="FWA72"/>
      <c r="FWB72"/>
      <c r="FWC72"/>
      <c r="FWD72"/>
      <c r="FWE72"/>
      <c r="FWF72"/>
      <c r="FWG72"/>
      <c r="FWH72"/>
      <c r="FWI72"/>
      <c r="FWJ72"/>
      <c r="FWK72"/>
      <c r="FWL72"/>
      <c r="FWM72"/>
      <c r="FWN72"/>
      <c r="FWO72"/>
      <c r="FWP72"/>
      <c r="FWQ72"/>
      <c r="FWR72"/>
      <c r="FWS72"/>
      <c r="FWT72"/>
      <c r="FWU72"/>
      <c r="FWV72"/>
      <c r="FWW72"/>
      <c r="FWX72"/>
      <c r="FWY72"/>
      <c r="FWZ72"/>
      <c r="FXA72"/>
      <c r="FXB72"/>
      <c r="FXC72"/>
      <c r="FXD72"/>
      <c r="FXE72"/>
      <c r="FXF72"/>
      <c r="FXG72"/>
      <c r="FXH72"/>
      <c r="FXI72"/>
      <c r="FXJ72"/>
      <c r="FXK72"/>
      <c r="FXL72"/>
      <c r="FXM72"/>
      <c r="FXN72"/>
      <c r="FXO72"/>
      <c r="FXP72"/>
      <c r="FXQ72"/>
      <c r="FXR72"/>
      <c r="FXS72"/>
      <c r="FXT72"/>
      <c r="FXU72"/>
      <c r="FXV72"/>
      <c r="FXW72"/>
      <c r="FXX72"/>
      <c r="FXY72"/>
      <c r="FXZ72"/>
      <c r="FYA72"/>
      <c r="FYB72"/>
      <c r="FYC72"/>
      <c r="FYD72"/>
      <c r="FYE72"/>
      <c r="FYF72"/>
      <c r="FYG72"/>
      <c r="FYH72"/>
      <c r="FYI72"/>
      <c r="FYJ72"/>
      <c r="FYK72"/>
      <c r="FYL72"/>
      <c r="FYM72"/>
      <c r="FYN72"/>
      <c r="FYO72"/>
      <c r="FYP72"/>
      <c r="FYQ72"/>
      <c r="FYR72"/>
      <c r="FYS72"/>
      <c r="FYT72"/>
      <c r="FYU72"/>
      <c r="FYV72"/>
      <c r="FYW72"/>
      <c r="FYX72"/>
      <c r="FYY72"/>
      <c r="FYZ72"/>
      <c r="FZA72"/>
      <c r="FZB72"/>
      <c r="FZC72"/>
      <c r="FZD72"/>
      <c r="FZE72"/>
      <c r="FZF72"/>
      <c r="FZG72"/>
      <c r="FZH72"/>
      <c r="FZI72"/>
      <c r="FZJ72"/>
      <c r="FZK72"/>
      <c r="FZL72"/>
      <c r="FZM72"/>
      <c r="FZN72"/>
      <c r="FZO72"/>
      <c r="FZP72"/>
      <c r="FZQ72"/>
      <c r="FZR72"/>
      <c r="FZS72"/>
      <c r="FZT72"/>
      <c r="FZU72"/>
      <c r="FZV72"/>
      <c r="FZW72"/>
      <c r="FZX72"/>
      <c r="FZY72"/>
      <c r="FZZ72"/>
      <c r="GAA72"/>
      <c r="GAB72"/>
      <c r="GAC72"/>
      <c r="GAD72"/>
      <c r="GAE72"/>
      <c r="GAF72"/>
      <c r="GAG72"/>
      <c r="GAH72"/>
      <c r="GAI72"/>
      <c r="GAJ72"/>
      <c r="GAK72"/>
      <c r="GAL72"/>
      <c r="GAM72"/>
      <c r="GAN72"/>
      <c r="GAO72"/>
      <c r="GAP72"/>
      <c r="GAQ72"/>
      <c r="GAR72"/>
      <c r="GAS72"/>
      <c r="GAT72"/>
      <c r="GAU72"/>
      <c r="GAV72"/>
      <c r="GAW72"/>
      <c r="GAX72"/>
      <c r="GAY72"/>
      <c r="GAZ72"/>
      <c r="GBA72"/>
      <c r="GBB72"/>
      <c r="GBC72"/>
      <c r="GBD72"/>
      <c r="GBE72"/>
      <c r="GBF72"/>
      <c r="GBG72"/>
      <c r="GBH72"/>
      <c r="GBI72"/>
      <c r="GBJ72"/>
      <c r="GBK72"/>
      <c r="GBL72"/>
      <c r="GBM72"/>
      <c r="GBN72"/>
      <c r="GBO72"/>
      <c r="GBP72"/>
      <c r="GBQ72"/>
      <c r="GBR72"/>
      <c r="GBS72"/>
      <c r="GBT72"/>
      <c r="GBU72"/>
      <c r="GBV72"/>
      <c r="GBW72"/>
      <c r="GBX72"/>
      <c r="GBY72"/>
      <c r="GBZ72"/>
      <c r="GCA72"/>
      <c r="GCB72"/>
      <c r="GCC72"/>
      <c r="GCD72"/>
      <c r="GCE72"/>
      <c r="GCF72"/>
      <c r="GCG72"/>
      <c r="GCH72"/>
      <c r="GCI72"/>
      <c r="GCJ72"/>
      <c r="GCK72"/>
      <c r="GCL72"/>
      <c r="GCM72"/>
      <c r="GCN72"/>
      <c r="GCO72"/>
      <c r="GCP72"/>
      <c r="GCQ72"/>
      <c r="GCR72"/>
      <c r="GCS72"/>
      <c r="GCT72"/>
      <c r="GCU72"/>
      <c r="GCV72"/>
      <c r="GCW72"/>
      <c r="GCX72"/>
      <c r="GCY72"/>
      <c r="GCZ72"/>
      <c r="GDA72"/>
      <c r="GDB72"/>
      <c r="GDC72"/>
      <c r="GDD72"/>
      <c r="GDE72"/>
      <c r="GDF72"/>
      <c r="GDG72"/>
      <c r="GDH72"/>
      <c r="GDI72"/>
      <c r="GDJ72"/>
      <c r="GDK72"/>
      <c r="GDL72"/>
      <c r="GDM72"/>
      <c r="GDN72"/>
      <c r="GDO72"/>
      <c r="GDP72"/>
      <c r="GDQ72"/>
      <c r="GDR72"/>
      <c r="GDS72"/>
      <c r="GDT72"/>
      <c r="GDU72"/>
      <c r="GDV72"/>
      <c r="GDW72"/>
      <c r="GDX72"/>
      <c r="GDY72"/>
      <c r="GDZ72"/>
      <c r="GEA72"/>
      <c r="GEB72"/>
      <c r="GEC72"/>
      <c r="GED72"/>
      <c r="GEE72"/>
      <c r="GEF72"/>
      <c r="GEG72"/>
      <c r="GEH72"/>
      <c r="GEI72"/>
      <c r="GEJ72"/>
      <c r="GEK72"/>
      <c r="GEL72"/>
      <c r="GEM72"/>
      <c r="GEN72"/>
      <c r="GEO72"/>
      <c r="GEP72"/>
      <c r="GEQ72"/>
      <c r="GER72"/>
      <c r="GES72"/>
      <c r="GET72"/>
      <c r="GEU72"/>
      <c r="GEV72"/>
      <c r="GEW72"/>
      <c r="GEX72"/>
      <c r="GEY72"/>
      <c r="GEZ72"/>
      <c r="GFA72"/>
      <c r="GFB72"/>
      <c r="GFC72"/>
      <c r="GFD72"/>
      <c r="GFE72"/>
      <c r="GFF72"/>
      <c r="GFG72"/>
      <c r="GFH72"/>
      <c r="GFI72"/>
      <c r="GFJ72"/>
      <c r="GFK72"/>
      <c r="GFL72"/>
      <c r="GFM72"/>
      <c r="GFN72"/>
      <c r="GFO72"/>
      <c r="GFP72"/>
      <c r="GFQ72"/>
      <c r="GFR72"/>
      <c r="GFS72"/>
      <c r="GFT72"/>
      <c r="GFU72"/>
      <c r="GFV72"/>
      <c r="GFW72"/>
      <c r="GFX72"/>
      <c r="GFY72"/>
      <c r="GFZ72"/>
      <c r="GGA72"/>
      <c r="GGB72"/>
      <c r="GGC72"/>
      <c r="GGD72"/>
      <c r="GGE72"/>
      <c r="GGF72"/>
      <c r="GGG72"/>
      <c r="GGH72"/>
      <c r="GGI72"/>
      <c r="GGJ72"/>
      <c r="GGK72"/>
      <c r="GGL72"/>
      <c r="GGM72"/>
      <c r="GGN72"/>
      <c r="GGO72"/>
      <c r="GGP72"/>
      <c r="GGQ72"/>
      <c r="GGR72"/>
      <c r="GGS72"/>
      <c r="GGT72"/>
      <c r="GGU72"/>
      <c r="GGV72"/>
      <c r="GGW72"/>
      <c r="GGX72"/>
      <c r="GGY72"/>
      <c r="GGZ72"/>
      <c r="GHA72"/>
      <c r="GHB72"/>
      <c r="GHC72"/>
      <c r="GHD72"/>
      <c r="GHE72"/>
      <c r="GHF72"/>
      <c r="GHG72"/>
      <c r="GHH72"/>
      <c r="GHI72"/>
      <c r="GHJ72"/>
      <c r="GHK72"/>
      <c r="GHL72"/>
      <c r="GHM72"/>
      <c r="GHN72"/>
      <c r="GHO72"/>
      <c r="GHP72"/>
      <c r="GHQ72"/>
      <c r="GHR72"/>
      <c r="GHS72"/>
      <c r="GHT72"/>
      <c r="GHU72"/>
      <c r="GHV72"/>
      <c r="GHW72"/>
      <c r="GHX72"/>
      <c r="GHY72"/>
      <c r="GHZ72"/>
      <c r="GIA72"/>
      <c r="GIB72"/>
      <c r="GIC72"/>
      <c r="GID72"/>
      <c r="GIE72"/>
      <c r="GIF72"/>
      <c r="GIG72"/>
      <c r="GIH72"/>
      <c r="GII72"/>
      <c r="GIJ72"/>
      <c r="GIK72"/>
      <c r="GIL72"/>
      <c r="GIM72"/>
      <c r="GIN72"/>
      <c r="GIO72"/>
      <c r="GIP72"/>
      <c r="GIQ72"/>
      <c r="GIR72"/>
      <c r="GIS72"/>
      <c r="GIT72"/>
      <c r="GIU72"/>
      <c r="GIV72"/>
      <c r="GIW72"/>
      <c r="GIX72"/>
      <c r="GIY72"/>
      <c r="GIZ72"/>
      <c r="GJA72"/>
      <c r="GJB72"/>
      <c r="GJC72"/>
      <c r="GJD72"/>
      <c r="GJE72"/>
      <c r="GJF72"/>
      <c r="GJG72"/>
      <c r="GJH72"/>
      <c r="GJI72"/>
      <c r="GJJ72"/>
      <c r="GJK72"/>
      <c r="GJL72"/>
      <c r="GJM72"/>
      <c r="GJN72"/>
      <c r="GJO72"/>
      <c r="GJP72"/>
      <c r="GJQ72"/>
      <c r="GJR72"/>
      <c r="GJS72"/>
      <c r="GJT72"/>
      <c r="GJU72"/>
      <c r="GJV72"/>
      <c r="GJW72"/>
      <c r="GJX72"/>
      <c r="GJY72"/>
      <c r="GJZ72"/>
      <c r="GKA72"/>
      <c r="GKB72"/>
      <c r="GKC72"/>
      <c r="GKD72"/>
      <c r="GKE72"/>
      <c r="GKF72"/>
      <c r="GKG72"/>
      <c r="GKH72"/>
      <c r="GKI72"/>
      <c r="GKJ72"/>
      <c r="GKK72"/>
      <c r="GKL72"/>
      <c r="GKM72"/>
      <c r="GKN72"/>
      <c r="GKO72"/>
      <c r="GKP72"/>
      <c r="GKQ72"/>
      <c r="GKR72"/>
      <c r="GKS72"/>
      <c r="GKT72"/>
      <c r="GKU72"/>
      <c r="GKV72"/>
      <c r="GKW72"/>
      <c r="GKX72"/>
      <c r="GKY72"/>
      <c r="GKZ72"/>
      <c r="GLA72"/>
      <c r="GLB72"/>
      <c r="GLC72"/>
      <c r="GLD72"/>
      <c r="GLE72"/>
      <c r="GLF72"/>
      <c r="GLG72"/>
      <c r="GLH72"/>
      <c r="GLI72"/>
      <c r="GLJ72"/>
      <c r="GLK72"/>
      <c r="GLL72"/>
      <c r="GLM72"/>
      <c r="GLN72"/>
      <c r="GLO72"/>
      <c r="GLP72"/>
      <c r="GLQ72"/>
      <c r="GLR72"/>
      <c r="GLS72"/>
      <c r="GLT72"/>
      <c r="GLU72"/>
      <c r="GLV72"/>
      <c r="GLW72"/>
      <c r="GLX72"/>
      <c r="GLY72"/>
      <c r="GLZ72"/>
      <c r="GMA72"/>
      <c r="GMB72"/>
      <c r="GMC72"/>
      <c r="GMD72"/>
      <c r="GME72"/>
      <c r="GMF72"/>
      <c r="GMG72"/>
      <c r="GMH72"/>
      <c r="GMI72"/>
      <c r="GMJ72"/>
      <c r="GMK72"/>
      <c r="GML72"/>
      <c r="GMM72"/>
      <c r="GMN72"/>
      <c r="GMO72"/>
      <c r="GMP72"/>
      <c r="GMQ72"/>
      <c r="GMR72"/>
      <c r="GMS72"/>
      <c r="GMT72"/>
      <c r="GMU72"/>
      <c r="GMV72"/>
      <c r="GMW72"/>
      <c r="GMX72"/>
      <c r="GMY72"/>
      <c r="GMZ72"/>
      <c r="GNA72"/>
      <c r="GNB72"/>
      <c r="GNC72"/>
      <c r="GND72"/>
      <c r="GNE72"/>
      <c r="GNF72"/>
      <c r="GNG72"/>
      <c r="GNH72"/>
      <c r="GNI72"/>
      <c r="GNJ72"/>
      <c r="GNK72"/>
      <c r="GNL72"/>
      <c r="GNM72"/>
      <c r="GNN72"/>
      <c r="GNO72"/>
      <c r="GNP72"/>
      <c r="GNQ72"/>
      <c r="GNR72"/>
      <c r="GNS72"/>
      <c r="GNT72"/>
      <c r="GNU72"/>
      <c r="GNV72"/>
      <c r="GNW72"/>
      <c r="GNX72"/>
      <c r="GNY72"/>
      <c r="GNZ72"/>
      <c r="GOA72"/>
      <c r="GOB72"/>
      <c r="GOC72"/>
      <c r="GOD72"/>
      <c r="GOE72"/>
      <c r="GOF72"/>
      <c r="GOG72"/>
      <c r="GOH72"/>
      <c r="GOI72"/>
      <c r="GOJ72"/>
      <c r="GOK72"/>
      <c r="GOL72"/>
      <c r="GOM72"/>
      <c r="GON72"/>
      <c r="GOO72"/>
      <c r="GOP72"/>
      <c r="GOQ72"/>
      <c r="GOR72"/>
      <c r="GOS72"/>
      <c r="GOT72"/>
      <c r="GOU72"/>
      <c r="GOV72"/>
      <c r="GOW72"/>
      <c r="GOX72"/>
      <c r="GOY72"/>
      <c r="GOZ72"/>
      <c r="GPA72"/>
      <c r="GPB72"/>
      <c r="GPC72"/>
      <c r="GPD72"/>
      <c r="GPE72"/>
      <c r="GPF72"/>
      <c r="GPG72"/>
      <c r="GPH72"/>
      <c r="GPI72"/>
      <c r="GPJ72"/>
      <c r="GPK72"/>
      <c r="GPL72"/>
      <c r="GPM72"/>
      <c r="GPN72"/>
      <c r="GPO72"/>
      <c r="GPP72"/>
      <c r="GPQ72"/>
      <c r="GPR72"/>
      <c r="GPS72"/>
      <c r="GPT72"/>
      <c r="GPU72"/>
      <c r="GPV72"/>
      <c r="GPW72"/>
      <c r="GPX72"/>
      <c r="GPY72"/>
      <c r="GPZ72"/>
      <c r="GQA72"/>
      <c r="GQB72"/>
      <c r="GQC72"/>
      <c r="GQD72"/>
      <c r="GQE72"/>
      <c r="GQF72"/>
      <c r="GQG72"/>
      <c r="GQH72"/>
      <c r="GQI72"/>
      <c r="GQJ72"/>
      <c r="GQK72"/>
      <c r="GQL72"/>
      <c r="GQM72"/>
      <c r="GQN72"/>
      <c r="GQO72"/>
      <c r="GQP72"/>
      <c r="GQQ72"/>
      <c r="GQR72"/>
      <c r="GQS72"/>
      <c r="GQT72"/>
      <c r="GQU72"/>
      <c r="GQV72"/>
      <c r="GQW72"/>
      <c r="GQX72"/>
      <c r="GQY72"/>
      <c r="GQZ72"/>
      <c r="GRA72"/>
      <c r="GRB72"/>
      <c r="GRC72"/>
      <c r="GRD72"/>
      <c r="GRE72"/>
      <c r="GRF72"/>
      <c r="GRG72"/>
      <c r="GRH72"/>
      <c r="GRI72"/>
      <c r="GRJ72"/>
      <c r="GRK72"/>
      <c r="GRL72"/>
      <c r="GRM72"/>
      <c r="GRN72"/>
      <c r="GRO72"/>
      <c r="GRP72"/>
      <c r="GRQ72"/>
      <c r="GRR72"/>
      <c r="GRS72"/>
      <c r="GRT72"/>
      <c r="GRU72"/>
      <c r="GRV72"/>
      <c r="GRW72"/>
      <c r="GRX72"/>
      <c r="GRY72"/>
      <c r="GRZ72"/>
      <c r="GSA72"/>
      <c r="GSB72"/>
      <c r="GSC72"/>
      <c r="GSD72"/>
      <c r="GSE72"/>
      <c r="GSF72"/>
      <c r="GSG72"/>
      <c r="GSH72"/>
      <c r="GSI72"/>
      <c r="GSJ72"/>
      <c r="GSK72"/>
      <c r="GSL72"/>
      <c r="GSM72"/>
      <c r="GSN72"/>
      <c r="GSO72"/>
      <c r="GSP72"/>
      <c r="GSQ72"/>
      <c r="GSR72"/>
      <c r="GSS72"/>
      <c r="GST72"/>
      <c r="GSU72"/>
      <c r="GSV72"/>
      <c r="GSW72"/>
      <c r="GSX72"/>
      <c r="GSY72"/>
      <c r="GSZ72"/>
      <c r="GTA72"/>
      <c r="GTB72"/>
      <c r="GTC72"/>
      <c r="GTD72"/>
      <c r="GTE72"/>
      <c r="GTF72"/>
      <c r="GTG72"/>
      <c r="GTH72"/>
      <c r="GTI72"/>
      <c r="GTJ72"/>
      <c r="GTK72"/>
      <c r="GTL72"/>
      <c r="GTM72"/>
      <c r="GTN72"/>
      <c r="GTO72"/>
      <c r="GTP72"/>
      <c r="GTQ72"/>
      <c r="GTR72"/>
      <c r="GTS72"/>
      <c r="GTT72"/>
      <c r="GTU72"/>
      <c r="GTV72"/>
      <c r="GTW72"/>
      <c r="GTX72"/>
      <c r="GTY72"/>
      <c r="GTZ72"/>
      <c r="GUA72"/>
      <c r="GUB72"/>
      <c r="GUC72"/>
      <c r="GUD72"/>
      <c r="GUE72"/>
      <c r="GUF72"/>
      <c r="GUG72"/>
      <c r="GUH72"/>
      <c r="GUI72"/>
      <c r="GUJ72"/>
      <c r="GUK72"/>
      <c r="GUL72"/>
      <c r="GUM72"/>
      <c r="GUN72"/>
      <c r="GUO72"/>
      <c r="GUP72"/>
      <c r="GUQ72"/>
      <c r="GUR72"/>
      <c r="GUS72"/>
      <c r="GUT72"/>
      <c r="GUU72"/>
      <c r="GUV72"/>
      <c r="GUW72"/>
      <c r="GUX72"/>
      <c r="GUY72"/>
      <c r="GUZ72"/>
      <c r="GVA72"/>
      <c r="GVB72"/>
      <c r="GVC72"/>
      <c r="GVD72"/>
      <c r="GVE72"/>
      <c r="GVF72"/>
      <c r="GVG72"/>
      <c r="GVH72"/>
      <c r="GVI72"/>
      <c r="GVJ72"/>
      <c r="GVK72"/>
      <c r="GVL72"/>
      <c r="GVM72"/>
      <c r="GVN72"/>
      <c r="GVO72"/>
      <c r="GVP72"/>
      <c r="GVQ72"/>
      <c r="GVR72"/>
      <c r="GVS72"/>
      <c r="GVT72"/>
      <c r="GVU72"/>
      <c r="GVV72"/>
      <c r="GVW72"/>
      <c r="GVX72"/>
      <c r="GVY72"/>
      <c r="GVZ72"/>
      <c r="GWA72"/>
      <c r="GWB72"/>
      <c r="GWC72"/>
      <c r="GWD72"/>
      <c r="GWE72"/>
      <c r="GWF72"/>
      <c r="GWG72"/>
      <c r="GWH72"/>
      <c r="GWI72"/>
      <c r="GWJ72"/>
      <c r="GWK72"/>
      <c r="GWL72"/>
      <c r="GWM72"/>
      <c r="GWN72"/>
      <c r="GWO72"/>
      <c r="GWP72"/>
      <c r="GWQ72"/>
      <c r="GWR72"/>
      <c r="GWS72"/>
      <c r="GWT72"/>
      <c r="GWU72"/>
      <c r="GWV72"/>
      <c r="GWW72"/>
      <c r="GWX72"/>
      <c r="GWY72"/>
      <c r="GWZ72"/>
      <c r="GXA72"/>
      <c r="GXB72"/>
      <c r="GXC72"/>
      <c r="GXD72"/>
      <c r="GXE72"/>
      <c r="GXF72"/>
      <c r="GXG72"/>
      <c r="GXH72"/>
      <c r="GXI72"/>
      <c r="GXJ72"/>
      <c r="GXK72"/>
      <c r="GXL72"/>
      <c r="GXM72"/>
      <c r="GXN72"/>
      <c r="GXO72"/>
      <c r="GXP72"/>
      <c r="GXQ72"/>
      <c r="GXR72"/>
      <c r="GXS72"/>
      <c r="GXT72"/>
      <c r="GXU72"/>
      <c r="GXV72"/>
      <c r="GXW72"/>
      <c r="GXX72"/>
      <c r="GXY72"/>
      <c r="GXZ72"/>
      <c r="GYA72"/>
      <c r="GYB72"/>
      <c r="GYC72"/>
      <c r="GYD72"/>
      <c r="GYE72"/>
      <c r="GYF72"/>
      <c r="GYG72"/>
      <c r="GYH72"/>
      <c r="GYI72"/>
      <c r="GYJ72"/>
      <c r="GYK72"/>
      <c r="GYL72"/>
      <c r="GYM72"/>
      <c r="GYN72"/>
      <c r="GYO72"/>
      <c r="GYP72"/>
      <c r="GYQ72"/>
      <c r="GYR72"/>
      <c r="GYS72"/>
      <c r="GYT72"/>
      <c r="GYU72"/>
      <c r="GYV72"/>
      <c r="GYW72"/>
      <c r="GYX72"/>
      <c r="GYY72"/>
      <c r="GYZ72"/>
      <c r="GZA72"/>
      <c r="GZB72"/>
      <c r="GZC72"/>
      <c r="GZD72"/>
      <c r="GZE72"/>
      <c r="GZF72"/>
      <c r="GZG72"/>
      <c r="GZH72"/>
      <c r="GZI72"/>
      <c r="GZJ72"/>
      <c r="GZK72"/>
      <c r="GZL72"/>
      <c r="GZM72"/>
      <c r="GZN72"/>
      <c r="GZO72"/>
      <c r="GZP72"/>
      <c r="GZQ72"/>
      <c r="GZR72"/>
      <c r="GZS72"/>
      <c r="GZT72"/>
      <c r="GZU72"/>
      <c r="GZV72"/>
      <c r="GZW72"/>
      <c r="GZX72"/>
      <c r="GZY72"/>
      <c r="GZZ72"/>
      <c r="HAA72"/>
      <c r="HAB72"/>
      <c r="HAC72"/>
      <c r="HAD72"/>
      <c r="HAE72"/>
      <c r="HAF72"/>
      <c r="HAG72"/>
      <c r="HAH72"/>
      <c r="HAI72"/>
      <c r="HAJ72"/>
      <c r="HAK72"/>
      <c r="HAL72"/>
      <c r="HAM72"/>
      <c r="HAN72"/>
      <c r="HAO72"/>
      <c r="HAP72"/>
      <c r="HAQ72"/>
      <c r="HAR72"/>
      <c r="HAS72"/>
      <c r="HAT72"/>
      <c r="HAU72"/>
      <c r="HAV72"/>
      <c r="HAW72"/>
      <c r="HAX72"/>
      <c r="HAY72"/>
      <c r="HAZ72"/>
      <c r="HBA72"/>
      <c r="HBB72"/>
      <c r="HBC72"/>
      <c r="HBD72"/>
      <c r="HBE72"/>
      <c r="HBF72"/>
      <c r="HBG72"/>
      <c r="HBH72"/>
      <c r="HBI72"/>
      <c r="HBJ72"/>
      <c r="HBK72"/>
      <c r="HBL72"/>
      <c r="HBM72"/>
      <c r="HBN72"/>
      <c r="HBO72"/>
      <c r="HBP72"/>
      <c r="HBQ72"/>
      <c r="HBR72"/>
      <c r="HBS72"/>
      <c r="HBT72"/>
      <c r="HBU72"/>
      <c r="HBV72"/>
      <c r="HBW72"/>
      <c r="HBX72"/>
      <c r="HBY72"/>
      <c r="HBZ72"/>
      <c r="HCA72"/>
      <c r="HCB72"/>
      <c r="HCC72"/>
      <c r="HCD72"/>
      <c r="HCE72"/>
      <c r="HCF72"/>
      <c r="HCG72"/>
      <c r="HCH72"/>
      <c r="HCI72"/>
      <c r="HCJ72"/>
      <c r="HCK72"/>
      <c r="HCL72"/>
      <c r="HCM72"/>
      <c r="HCN72"/>
      <c r="HCO72"/>
      <c r="HCP72"/>
      <c r="HCQ72"/>
      <c r="HCR72"/>
      <c r="HCS72"/>
      <c r="HCT72"/>
      <c r="HCU72"/>
      <c r="HCV72"/>
      <c r="HCW72"/>
      <c r="HCX72"/>
      <c r="HCY72"/>
      <c r="HCZ72"/>
      <c r="HDA72"/>
      <c r="HDB72"/>
      <c r="HDC72"/>
      <c r="HDD72"/>
      <c r="HDE72"/>
      <c r="HDF72"/>
      <c r="HDG72"/>
      <c r="HDH72"/>
      <c r="HDI72"/>
      <c r="HDJ72"/>
      <c r="HDK72"/>
      <c r="HDL72"/>
      <c r="HDM72"/>
      <c r="HDN72"/>
      <c r="HDO72"/>
      <c r="HDP72"/>
      <c r="HDQ72"/>
      <c r="HDR72"/>
      <c r="HDS72"/>
      <c r="HDT72"/>
      <c r="HDU72"/>
      <c r="HDV72"/>
      <c r="HDW72"/>
      <c r="HDX72"/>
      <c r="HDY72"/>
      <c r="HDZ72"/>
      <c r="HEA72"/>
      <c r="HEB72"/>
      <c r="HEC72"/>
      <c r="HED72"/>
      <c r="HEE72"/>
      <c r="HEF72"/>
      <c r="HEG72"/>
      <c r="HEH72"/>
      <c r="HEI72"/>
      <c r="HEJ72"/>
      <c r="HEK72"/>
      <c r="HEL72"/>
      <c r="HEM72"/>
      <c r="HEN72"/>
      <c r="HEO72"/>
      <c r="HEP72"/>
      <c r="HEQ72"/>
      <c r="HER72"/>
      <c r="HES72"/>
      <c r="HET72"/>
      <c r="HEU72"/>
      <c r="HEV72"/>
      <c r="HEW72"/>
      <c r="HEX72"/>
      <c r="HEY72"/>
      <c r="HEZ72"/>
      <c r="HFA72"/>
      <c r="HFB72"/>
      <c r="HFC72"/>
      <c r="HFD72"/>
      <c r="HFE72"/>
      <c r="HFF72"/>
      <c r="HFG72"/>
      <c r="HFH72"/>
      <c r="HFI72"/>
      <c r="HFJ72"/>
      <c r="HFK72"/>
      <c r="HFL72"/>
      <c r="HFM72"/>
      <c r="HFN72"/>
      <c r="HFO72"/>
      <c r="HFP72"/>
      <c r="HFQ72"/>
      <c r="HFR72"/>
      <c r="HFS72"/>
      <c r="HFT72"/>
      <c r="HFU72"/>
      <c r="HFV72"/>
      <c r="HFW72"/>
      <c r="HFX72"/>
      <c r="HFY72"/>
      <c r="HFZ72"/>
      <c r="HGA72"/>
      <c r="HGB72"/>
      <c r="HGC72"/>
      <c r="HGD72"/>
      <c r="HGE72"/>
      <c r="HGF72"/>
      <c r="HGG72"/>
      <c r="HGH72"/>
      <c r="HGI72"/>
      <c r="HGJ72"/>
      <c r="HGK72"/>
      <c r="HGL72"/>
      <c r="HGM72"/>
      <c r="HGN72"/>
      <c r="HGO72"/>
      <c r="HGP72"/>
      <c r="HGQ72"/>
      <c r="HGR72"/>
      <c r="HGS72"/>
      <c r="HGT72"/>
      <c r="HGU72"/>
      <c r="HGV72"/>
      <c r="HGW72"/>
      <c r="HGX72"/>
      <c r="HGY72"/>
      <c r="HGZ72"/>
      <c r="HHA72"/>
      <c r="HHB72"/>
      <c r="HHC72"/>
      <c r="HHD72"/>
      <c r="HHE72"/>
      <c r="HHF72"/>
      <c r="HHG72"/>
      <c r="HHH72"/>
      <c r="HHI72"/>
      <c r="HHJ72"/>
      <c r="HHK72"/>
      <c r="HHL72"/>
      <c r="HHM72"/>
      <c r="HHN72"/>
      <c r="HHO72"/>
      <c r="HHP72"/>
      <c r="HHQ72"/>
      <c r="HHR72"/>
      <c r="HHS72"/>
      <c r="HHT72"/>
      <c r="HHU72"/>
      <c r="HHV72"/>
      <c r="HHW72"/>
      <c r="HHX72"/>
      <c r="HHY72"/>
      <c r="HHZ72"/>
      <c r="HIA72"/>
      <c r="HIB72"/>
      <c r="HIC72"/>
      <c r="HID72"/>
      <c r="HIE72"/>
      <c r="HIF72"/>
      <c r="HIG72"/>
      <c r="HIH72"/>
      <c r="HII72"/>
      <c r="HIJ72"/>
      <c r="HIK72"/>
      <c r="HIL72"/>
      <c r="HIM72"/>
      <c r="HIN72"/>
      <c r="HIO72"/>
      <c r="HIP72"/>
      <c r="HIQ72"/>
      <c r="HIR72"/>
      <c r="HIS72"/>
      <c r="HIT72"/>
      <c r="HIU72"/>
      <c r="HIV72"/>
      <c r="HIW72"/>
      <c r="HIX72"/>
      <c r="HIY72"/>
      <c r="HIZ72"/>
      <c r="HJA72"/>
      <c r="HJB72"/>
      <c r="HJC72"/>
      <c r="HJD72"/>
      <c r="HJE72"/>
      <c r="HJF72"/>
      <c r="HJG72"/>
      <c r="HJH72"/>
      <c r="HJI72"/>
      <c r="HJJ72"/>
      <c r="HJK72"/>
      <c r="HJL72"/>
      <c r="HJM72"/>
      <c r="HJN72"/>
      <c r="HJO72"/>
      <c r="HJP72"/>
      <c r="HJQ72"/>
      <c r="HJR72"/>
      <c r="HJS72"/>
      <c r="HJT72"/>
      <c r="HJU72"/>
      <c r="HJV72"/>
      <c r="HJW72"/>
      <c r="HJX72"/>
      <c r="HJY72"/>
      <c r="HJZ72"/>
      <c r="HKA72"/>
      <c r="HKB72"/>
      <c r="HKC72"/>
      <c r="HKD72"/>
      <c r="HKE72"/>
      <c r="HKF72"/>
      <c r="HKG72"/>
      <c r="HKH72"/>
      <c r="HKI72"/>
      <c r="HKJ72"/>
      <c r="HKK72"/>
      <c r="HKL72"/>
      <c r="HKM72"/>
      <c r="HKN72"/>
      <c r="HKO72"/>
      <c r="HKP72"/>
      <c r="HKQ72"/>
      <c r="HKR72"/>
      <c r="HKS72"/>
      <c r="HKT72"/>
      <c r="HKU72"/>
      <c r="HKV72"/>
      <c r="HKW72"/>
      <c r="HKX72"/>
      <c r="HKY72"/>
      <c r="HKZ72"/>
      <c r="HLA72"/>
      <c r="HLB72"/>
      <c r="HLC72"/>
      <c r="HLD72"/>
      <c r="HLE72"/>
      <c r="HLF72"/>
      <c r="HLG72"/>
      <c r="HLH72"/>
      <c r="HLI72"/>
      <c r="HLJ72"/>
      <c r="HLK72"/>
      <c r="HLL72"/>
      <c r="HLM72"/>
      <c r="HLN72"/>
      <c r="HLO72"/>
      <c r="HLP72"/>
      <c r="HLQ72"/>
      <c r="HLR72"/>
      <c r="HLS72"/>
      <c r="HLT72"/>
      <c r="HLU72"/>
      <c r="HLV72"/>
      <c r="HLW72"/>
      <c r="HLX72"/>
      <c r="HLY72"/>
      <c r="HLZ72"/>
      <c r="HMA72"/>
      <c r="HMB72"/>
      <c r="HMC72"/>
      <c r="HMD72"/>
      <c r="HME72"/>
      <c r="HMF72"/>
      <c r="HMG72"/>
      <c r="HMH72"/>
      <c r="HMI72"/>
      <c r="HMJ72"/>
      <c r="HMK72"/>
      <c r="HML72"/>
      <c r="HMM72"/>
      <c r="HMN72"/>
      <c r="HMO72"/>
      <c r="HMP72"/>
      <c r="HMQ72"/>
      <c r="HMR72"/>
      <c r="HMS72"/>
      <c r="HMT72"/>
      <c r="HMU72"/>
      <c r="HMV72"/>
      <c r="HMW72"/>
      <c r="HMX72"/>
      <c r="HMY72"/>
      <c r="HMZ72"/>
      <c r="HNA72"/>
      <c r="HNB72"/>
      <c r="HNC72"/>
      <c r="HND72"/>
      <c r="HNE72"/>
      <c r="HNF72"/>
      <c r="HNG72"/>
      <c r="HNH72"/>
      <c r="HNI72"/>
      <c r="HNJ72"/>
      <c r="HNK72"/>
      <c r="HNL72"/>
      <c r="HNM72"/>
      <c r="HNN72"/>
      <c r="HNO72"/>
      <c r="HNP72"/>
      <c r="HNQ72"/>
      <c r="HNR72"/>
      <c r="HNS72"/>
      <c r="HNT72"/>
      <c r="HNU72"/>
      <c r="HNV72"/>
      <c r="HNW72"/>
      <c r="HNX72"/>
      <c r="HNY72"/>
      <c r="HNZ72"/>
      <c r="HOA72"/>
      <c r="HOB72"/>
      <c r="HOC72"/>
      <c r="HOD72"/>
      <c r="HOE72"/>
      <c r="HOF72"/>
      <c r="HOG72"/>
      <c r="HOH72"/>
      <c r="HOI72"/>
      <c r="HOJ72"/>
      <c r="HOK72"/>
      <c r="HOL72"/>
      <c r="HOM72"/>
      <c r="HON72"/>
      <c r="HOO72"/>
      <c r="HOP72"/>
      <c r="HOQ72"/>
      <c r="HOR72"/>
      <c r="HOS72"/>
      <c r="HOT72"/>
      <c r="HOU72"/>
      <c r="HOV72"/>
      <c r="HOW72"/>
      <c r="HOX72"/>
      <c r="HOY72"/>
      <c r="HOZ72"/>
      <c r="HPA72"/>
      <c r="HPB72"/>
      <c r="HPC72"/>
      <c r="HPD72"/>
      <c r="HPE72"/>
      <c r="HPF72"/>
      <c r="HPG72"/>
      <c r="HPH72"/>
      <c r="HPI72"/>
      <c r="HPJ72"/>
      <c r="HPK72"/>
      <c r="HPL72"/>
      <c r="HPM72"/>
      <c r="HPN72"/>
      <c r="HPO72"/>
      <c r="HPP72"/>
      <c r="HPQ72"/>
      <c r="HPR72"/>
      <c r="HPS72"/>
      <c r="HPT72"/>
      <c r="HPU72"/>
      <c r="HPV72"/>
      <c r="HPW72"/>
      <c r="HPX72"/>
      <c r="HPY72"/>
      <c r="HPZ72"/>
      <c r="HQA72"/>
      <c r="HQB72"/>
      <c r="HQC72"/>
      <c r="HQD72"/>
      <c r="HQE72"/>
      <c r="HQF72"/>
      <c r="HQG72"/>
      <c r="HQH72"/>
      <c r="HQI72"/>
      <c r="HQJ72"/>
      <c r="HQK72"/>
      <c r="HQL72"/>
      <c r="HQM72"/>
      <c r="HQN72"/>
      <c r="HQO72"/>
      <c r="HQP72"/>
      <c r="HQQ72"/>
      <c r="HQR72"/>
      <c r="HQS72"/>
      <c r="HQT72"/>
      <c r="HQU72"/>
      <c r="HQV72"/>
      <c r="HQW72"/>
      <c r="HQX72"/>
      <c r="HQY72"/>
      <c r="HQZ72"/>
      <c r="HRA72"/>
      <c r="HRB72"/>
      <c r="HRC72"/>
      <c r="HRD72"/>
      <c r="HRE72"/>
      <c r="HRF72"/>
      <c r="HRG72"/>
      <c r="HRH72"/>
      <c r="HRI72"/>
      <c r="HRJ72"/>
      <c r="HRK72"/>
      <c r="HRL72"/>
      <c r="HRM72"/>
      <c r="HRN72"/>
      <c r="HRO72"/>
      <c r="HRP72"/>
      <c r="HRQ72"/>
      <c r="HRR72"/>
      <c r="HRS72"/>
      <c r="HRT72"/>
      <c r="HRU72"/>
      <c r="HRV72"/>
      <c r="HRW72"/>
      <c r="HRX72"/>
      <c r="HRY72"/>
      <c r="HRZ72"/>
      <c r="HSA72"/>
      <c r="HSB72"/>
      <c r="HSC72"/>
      <c r="HSD72"/>
      <c r="HSE72"/>
      <c r="HSF72"/>
      <c r="HSG72"/>
      <c r="HSH72"/>
      <c r="HSI72"/>
      <c r="HSJ72"/>
      <c r="HSK72"/>
      <c r="HSL72"/>
      <c r="HSM72"/>
      <c r="HSN72"/>
      <c r="HSO72"/>
      <c r="HSP72"/>
      <c r="HSQ72"/>
      <c r="HSR72"/>
      <c r="HSS72"/>
      <c r="HST72"/>
      <c r="HSU72"/>
      <c r="HSV72"/>
      <c r="HSW72"/>
      <c r="HSX72"/>
      <c r="HSY72"/>
      <c r="HSZ72"/>
      <c r="HTA72"/>
      <c r="HTB72"/>
      <c r="HTC72"/>
      <c r="HTD72"/>
      <c r="HTE72"/>
      <c r="HTF72"/>
      <c r="HTG72"/>
      <c r="HTH72"/>
      <c r="HTI72"/>
      <c r="HTJ72"/>
      <c r="HTK72"/>
      <c r="HTL72"/>
      <c r="HTM72"/>
      <c r="HTN72"/>
      <c r="HTO72"/>
      <c r="HTP72"/>
      <c r="HTQ72"/>
      <c r="HTR72"/>
      <c r="HTS72"/>
      <c r="HTT72"/>
      <c r="HTU72"/>
      <c r="HTV72"/>
      <c r="HTW72"/>
      <c r="HTX72"/>
      <c r="HTY72"/>
      <c r="HTZ72"/>
      <c r="HUA72"/>
      <c r="HUB72"/>
      <c r="HUC72"/>
      <c r="HUD72"/>
      <c r="HUE72"/>
      <c r="HUF72"/>
      <c r="HUG72"/>
      <c r="HUH72"/>
      <c r="HUI72"/>
      <c r="HUJ72"/>
      <c r="HUK72"/>
      <c r="HUL72"/>
      <c r="HUM72"/>
      <c r="HUN72"/>
      <c r="HUO72"/>
      <c r="HUP72"/>
      <c r="HUQ72"/>
      <c r="HUR72"/>
      <c r="HUS72"/>
      <c r="HUT72"/>
      <c r="HUU72"/>
      <c r="HUV72"/>
      <c r="HUW72"/>
      <c r="HUX72"/>
      <c r="HUY72"/>
      <c r="HUZ72"/>
      <c r="HVA72"/>
      <c r="HVB72"/>
      <c r="HVC72"/>
      <c r="HVD72"/>
      <c r="HVE72"/>
      <c r="HVF72"/>
      <c r="HVG72"/>
      <c r="HVH72"/>
      <c r="HVI72"/>
      <c r="HVJ72"/>
      <c r="HVK72"/>
      <c r="HVL72"/>
      <c r="HVM72"/>
      <c r="HVN72"/>
      <c r="HVO72"/>
      <c r="HVP72"/>
      <c r="HVQ72"/>
      <c r="HVR72"/>
      <c r="HVS72"/>
      <c r="HVT72"/>
      <c r="HVU72"/>
      <c r="HVV72"/>
      <c r="HVW72"/>
      <c r="HVX72"/>
      <c r="HVY72"/>
      <c r="HVZ72"/>
      <c r="HWA72"/>
      <c r="HWB72"/>
      <c r="HWC72"/>
      <c r="HWD72"/>
      <c r="HWE72"/>
      <c r="HWF72"/>
      <c r="HWG72"/>
      <c r="HWH72"/>
      <c r="HWI72"/>
      <c r="HWJ72"/>
      <c r="HWK72"/>
      <c r="HWL72"/>
      <c r="HWM72"/>
      <c r="HWN72"/>
      <c r="HWO72"/>
      <c r="HWP72"/>
      <c r="HWQ72"/>
      <c r="HWR72"/>
      <c r="HWS72"/>
      <c r="HWT72"/>
      <c r="HWU72"/>
      <c r="HWV72"/>
      <c r="HWW72"/>
      <c r="HWX72"/>
      <c r="HWY72"/>
      <c r="HWZ72"/>
      <c r="HXA72"/>
      <c r="HXB72"/>
      <c r="HXC72"/>
      <c r="HXD72"/>
      <c r="HXE72"/>
      <c r="HXF72"/>
      <c r="HXG72"/>
      <c r="HXH72"/>
      <c r="HXI72"/>
      <c r="HXJ72"/>
      <c r="HXK72"/>
      <c r="HXL72"/>
      <c r="HXM72"/>
      <c r="HXN72"/>
      <c r="HXO72"/>
      <c r="HXP72"/>
      <c r="HXQ72"/>
      <c r="HXR72"/>
      <c r="HXS72"/>
      <c r="HXT72"/>
      <c r="HXU72"/>
      <c r="HXV72"/>
      <c r="HXW72"/>
      <c r="HXX72"/>
      <c r="HXY72"/>
      <c r="HXZ72"/>
      <c r="HYA72"/>
      <c r="HYB72"/>
      <c r="HYC72"/>
      <c r="HYD72"/>
      <c r="HYE72"/>
      <c r="HYF72"/>
      <c r="HYG72"/>
      <c r="HYH72"/>
      <c r="HYI72"/>
      <c r="HYJ72"/>
      <c r="HYK72"/>
      <c r="HYL72"/>
      <c r="HYM72"/>
      <c r="HYN72"/>
      <c r="HYO72"/>
      <c r="HYP72"/>
      <c r="HYQ72"/>
      <c r="HYR72"/>
      <c r="HYS72"/>
      <c r="HYT72"/>
      <c r="HYU72"/>
      <c r="HYV72"/>
      <c r="HYW72"/>
      <c r="HYX72"/>
      <c r="HYY72"/>
      <c r="HYZ72"/>
      <c r="HZA72"/>
      <c r="HZB72"/>
      <c r="HZC72"/>
      <c r="HZD72"/>
      <c r="HZE72"/>
      <c r="HZF72"/>
      <c r="HZG72"/>
      <c r="HZH72"/>
      <c r="HZI72"/>
      <c r="HZJ72"/>
      <c r="HZK72"/>
      <c r="HZL72"/>
      <c r="HZM72"/>
      <c r="HZN72"/>
      <c r="HZO72"/>
      <c r="HZP72"/>
      <c r="HZQ72"/>
      <c r="HZR72"/>
      <c r="HZS72"/>
      <c r="HZT72"/>
      <c r="HZU72"/>
      <c r="HZV72"/>
      <c r="HZW72"/>
      <c r="HZX72"/>
      <c r="HZY72"/>
      <c r="HZZ72"/>
      <c r="IAA72"/>
      <c r="IAB72"/>
      <c r="IAC72"/>
      <c r="IAD72"/>
      <c r="IAE72"/>
      <c r="IAF72"/>
      <c r="IAG72"/>
      <c r="IAH72"/>
      <c r="IAI72"/>
      <c r="IAJ72"/>
      <c r="IAK72"/>
      <c r="IAL72"/>
      <c r="IAM72"/>
      <c r="IAN72"/>
      <c r="IAO72"/>
      <c r="IAP72"/>
      <c r="IAQ72"/>
      <c r="IAR72"/>
      <c r="IAS72"/>
      <c r="IAT72"/>
      <c r="IAU72"/>
      <c r="IAV72"/>
      <c r="IAW72"/>
      <c r="IAX72"/>
      <c r="IAY72"/>
      <c r="IAZ72"/>
      <c r="IBA72"/>
      <c r="IBB72"/>
      <c r="IBC72"/>
      <c r="IBD72"/>
      <c r="IBE72"/>
      <c r="IBF72"/>
      <c r="IBG72"/>
      <c r="IBH72"/>
      <c r="IBI72"/>
      <c r="IBJ72"/>
      <c r="IBK72"/>
      <c r="IBL72"/>
      <c r="IBM72"/>
      <c r="IBN72"/>
      <c r="IBO72"/>
      <c r="IBP72"/>
      <c r="IBQ72"/>
      <c r="IBR72"/>
      <c r="IBS72"/>
      <c r="IBT72"/>
      <c r="IBU72"/>
      <c r="IBV72"/>
      <c r="IBW72"/>
      <c r="IBX72"/>
      <c r="IBY72"/>
      <c r="IBZ72"/>
      <c r="ICA72"/>
      <c r="ICB72"/>
      <c r="ICC72"/>
      <c r="ICD72"/>
      <c r="ICE72"/>
      <c r="ICF72"/>
      <c r="ICG72"/>
      <c r="ICH72"/>
      <c r="ICI72"/>
      <c r="ICJ72"/>
      <c r="ICK72"/>
      <c r="ICL72"/>
      <c r="ICM72"/>
      <c r="ICN72"/>
      <c r="ICO72"/>
      <c r="ICP72"/>
      <c r="ICQ72"/>
      <c r="ICR72"/>
      <c r="ICS72"/>
      <c r="ICT72"/>
      <c r="ICU72"/>
      <c r="ICV72"/>
      <c r="ICW72"/>
      <c r="ICX72"/>
      <c r="ICY72"/>
      <c r="ICZ72"/>
      <c r="IDA72"/>
      <c r="IDB72"/>
      <c r="IDC72"/>
      <c r="IDD72"/>
      <c r="IDE72"/>
      <c r="IDF72"/>
      <c r="IDG72"/>
      <c r="IDH72"/>
      <c r="IDI72"/>
      <c r="IDJ72"/>
      <c r="IDK72"/>
      <c r="IDL72"/>
      <c r="IDM72"/>
      <c r="IDN72"/>
      <c r="IDO72"/>
      <c r="IDP72"/>
      <c r="IDQ72"/>
      <c r="IDR72"/>
      <c r="IDS72"/>
      <c r="IDT72"/>
      <c r="IDU72"/>
      <c r="IDV72"/>
      <c r="IDW72"/>
      <c r="IDX72"/>
      <c r="IDY72"/>
      <c r="IDZ72"/>
      <c r="IEA72"/>
      <c r="IEB72"/>
      <c r="IEC72"/>
      <c r="IED72"/>
      <c r="IEE72"/>
      <c r="IEF72"/>
      <c r="IEG72"/>
      <c r="IEH72"/>
      <c r="IEI72"/>
      <c r="IEJ72"/>
      <c r="IEK72"/>
      <c r="IEL72"/>
      <c r="IEM72"/>
      <c r="IEN72"/>
      <c r="IEO72"/>
      <c r="IEP72"/>
      <c r="IEQ72"/>
      <c r="IER72"/>
      <c r="IES72"/>
      <c r="IET72"/>
      <c r="IEU72"/>
      <c r="IEV72"/>
      <c r="IEW72"/>
      <c r="IEX72"/>
      <c r="IEY72"/>
      <c r="IEZ72"/>
      <c r="IFA72"/>
      <c r="IFB72"/>
      <c r="IFC72"/>
      <c r="IFD72"/>
      <c r="IFE72"/>
      <c r="IFF72"/>
      <c r="IFG72"/>
      <c r="IFH72"/>
      <c r="IFI72"/>
      <c r="IFJ72"/>
      <c r="IFK72"/>
      <c r="IFL72"/>
      <c r="IFM72"/>
      <c r="IFN72"/>
      <c r="IFO72"/>
      <c r="IFP72"/>
      <c r="IFQ72"/>
      <c r="IFR72"/>
      <c r="IFS72"/>
      <c r="IFT72"/>
      <c r="IFU72"/>
      <c r="IFV72"/>
      <c r="IFW72"/>
      <c r="IFX72"/>
      <c r="IFY72"/>
      <c r="IFZ72"/>
      <c r="IGA72"/>
      <c r="IGB72"/>
      <c r="IGC72"/>
      <c r="IGD72"/>
      <c r="IGE72"/>
      <c r="IGF72"/>
      <c r="IGG72"/>
      <c r="IGH72"/>
      <c r="IGI72"/>
      <c r="IGJ72"/>
      <c r="IGK72"/>
      <c r="IGL72"/>
      <c r="IGM72"/>
      <c r="IGN72"/>
      <c r="IGO72"/>
      <c r="IGP72"/>
      <c r="IGQ72"/>
      <c r="IGR72"/>
      <c r="IGS72"/>
      <c r="IGT72"/>
      <c r="IGU72"/>
      <c r="IGV72"/>
      <c r="IGW72"/>
      <c r="IGX72"/>
      <c r="IGY72"/>
      <c r="IGZ72"/>
      <c r="IHA72"/>
      <c r="IHB72"/>
      <c r="IHC72"/>
      <c r="IHD72"/>
      <c r="IHE72"/>
      <c r="IHF72"/>
      <c r="IHG72"/>
      <c r="IHH72"/>
      <c r="IHI72"/>
      <c r="IHJ72"/>
      <c r="IHK72"/>
      <c r="IHL72"/>
      <c r="IHM72"/>
      <c r="IHN72"/>
      <c r="IHO72"/>
      <c r="IHP72"/>
      <c r="IHQ72"/>
      <c r="IHR72"/>
      <c r="IHS72"/>
      <c r="IHT72"/>
      <c r="IHU72"/>
      <c r="IHV72"/>
      <c r="IHW72"/>
      <c r="IHX72"/>
      <c r="IHY72"/>
      <c r="IHZ72"/>
      <c r="IIA72"/>
      <c r="IIB72"/>
      <c r="IIC72"/>
      <c r="IID72"/>
      <c r="IIE72"/>
      <c r="IIF72"/>
      <c r="IIG72"/>
      <c r="IIH72"/>
      <c r="III72"/>
      <c r="IIJ72"/>
      <c r="IIK72"/>
      <c r="IIL72"/>
      <c r="IIM72"/>
      <c r="IIN72"/>
      <c r="IIO72"/>
      <c r="IIP72"/>
      <c r="IIQ72"/>
      <c r="IIR72"/>
      <c r="IIS72"/>
      <c r="IIT72"/>
      <c r="IIU72"/>
      <c r="IIV72"/>
      <c r="IIW72"/>
      <c r="IIX72"/>
      <c r="IIY72"/>
      <c r="IIZ72"/>
      <c r="IJA72"/>
      <c r="IJB72"/>
      <c r="IJC72"/>
      <c r="IJD72"/>
      <c r="IJE72"/>
      <c r="IJF72"/>
      <c r="IJG72"/>
      <c r="IJH72"/>
      <c r="IJI72"/>
      <c r="IJJ72"/>
      <c r="IJK72"/>
      <c r="IJL72"/>
      <c r="IJM72"/>
      <c r="IJN72"/>
      <c r="IJO72"/>
      <c r="IJP72"/>
      <c r="IJQ72"/>
      <c r="IJR72"/>
      <c r="IJS72"/>
      <c r="IJT72"/>
      <c r="IJU72"/>
      <c r="IJV72"/>
      <c r="IJW72"/>
      <c r="IJX72"/>
      <c r="IJY72"/>
      <c r="IJZ72"/>
      <c r="IKA72"/>
      <c r="IKB72"/>
      <c r="IKC72"/>
      <c r="IKD72"/>
      <c r="IKE72"/>
      <c r="IKF72"/>
      <c r="IKG72"/>
      <c r="IKH72"/>
      <c r="IKI72"/>
      <c r="IKJ72"/>
      <c r="IKK72"/>
      <c r="IKL72"/>
      <c r="IKM72"/>
      <c r="IKN72"/>
      <c r="IKO72"/>
      <c r="IKP72"/>
      <c r="IKQ72"/>
      <c r="IKR72"/>
      <c r="IKS72"/>
      <c r="IKT72"/>
      <c r="IKU72"/>
      <c r="IKV72"/>
      <c r="IKW72"/>
      <c r="IKX72"/>
      <c r="IKY72"/>
      <c r="IKZ72"/>
      <c r="ILA72"/>
      <c r="ILB72"/>
      <c r="ILC72"/>
      <c r="ILD72"/>
      <c r="ILE72"/>
      <c r="ILF72"/>
      <c r="ILG72"/>
      <c r="ILH72"/>
      <c r="ILI72"/>
      <c r="ILJ72"/>
      <c r="ILK72"/>
      <c r="ILL72"/>
      <c r="ILM72"/>
      <c r="ILN72"/>
      <c r="ILO72"/>
      <c r="ILP72"/>
      <c r="ILQ72"/>
      <c r="ILR72"/>
      <c r="ILS72"/>
      <c r="ILT72"/>
      <c r="ILU72"/>
      <c r="ILV72"/>
      <c r="ILW72"/>
      <c r="ILX72"/>
      <c r="ILY72"/>
      <c r="ILZ72"/>
      <c r="IMA72"/>
      <c r="IMB72"/>
      <c r="IMC72"/>
      <c r="IMD72"/>
      <c r="IME72"/>
      <c r="IMF72"/>
      <c r="IMG72"/>
      <c r="IMH72"/>
      <c r="IMI72"/>
      <c r="IMJ72"/>
      <c r="IMK72"/>
      <c r="IML72"/>
      <c r="IMM72"/>
      <c r="IMN72"/>
      <c r="IMO72"/>
      <c r="IMP72"/>
      <c r="IMQ72"/>
      <c r="IMR72"/>
      <c r="IMS72"/>
      <c r="IMT72"/>
      <c r="IMU72"/>
      <c r="IMV72"/>
      <c r="IMW72"/>
      <c r="IMX72"/>
      <c r="IMY72"/>
      <c r="IMZ72"/>
      <c r="INA72"/>
      <c r="INB72"/>
      <c r="INC72"/>
      <c r="IND72"/>
      <c r="INE72"/>
      <c r="INF72"/>
      <c r="ING72"/>
      <c r="INH72"/>
      <c r="INI72"/>
      <c r="INJ72"/>
      <c r="INK72"/>
      <c r="INL72"/>
      <c r="INM72"/>
      <c r="INN72"/>
      <c r="INO72"/>
      <c r="INP72"/>
      <c r="INQ72"/>
      <c r="INR72"/>
      <c r="INS72"/>
      <c r="INT72"/>
      <c r="INU72"/>
      <c r="INV72"/>
      <c r="INW72"/>
      <c r="INX72"/>
      <c r="INY72"/>
      <c r="INZ72"/>
      <c r="IOA72"/>
      <c r="IOB72"/>
      <c r="IOC72"/>
      <c r="IOD72"/>
      <c r="IOE72"/>
      <c r="IOF72"/>
      <c r="IOG72"/>
      <c r="IOH72"/>
      <c r="IOI72"/>
      <c r="IOJ72"/>
      <c r="IOK72"/>
      <c r="IOL72"/>
      <c r="IOM72"/>
      <c r="ION72"/>
      <c r="IOO72"/>
      <c r="IOP72"/>
      <c r="IOQ72"/>
      <c r="IOR72"/>
      <c r="IOS72"/>
      <c r="IOT72"/>
      <c r="IOU72"/>
      <c r="IOV72"/>
      <c r="IOW72"/>
      <c r="IOX72"/>
      <c r="IOY72"/>
      <c r="IOZ72"/>
      <c r="IPA72"/>
      <c r="IPB72"/>
      <c r="IPC72"/>
      <c r="IPD72"/>
      <c r="IPE72"/>
      <c r="IPF72"/>
      <c r="IPG72"/>
      <c r="IPH72"/>
      <c r="IPI72"/>
      <c r="IPJ72"/>
      <c r="IPK72"/>
      <c r="IPL72"/>
      <c r="IPM72"/>
      <c r="IPN72"/>
      <c r="IPO72"/>
      <c r="IPP72"/>
      <c r="IPQ72"/>
      <c r="IPR72"/>
      <c r="IPS72"/>
      <c r="IPT72"/>
      <c r="IPU72"/>
      <c r="IPV72"/>
      <c r="IPW72"/>
      <c r="IPX72"/>
      <c r="IPY72"/>
      <c r="IPZ72"/>
      <c r="IQA72"/>
      <c r="IQB72"/>
      <c r="IQC72"/>
      <c r="IQD72"/>
      <c r="IQE72"/>
      <c r="IQF72"/>
      <c r="IQG72"/>
      <c r="IQH72"/>
      <c r="IQI72"/>
      <c r="IQJ72"/>
      <c r="IQK72"/>
      <c r="IQL72"/>
      <c r="IQM72"/>
      <c r="IQN72"/>
      <c r="IQO72"/>
      <c r="IQP72"/>
      <c r="IQQ72"/>
      <c r="IQR72"/>
      <c r="IQS72"/>
      <c r="IQT72"/>
      <c r="IQU72"/>
      <c r="IQV72"/>
      <c r="IQW72"/>
      <c r="IQX72"/>
      <c r="IQY72"/>
      <c r="IQZ72"/>
      <c r="IRA72"/>
      <c r="IRB72"/>
      <c r="IRC72"/>
      <c r="IRD72"/>
      <c r="IRE72"/>
      <c r="IRF72"/>
      <c r="IRG72"/>
      <c r="IRH72"/>
      <c r="IRI72"/>
      <c r="IRJ72"/>
      <c r="IRK72"/>
      <c r="IRL72"/>
      <c r="IRM72"/>
      <c r="IRN72"/>
      <c r="IRO72"/>
      <c r="IRP72"/>
      <c r="IRQ72"/>
      <c r="IRR72"/>
      <c r="IRS72"/>
      <c r="IRT72"/>
      <c r="IRU72"/>
      <c r="IRV72"/>
      <c r="IRW72"/>
      <c r="IRX72"/>
      <c r="IRY72"/>
      <c r="IRZ72"/>
      <c r="ISA72"/>
      <c r="ISB72"/>
      <c r="ISC72"/>
      <c r="ISD72"/>
      <c r="ISE72"/>
      <c r="ISF72"/>
      <c r="ISG72"/>
      <c r="ISH72"/>
      <c r="ISI72"/>
      <c r="ISJ72"/>
      <c r="ISK72"/>
      <c r="ISL72"/>
      <c r="ISM72"/>
      <c r="ISN72"/>
      <c r="ISO72"/>
      <c r="ISP72"/>
      <c r="ISQ72"/>
      <c r="ISR72"/>
      <c r="ISS72"/>
      <c r="IST72"/>
      <c r="ISU72"/>
      <c r="ISV72"/>
      <c r="ISW72"/>
      <c r="ISX72"/>
      <c r="ISY72"/>
      <c r="ISZ72"/>
      <c r="ITA72"/>
      <c r="ITB72"/>
      <c r="ITC72"/>
      <c r="ITD72"/>
      <c r="ITE72"/>
      <c r="ITF72"/>
      <c r="ITG72"/>
      <c r="ITH72"/>
      <c r="ITI72"/>
      <c r="ITJ72"/>
      <c r="ITK72"/>
      <c r="ITL72"/>
      <c r="ITM72"/>
      <c r="ITN72"/>
      <c r="ITO72"/>
      <c r="ITP72"/>
      <c r="ITQ72"/>
      <c r="ITR72"/>
      <c r="ITS72"/>
      <c r="ITT72"/>
      <c r="ITU72"/>
      <c r="ITV72"/>
      <c r="ITW72"/>
      <c r="ITX72"/>
      <c r="ITY72"/>
      <c r="ITZ72"/>
      <c r="IUA72"/>
      <c r="IUB72"/>
      <c r="IUC72"/>
      <c r="IUD72"/>
      <c r="IUE72"/>
      <c r="IUF72"/>
      <c r="IUG72"/>
      <c r="IUH72"/>
      <c r="IUI72"/>
      <c r="IUJ72"/>
      <c r="IUK72"/>
      <c r="IUL72"/>
      <c r="IUM72"/>
      <c r="IUN72"/>
      <c r="IUO72"/>
      <c r="IUP72"/>
      <c r="IUQ72"/>
      <c r="IUR72"/>
      <c r="IUS72"/>
      <c r="IUT72"/>
      <c r="IUU72"/>
      <c r="IUV72"/>
      <c r="IUW72"/>
      <c r="IUX72"/>
      <c r="IUY72"/>
      <c r="IUZ72"/>
      <c r="IVA72"/>
      <c r="IVB72"/>
      <c r="IVC72"/>
      <c r="IVD72"/>
      <c r="IVE72"/>
      <c r="IVF72"/>
      <c r="IVG72"/>
      <c r="IVH72"/>
      <c r="IVI72"/>
      <c r="IVJ72"/>
      <c r="IVK72"/>
      <c r="IVL72"/>
      <c r="IVM72"/>
      <c r="IVN72"/>
      <c r="IVO72"/>
      <c r="IVP72"/>
      <c r="IVQ72"/>
      <c r="IVR72"/>
      <c r="IVS72"/>
      <c r="IVT72"/>
      <c r="IVU72"/>
      <c r="IVV72"/>
      <c r="IVW72"/>
      <c r="IVX72"/>
      <c r="IVY72"/>
      <c r="IVZ72"/>
      <c r="IWA72"/>
      <c r="IWB72"/>
      <c r="IWC72"/>
      <c r="IWD72"/>
      <c r="IWE72"/>
      <c r="IWF72"/>
      <c r="IWG72"/>
      <c r="IWH72"/>
      <c r="IWI72"/>
      <c r="IWJ72"/>
      <c r="IWK72"/>
      <c r="IWL72"/>
      <c r="IWM72"/>
      <c r="IWN72"/>
      <c r="IWO72"/>
      <c r="IWP72"/>
      <c r="IWQ72"/>
      <c r="IWR72"/>
      <c r="IWS72"/>
      <c r="IWT72"/>
      <c r="IWU72"/>
      <c r="IWV72"/>
      <c r="IWW72"/>
      <c r="IWX72"/>
      <c r="IWY72"/>
      <c r="IWZ72"/>
      <c r="IXA72"/>
      <c r="IXB72"/>
      <c r="IXC72"/>
      <c r="IXD72"/>
      <c r="IXE72"/>
      <c r="IXF72"/>
      <c r="IXG72"/>
      <c r="IXH72"/>
      <c r="IXI72"/>
      <c r="IXJ72"/>
      <c r="IXK72"/>
      <c r="IXL72"/>
      <c r="IXM72"/>
      <c r="IXN72"/>
      <c r="IXO72"/>
      <c r="IXP72"/>
      <c r="IXQ72"/>
      <c r="IXR72"/>
      <c r="IXS72"/>
      <c r="IXT72"/>
      <c r="IXU72"/>
      <c r="IXV72"/>
      <c r="IXW72"/>
      <c r="IXX72"/>
      <c r="IXY72"/>
      <c r="IXZ72"/>
      <c r="IYA72"/>
      <c r="IYB72"/>
      <c r="IYC72"/>
      <c r="IYD72"/>
      <c r="IYE72"/>
      <c r="IYF72"/>
      <c r="IYG72"/>
      <c r="IYH72"/>
      <c r="IYI72"/>
      <c r="IYJ72"/>
      <c r="IYK72"/>
      <c r="IYL72"/>
      <c r="IYM72"/>
      <c r="IYN72"/>
      <c r="IYO72"/>
      <c r="IYP72"/>
      <c r="IYQ72"/>
      <c r="IYR72"/>
      <c r="IYS72"/>
      <c r="IYT72"/>
      <c r="IYU72"/>
      <c r="IYV72"/>
      <c r="IYW72"/>
      <c r="IYX72"/>
      <c r="IYY72"/>
      <c r="IYZ72"/>
      <c r="IZA72"/>
      <c r="IZB72"/>
      <c r="IZC72"/>
      <c r="IZD72"/>
      <c r="IZE72"/>
      <c r="IZF72"/>
      <c r="IZG72"/>
      <c r="IZH72"/>
      <c r="IZI72"/>
      <c r="IZJ72"/>
      <c r="IZK72"/>
      <c r="IZL72"/>
      <c r="IZM72"/>
      <c r="IZN72"/>
      <c r="IZO72"/>
      <c r="IZP72"/>
      <c r="IZQ72"/>
      <c r="IZR72"/>
      <c r="IZS72"/>
      <c r="IZT72"/>
      <c r="IZU72"/>
      <c r="IZV72"/>
      <c r="IZW72"/>
      <c r="IZX72"/>
      <c r="IZY72"/>
      <c r="IZZ72"/>
      <c r="JAA72"/>
      <c r="JAB72"/>
      <c r="JAC72"/>
      <c r="JAD72"/>
      <c r="JAE72"/>
      <c r="JAF72"/>
      <c r="JAG72"/>
      <c r="JAH72"/>
      <c r="JAI72"/>
      <c r="JAJ72"/>
      <c r="JAK72"/>
      <c r="JAL72"/>
      <c r="JAM72"/>
      <c r="JAN72"/>
      <c r="JAO72"/>
      <c r="JAP72"/>
      <c r="JAQ72"/>
      <c r="JAR72"/>
      <c r="JAS72"/>
      <c r="JAT72"/>
      <c r="JAU72"/>
      <c r="JAV72"/>
      <c r="JAW72"/>
      <c r="JAX72"/>
      <c r="JAY72"/>
      <c r="JAZ72"/>
      <c r="JBA72"/>
      <c r="JBB72"/>
      <c r="JBC72"/>
      <c r="JBD72"/>
      <c r="JBE72"/>
      <c r="JBF72"/>
      <c r="JBG72"/>
      <c r="JBH72"/>
      <c r="JBI72"/>
      <c r="JBJ72"/>
      <c r="JBK72"/>
      <c r="JBL72"/>
      <c r="JBM72"/>
      <c r="JBN72"/>
      <c r="JBO72"/>
      <c r="JBP72"/>
      <c r="JBQ72"/>
      <c r="JBR72"/>
      <c r="JBS72"/>
      <c r="JBT72"/>
      <c r="JBU72"/>
      <c r="JBV72"/>
      <c r="JBW72"/>
      <c r="JBX72"/>
      <c r="JBY72"/>
      <c r="JBZ72"/>
      <c r="JCA72"/>
      <c r="JCB72"/>
      <c r="JCC72"/>
      <c r="JCD72"/>
      <c r="JCE72"/>
      <c r="JCF72"/>
      <c r="JCG72"/>
      <c r="JCH72"/>
      <c r="JCI72"/>
      <c r="JCJ72"/>
      <c r="JCK72"/>
      <c r="JCL72"/>
      <c r="JCM72"/>
      <c r="JCN72"/>
      <c r="JCO72"/>
      <c r="JCP72"/>
      <c r="JCQ72"/>
      <c r="JCR72"/>
      <c r="JCS72"/>
      <c r="JCT72"/>
      <c r="JCU72"/>
      <c r="JCV72"/>
      <c r="JCW72"/>
      <c r="JCX72"/>
      <c r="JCY72"/>
      <c r="JCZ72"/>
      <c r="JDA72"/>
      <c r="JDB72"/>
      <c r="JDC72"/>
      <c r="JDD72"/>
      <c r="JDE72"/>
      <c r="JDF72"/>
      <c r="JDG72"/>
      <c r="JDH72"/>
      <c r="JDI72"/>
      <c r="JDJ72"/>
      <c r="JDK72"/>
      <c r="JDL72"/>
      <c r="JDM72"/>
      <c r="JDN72"/>
      <c r="JDO72"/>
      <c r="JDP72"/>
      <c r="JDQ72"/>
      <c r="JDR72"/>
      <c r="JDS72"/>
      <c r="JDT72"/>
      <c r="JDU72"/>
      <c r="JDV72"/>
      <c r="JDW72"/>
      <c r="JDX72"/>
      <c r="JDY72"/>
      <c r="JDZ72"/>
      <c r="JEA72"/>
      <c r="JEB72"/>
      <c r="JEC72"/>
      <c r="JED72"/>
      <c r="JEE72"/>
      <c r="JEF72"/>
      <c r="JEG72"/>
      <c r="JEH72"/>
      <c r="JEI72"/>
      <c r="JEJ72"/>
      <c r="JEK72"/>
      <c r="JEL72"/>
      <c r="JEM72"/>
      <c r="JEN72"/>
      <c r="JEO72"/>
      <c r="JEP72"/>
      <c r="JEQ72"/>
      <c r="JER72"/>
      <c r="JES72"/>
      <c r="JET72"/>
      <c r="JEU72"/>
      <c r="JEV72"/>
      <c r="JEW72"/>
      <c r="JEX72"/>
      <c r="JEY72"/>
      <c r="JEZ72"/>
      <c r="JFA72"/>
      <c r="JFB72"/>
      <c r="JFC72"/>
      <c r="JFD72"/>
      <c r="JFE72"/>
      <c r="JFF72"/>
      <c r="JFG72"/>
      <c r="JFH72"/>
      <c r="JFI72"/>
      <c r="JFJ72"/>
      <c r="JFK72"/>
      <c r="JFL72"/>
      <c r="JFM72"/>
      <c r="JFN72"/>
      <c r="JFO72"/>
      <c r="JFP72"/>
      <c r="JFQ72"/>
      <c r="JFR72"/>
      <c r="JFS72"/>
      <c r="JFT72"/>
      <c r="JFU72"/>
      <c r="JFV72"/>
      <c r="JFW72"/>
      <c r="JFX72"/>
      <c r="JFY72"/>
      <c r="JFZ72"/>
      <c r="JGA72"/>
      <c r="JGB72"/>
      <c r="JGC72"/>
      <c r="JGD72"/>
      <c r="JGE72"/>
      <c r="JGF72"/>
      <c r="JGG72"/>
      <c r="JGH72"/>
      <c r="JGI72"/>
      <c r="JGJ72"/>
      <c r="JGK72"/>
      <c r="JGL72"/>
      <c r="JGM72"/>
      <c r="JGN72"/>
      <c r="JGO72"/>
      <c r="JGP72"/>
      <c r="JGQ72"/>
      <c r="JGR72"/>
      <c r="JGS72"/>
      <c r="JGT72"/>
      <c r="JGU72"/>
      <c r="JGV72"/>
      <c r="JGW72"/>
      <c r="JGX72"/>
      <c r="JGY72"/>
      <c r="JGZ72"/>
      <c r="JHA72"/>
      <c r="JHB72"/>
      <c r="JHC72"/>
      <c r="JHD72"/>
      <c r="JHE72"/>
      <c r="JHF72"/>
      <c r="JHG72"/>
      <c r="JHH72"/>
      <c r="JHI72"/>
      <c r="JHJ72"/>
      <c r="JHK72"/>
      <c r="JHL72"/>
      <c r="JHM72"/>
      <c r="JHN72"/>
      <c r="JHO72"/>
      <c r="JHP72"/>
      <c r="JHQ72"/>
      <c r="JHR72"/>
      <c r="JHS72"/>
      <c r="JHT72"/>
      <c r="JHU72"/>
      <c r="JHV72"/>
      <c r="JHW72"/>
      <c r="JHX72"/>
      <c r="JHY72"/>
      <c r="JHZ72"/>
      <c r="JIA72"/>
      <c r="JIB72"/>
      <c r="JIC72"/>
      <c r="JID72"/>
      <c r="JIE72"/>
      <c r="JIF72"/>
      <c r="JIG72"/>
      <c r="JIH72"/>
      <c r="JII72"/>
      <c r="JIJ72"/>
      <c r="JIK72"/>
      <c r="JIL72"/>
      <c r="JIM72"/>
      <c r="JIN72"/>
      <c r="JIO72"/>
      <c r="JIP72"/>
      <c r="JIQ72"/>
      <c r="JIR72"/>
      <c r="JIS72"/>
      <c r="JIT72"/>
      <c r="JIU72"/>
      <c r="JIV72"/>
      <c r="JIW72"/>
      <c r="JIX72"/>
      <c r="JIY72"/>
      <c r="JIZ72"/>
      <c r="JJA72"/>
      <c r="JJB72"/>
      <c r="JJC72"/>
      <c r="JJD72"/>
      <c r="JJE72"/>
      <c r="JJF72"/>
      <c r="JJG72"/>
      <c r="JJH72"/>
      <c r="JJI72"/>
      <c r="JJJ72"/>
      <c r="JJK72"/>
      <c r="JJL72"/>
      <c r="JJM72"/>
      <c r="JJN72"/>
      <c r="JJO72"/>
      <c r="JJP72"/>
      <c r="JJQ72"/>
      <c r="JJR72"/>
      <c r="JJS72"/>
      <c r="JJT72"/>
      <c r="JJU72"/>
      <c r="JJV72"/>
      <c r="JJW72"/>
      <c r="JJX72"/>
      <c r="JJY72"/>
      <c r="JJZ72"/>
      <c r="JKA72"/>
      <c r="JKB72"/>
      <c r="JKC72"/>
      <c r="JKD72"/>
      <c r="JKE72"/>
      <c r="JKF72"/>
      <c r="JKG72"/>
      <c r="JKH72"/>
      <c r="JKI72"/>
      <c r="JKJ72"/>
      <c r="JKK72"/>
      <c r="JKL72"/>
      <c r="JKM72"/>
      <c r="JKN72"/>
      <c r="JKO72"/>
      <c r="JKP72"/>
      <c r="JKQ72"/>
      <c r="JKR72"/>
      <c r="JKS72"/>
      <c r="JKT72"/>
      <c r="JKU72"/>
      <c r="JKV72"/>
      <c r="JKW72"/>
      <c r="JKX72"/>
      <c r="JKY72"/>
      <c r="JKZ72"/>
      <c r="JLA72"/>
      <c r="JLB72"/>
      <c r="JLC72"/>
      <c r="JLD72"/>
      <c r="JLE72"/>
      <c r="JLF72"/>
      <c r="JLG72"/>
      <c r="JLH72"/>
      <c r="JLI72"/>
      <c r="JLJ72"/>
      <c r="JLK72"/>
      <c r="JLL72"/>
      <c r="JLM72"/>
      <c r="JLN72"/>
      <c r="JLO72"/>
      <c r="JLP72"/>
      <c r="JLQ72"/>
      <c r="JLR72"/>
      <c r="JLS72"/>
      <c r="JLT72"/>
      <c r="JLU72"/>
      <c r="JLV72"/>
      <c r="JLW72"/>
      <c r="JLX72"/>
      <c r="JLY72"/>
      <c r="JLZ72"/>
      <c r="JMA72"/>
      <c r="JMB72"/>
      <c r="JMC72"/>
      <c r="JMD72"/>
      <c r="JME72"/>
      <c r="JMF72"/>
      <c r="JMG72"/>
      <c r="JMH72"/>
      <c r="JMI72"/>
      <c r="JMJ72"/>
      <c r="JMK72"/>
      <c r="JML72"/>
      <c r="JMM72"/>
      <c r="JMN72"/>
      <c r="JMO72"/>
      <c r="JMP72"/>
      <c r="JMQ72"/>
      <c r="JMR72"/>
      <c r="JMS72"/>
      <c r="JMT72"/>
      <c r="JMU72"/>
      <c r="JMV72"/>
      <c r="JMW72"/>
      <c r="JMX72"/>
      <c r="JMY72"/>
      <c r="JMZ72"/>
      <c r="JNA72"/>
      <c r="JNB72"/>
      <c r="JNC72"/>
      <c r="JND72"/>
      <c r="JNE72"/>
      <c r="JNF72"/>
      <c r="JNG72"/>
      <c r="JNH72"/>
      <c r="JNI72"/>
      <c r="JNJ72"/>
      <c r="JNK72"/>
      <c r="JNL72"/>
      <c r="JNM72"/>
      <c r="JNN72"/>
      <c r="JNO72"/>
      <c r="JNP72"/>
      <c r="JNQ72"/>
      <c r="JNR72"/>
      <c r="JNS72"/>
      <c r="JNT72"/>
      <c r="JNU72"/>
      <c r="JNV72"/>
      <c r="JNW72"/>
      <c r="JNX72"/>
      <c r="JNY72"/>
      <c r="JNZ72"/>
      <c r="JOA72"/>
      <c r="JOB72"/>
      <c r="JOC72"/>
      <c r="JOD72"/>
      <c r="JOE72"/>
      <c r="JOF72"/>
      <c r="JOG72"/>
      <c r="JOH72"/>
      <c r="JOI72"/>
      <c r="JOJ72"/>
      <c r="JOK72"/>
      <c r="JOL72"/>
      <c r="JOM72"/>
      <c r="JON72"/>
      <c r="JOO72"/>
      <c r="JOP72"/>
      <c r="JOQ72"/>
      <c r="JOR72"/>
      <c r="JOS72"/>
      <c r="JOT72"/>
      <c r="JOU72"/>
      <c r="JOV72"/>
      <c r="JOW72"/>
      <c r="JOX72"/>
      <c r="JOY72"/>
      <c r="JOZ72"/>
      <c r="JPA72"/>
      <c r="JPB72"/>
      <c r="JPC72"/>
      <c r="JPD72"/>
      <c r="JPE72"/>
      <c r="JPF72"/>
      <c r="JPG72"/>
      <c r="JPH72"/>
      <c r="JPI72"/>
      <c r="JPJ72"/>
      <c r="JPK72"/>
      <c r="JPL72"/>
      <c r="JPM72"/>
      <c r="JPN72"/>
      <c r="JPO72"/>
      <c r="JPP72"/>
      <c r="JPQ72"/>
      <c r="JPR72"/>
      <c r="JPS72"/>
      <c r="JPT72"/>
      <c r="JPU72"/>
      <c r="JPV72"/>
      <c r="JPW72"/>
      <c r="JPX72"/>
      <c r="JPY72"/>
      <c r="JPZ72"/>
      <c r="JQA72"/>
      <c r="JQB72"/>
      <c r="JQC72"/>
      <c r="JQD72"/>
      <c r="JQE72"/>
      <c r="JQF72"/>
      <c r="JQG72"/>
      <c r="JQH72"/>
      <c r="JQI72"/>
      <c r="JQJ72"/>
      <c r="JQK72"/>
      <c r="JQL72"/>
      <c r="JQM72"/>
      <c r="JQN72"/>
      <c r="JQO72"/>
      <c r="JQP72"/>
      <c r="JQQ72"/>
      <c r="JQR72"/>
      <c r="JQS72"/>
      <c r="JQT72"/>
      <c r="JQU72"/>
      <c r="JQV72"/>
      <c r="JQW72"/>
      <c r="JQX72"/>
      <c r="JQY72"/>
      <c r="JQZ72"/>
      <c r="JRA72"/>
      <c r="JRB72"/>
      <c r="JRC72"/>
      <c r="JRD72"/>
      <c r="JRE72"/>
      <c r="JRF72"/>
      <c r="JRG72"/>
      <c r="JRH72"/>
      <c r="JRI72"/>
      <c r="JRJ72"/>
      <c r="JRK72"/>
      <c r="JRL72"/>
      <c r="JRM72"/>
      <c r="JRN72"/>
      <c r="JRO72"/>
      <c r="JRP72"/>
      <c r="JRQ72"/>
      <c r="JRR72"/>
      <c r="JRS72"/>
      <c r="JRT72"/>
      <c r="JRU72"/>
      <c r="JRV72"/>
      <c r="JRW72"/>
      <c r="JRX72"/>
      <c r="JRY72"/>
      <c r="JRZ72"/>
      <c r="JSA72"/>
      <c r="JSB72"/>
      <c r="JSC72"/>
      <c r="JSD72"/>
      <c r="JSE72"/>
      <c r="JSF72"/>
      <c r="JSG72"/>
      <c r="JSH72"/>
      <c r="JSI72"/>
      <c r="JSJ72"/>
      <c r="JSK72"/>
      <c r="JSL72"/>
      <c r="JSM72"/>
      <c r="JSN72"/>
      <c r="JSO72"/>
      <c r="JSP72"/>
      <c r="JSQ72"/>
      <c r="JSR72"/>
      <c r="JSS72"/>
      <c r="JST72"/>
      <c r="JSU72"/>
      <c r="JSV72"/>
      <c r="JSW72"/>
      <c r="JSX72"/>
      <c r="JSY72"/>
      <c r="JSZ72"/>
      <c r="JTA72"/>
      <c r="JTB72"/>
      <c r="JTC72"/>
      <c r="JTD72"/>
      <c r="JTE72"/>
      <c r="JTF72"/>
      <c r="JTG72"/>
      <c r="JTH72"/>
      <c r="JTI72"/>
      <c r="JTJ72"/>
      <c r="JTK72"/>
      <c r="JTL72"/>
      <c r="JTM72"/>
      <c r="JTN72"/>
      <c r="JTO72"/>
      <c r="JTP72"/>
      <c r="JTQ72"/>
      <c r="JTR72"/>
      <c r="JTS72"/>
      <c r="JTT72"/>
      <c r="JTU72"/>
      <c r="JTV72"/>
      <c r="JTW72"/>
      <c r="JTX72"/>
      <c r="JTY72"/>
      <c r="JTZ72"/>
      <c r="JUA72"/>
      <c r="JUB72"/>
      <c r="JUC72"/>
      <c r="JUD72"/>
      <c r="JUE72"/>
      <c r="JUF72"/>
      <c r="JUG72"/>
      <c r="JUH72"/>
      <c r="JUI72"/>
      <c r="JUJ72"/>
      <c r="JUK72"/>
      <c r="JUL72"/>
      <c r="JUM72"/>
      <c r="JUN72"/>
      <c r="JUO72"/>
      <c r="JUP72"/>
      <c r="JUQ72"/>
      <c r="JUR72"/>
      <c r="JUS72"/>
      <c r="JUT72"/>
      <c r="JUU72"/>
      <c r="JUV72"/>
      <c r="JUW72"/>
      <c r="JUX72"/>
      <c r="JUY72"/>
      <c r="JUZ72"/>
      <c r="JVA72"/>
      <c r="JVB72"/>
      <c r="JVC72"/>
      <c r="JVD72"/>
      <c r="JVE72"/>
      <c r="JVF72"/>
      <c r="JVG72"/>
      <c r="JVH72"/>
      <c r="JVI72"/>
      <c r="JVJ72"/>
      <c r="JVK72"/>
      <c r="JVL72"/>
      <c r="JVM72"/>
      <c r="JVN72"/>
      <c r="JVO72"/>
      <c r="JVP72"/>
      <c r="JVQ72"/>
      <c r="JVR72"/>
      <c r="JVS72"/>
      <c r="JVT72"/>
      <c r="JVU72"/>
      <c r="JVV72"/>
      <c r="JVW72"/>
      <c r="JVX72"/>
      <c r="JVY72"/>
      <c r="JVZ72"/>
      <c r="JWA72"/>
      <c r="JWB72"/>
      <c r="JWC72"/>
      <c r="JWD72"/>
      <c r="JWE72"/>
      <c r="JWF72"/>
      <c r="JWG72"/>
      <c r="JWH72"/>
      <c r="JWI72"/>
      <c r="JWJ72"/>
      <c r="JWK72"/>
      <c r="JWL72"/>
      <c r="JWM72"/>
      <c r="JWN72"/>
      <c r="JWO72"/>
      <c r="JWP72"/>
      <c r="JWQ72"/>
      <c r="JWR72"/>
      <c r="JWS72"/>
      <c r="JWT72"/>
      <c r="JWU72"/>
      <c r="JWV72"/>
      <c r="JWW72"/>
      <c r="JWX72"/>
      <c r="JWY72"/>
      <c r="JWZ72"/>
      <c r="JXA72"/>
      <c r="JXB72"/>
      <c r="JXC72"/>
      <c r="JXD72"/>
      <c r="JXE72"/>
      <c r="JXF72"/>
      <c r="JXG72"/>
      <c r="JXH72"/>
      <c r="JXI72"/>
      <c r="JXJ72"/>
      <c r="JXK72"/>
      <c r="JXL72"/>
      <c r="JXM72"/>
      <c r="JXN72"/>
      <c r="JXO72"/>
      <c r="JXP72"/>
      <c r="JXQ72"/>
      <c r="JXR72"/>
      <c r="JXS72"/>
      <c r="JXT72"/>
      <c r="JXU72"/>
      <c r="JXV72"/>
      <c r="JXW72"/>
      <c r="JXX72"/>
      <c r="JXY72"/>
      <c r="JXZ72"/>
      <c r="JYA72"/>
      <c r="JYB72"/>
      <c r="JYC72"/>
      <c r="JYD72"/>
      <c r="JYE72"/>
      <c r="JYF72"/>
      <c r="JYG72"/>
      <c r="JYH72"/>
      <c r="JYI72"/>
      <c r="JYJ72"/>
      <c r="JYK72"/>
      <c r="JYL72"/>
      <c r="JYM72"/>
      <c r="JYN72"/>
      <c r="JYO72"/>
      <c r="JYP72"/>
      <c r="JYQ72"/>
      <c r="JYR72"/>
      <c r="JYS72"/>
      <c r="JYT72"/>
      <c r="JYU72"/>
      <c r="JYV72"/>
      <c r="JYW72"/>
      <c r="JYX72"/>
      <c r="JYY72"/>
      <c r="JYZ72"/>
      <c r="JZA72"/>
      <c r="JZB72"/>
      <c r="JZC72"/>
      <c r="JZD72"/>
      <c r="JZE72"/>
      <c r="JZF72"/>
      <c r="JZG72"/>
      <c r="JZH72"/>
      <c r="JZI72"/>
      <c r="JZJ72"/>
      <c r="JZK72"/>
      <c r="JZL72"/>
      <c r="JZM72"/>
      <c r="JZN72"/>
      <c r="JZO72"/>
      <c r="JZP72"/>
      <c r="JZQ72"/>
      <c r="JZR72"/>
      <c r="JZS72"/>
      <c r="JZT72"/>
      <c r="JZU72"/>
      <c r="JZV72"/>
      <c r="JZW72"/>
      <c r="JZX72"/>
      <c r="JZY72"/>
      <c r="JZZ72"/>
      <c r="KAA72"/>
      <c r="KAB72"/>
      <c r="KAC72"/>
      <c r="KAD72"/>
      <c r="KAE72"/>
      <c r="KAF72"/>
      <c r="KAG72"/>
      <c r="KAH72"/>
      <c r="KAI72"/>
      <c r="KAJ72"/>
      <c r="KAK72"/>
      <c r="KAL72"/>
      <c r="KAM72"/>
      <c r="KAN72"/>
      <c r="KAO72"/>
      <c r="KAP72"/>
      <c r="KAQ72"/>
      <c r="KAR72"/>
      <c r="KAS72"/>
      <c r="KAT72"/>
      <c r="KAU72"/>
      <c r="KAV72"/>
      <c r="KAW72"/>
      <c r="KAX72"/>
      <c r="KAY72"/>
      <c r="KAZ72"/>
      <c r="KBA72"/>
      <c r="KBB72"/>
      <c r="KBC72"/>
      <c r="KBD72"/>
      <c r="KBE72"/>
      <c r="KBF72"/>
      <c r="KBG72"/>
      <c r="KBH72"/>
      <c r="KBI72"/>
      <c r="KBJ72"/>
      <c r="KBK72"/>
      <c r="KBL72"/>
      <c r="KBM72"/>
      <c r="KBN72"/>
      <c r="KBO72"/>
      <c r="KBP72"/>
      <c r="KBQ72"/>
      <c r="KBR72"/>
      <c r="KBS72"/>
      <c r="KBT72"/>
      <c r="KBU72"/>
      <c r="KBV72"/>
      <c r="KBW72"/>
      <c r="KBX72"/>
      <c r="KBY72"/>
      <c r="KBZ72"/>
      <c r="KCA72"/>
      <c r="KCB72"/>
      <c r="KCC72"/>
      <c r="KCD72"/>
      <c r="KCE72"/>
      <c r="KCF72"/>
      <c r="KCG72"/>
      <c r="KCH72"/>
      <c r="KCI72"/>
      <c r="KCJ72"/>
      <c r="KCK72"/>
      <c r="KCL72"/>
      <c r="KCM72"/>
      <c r="KCN72"/>
      <c r="KCO72"/>
      <c r="KCP72"/>
      <c r="KCQ72"/>
      <c r="KCR72"/>
      <c r="KCS72"/>
      <c r="KCT72"/>
      <c r="KCU72"/>
      <c r="KCV72"/>
      <c r="KCW72"/>
      <c r="KCX72"/>
      <c r="KCY72"/>
      <c r="KCZ72"/>
      <c r="KDA72"/>
      <c r="KDB72"/>
      <c r="KDC72"/>
      <c r="KDD72"/>
      <c r="KDE72"/>
      <c r="KDF72"/>
      <c r="KDG72"/>
      <c r="KDH72"/>
      <c r="KDI72"/>
      <c r="KDJ72"/>
      <c r="KDK72"/>
      <c r="KDL72"/>
      <c r="KDM72"/>
      <c r="KDN72"/>
      <c r="KDO72"/>
      <c r="KDP72"/>
      <c r="KDQ72"/>
      <c r="KDR72"/>
      <c r="KDS72"/>
      <c r="KDT72"/>
      <c r="KDU72"/>
      <c r="KDV72"/>
      <c r="KDW72"/>
      <c r="KDX72"/>
      <c r="KDY72"/>
      <c r="KDZ72"/>
      <c r="KEA72"/>
      <c r="KEB72"/>
      <c r="KEC72"/>
      <c r="KED72"/>
      <c r="KEE72"/>
      <c r="KEF72"/>
      <c r="KEG72"/>
      <c r="KEH72"/>
      <c r="KEI72"/>
      <c r="KEJ72"/>
      <c r="KEK72"/>
      <c r="KEL72"/>
      <c r="KEM72"/>
      <c r="KEN72"/>
      <c r="KEO72"/>
      <c r="KEP72"/>
      <c r="KEQ72"/>
      <c r="KER72"/>
      <c r="KES72"/>
      <c r="KET72"/>
      <c r="KEU72"/>
      <c r="KEV72"/>
      <c r="KEW72"/>
      <c r="KEX72"/>
      <c r="KEY72"/>
      <c r="KEZ72"/>
      <c r="KFA72"/>
      <c r="KFB72"/>
      <c r="KFC72"/>
      <c r="KFD72"/>
      <c r="KFE72"/>
      <c r="KFF72"/>
      <c r="KFG72"/>
      <c r="KFH72"/>
      <c r="KFI72"/>
      <c r="KFJ72"/>
      <c r="KFK72"/>
      <c r="KFL72"/>
      <c r="KFM72"/>
      <c r="KFN72"/>
      <c r="KFO72"/>
      <c r="KFP72"/>
      <c r="KFQ72"/>
      <c r="KFR72"/>
      <c r="KFS72"/>
      <c r="KFT72"/>
      <c r="KFU72"/>
      <c r="KFV72"/>
      <c r="KFW72"/>
      <c r="KFX72"/>
      <c r="KFY72"/>
      <c r="KFZ72"/>
      <c r="KGA72"/>
      <c r="KGB72"/>
      <c r="KGC72"/>
      <c r="KGD72"/>
      <c r="KGE72"/>
      <c r="KGF72"/>
      <c r="KGG72"/>
      <c r="KGH72"/>
      <c r="KGI72"/>
      <c r="KGJ72"/>
      <c r="KGK72"/>
      <c r="KGL72"/>
      <c r="KGM72"/>
      <c r="KGN72"/>
      <c r="KGO72"/>
      <c r="KGP72"/>
      <c r="KGQ72"/>
      <c r="KGR72"/>
      <c r="KGS72"/>
      <c r="KGT72"/>
      <c r="KGU72"/>
      <c r="KGV72"/>
      <c r="KGW72"/>
      <c r="KGX72"/>
      <c r="KGY72"/>
      <c r="KGZ72"/>
      <c r="KHA72"/>
      <c r="KHB72"/>
      <c r="KHC72"/>
      <c r="KHD72"/>
      <c r="KHE72"/>
      <c r="KHF72"/>
      <c r="KHG72"/>
      <c r="KHH72"/>
      <c r="KHI72"/>
      <c r="KHJ72"/>
      <c r="KHK72"/>
      <c r="KHL72"/>
      <c r="KHM72"/>
      <c r="KHN72"/>
      <c r="KHO72"/>
      <c r="KHP72"/>
      <c r="KHQ72"/>
      <c r="KHR72"/>
      <c r="KHS72"/>
      <c r="KHT72"/>
      <c r="KHU72"/>
      <c r="KHV72"/>
      <c r="KHW72"/>
      <c r="KHX72"/>
      <c r="KHY72"/>
      <c r="KHZ72"/>
      <c r="KIA72"/>
      <c r="KIB72"/>
      <c r="KIC72"/>
      <c r="KID72"/>
      <c r="KIE72"/>
      <c r="KIF72"/>
      <c r="KIG72"/>
      <c r="KIH72"/>
      <c r="KII72"/>
      <c r="KIJ72"/>
      <c r="KIK72"/>
      <c r="KIL72"/>
      <c r="KIM72"/>
      <c r="KIN72"/>
      <c r="KIO72"/>
      <c r="KIP72"/>
      <c r="KIQ72"/>
      <c r="KIR72"/>
      <c r="KIS72"/>
      <c r="KIT72"/>
      <c r="KIU72"/>
      <c r="KIV72"/>
      <c r="KIW72"/>
      <c r="KIX72"/>
      <c r="KIY72"/>
      <c r="KIZ72"/>
      <c r="KJA72"/>
      <c r="KJB72"/>
      <c r="KJC72"/>
      <c r="KJD72"/>
      <c r="KJE72"/>
      <c r="KJF72"/>
      <c r="KJG72"/>
      <c r="KJH72"/>
      <c r="KJI72"/>
      <c r="KJJ72"/>
      <c r="KJK72"/>
      <c r="KJL72"/>
      <c r="KJM72"/>
      <c r="KJN72"/>
      <c r="KJO72"/>
      <c r="KJP72"/>
      <c r="KJQ72"/>
      <c r="KJR72"/>
      <c r="KJS72"/>
      <c r="KJT72"/>
      <c r="KJU72"/>
      <c r="KJV72"/>
      <c r="KJW72"/>
      <c r="KJX72"/>
      <c r="KJY72"/>
      <c r="KJZ72"/>
      <c r="KKA72"/>
      <c r="KKB72"/>
      <c r="KKC72"/>
      <c r="KKD72"/>
      <c r="KKE72"/>
      <c r="KKF72"/>
      <c r="KKG72"/>
      <c r="KKH72"/>
      <c r="KKI72"/>
      <c r="KKJ72"/>
      <c r="KKK72"/>
      <c r="KKL72"/>
      <c r="KKM72"/>
      <c r="KKN72"/>
      <c r="KKO72"/>
      <c r="KKP72"/>
      <c r="KKQ72"/>
      <c r="KKR72"/>
      <c r="KKS72"/>
      <c r="KKT72"/>
      <c r="KKU72"/>
      <c r="KKV72"/>
      <c r="KKW72"/>
      <c r="KKX72"/>
      <c r="KKY72"/>
      <c r="KKZ72"/>
      <c r="KLA72"/>
      <c r="KLB72"/>
      <c r="KLC72"/>
      <c r="KLD72"/>
      <c r="KLE72"/>
      <c r="KLF72"/>
      <c r="KLG72"/>
      <c r="KLH72"/>
      <c r="KLI72"/>
      <c r="KLJ72"/>
      <c r="KLK72"/>
      <c r="KLL72"/>
      <c r="KLM72"/>
      <c r="KLN72"/>
      <c r="KLO72"/>
      <c r="KLP72"/>
      <c r="KLQ72"/>
      <c r="KLR72"/>
      <c r="KLS72"/>
      <c r="KLT72"/>
      <c r="KLU72"/>
      <c r="KLV72"/>
      <c r="KLW72"/>
      <c r="KLX72"/>
      <c r="KLY72"/>
      <c r="KLZ72"/>
      <c r="KMA72"/>
      <c r="KMB72"/>
      <c r="KMC72"/>
      <c r="KMD72"/>
      <c r="KME72"/>
      <c r="KMF72"/>
      <c r="KMG72"/>
      <c r="KMH72"/>
      <c r="KMI72"/>
      <c r="KMJ72"/>
      <c r="KMK72"/>
      <c r="KML72"/>
      <c r="KMM72"/>
      <c r="KMN72"/>
      <c r="KMO72"/>
      <c r="KMP72"/>
      <c r="KMQ72"/>
      <c r="KMR72"/>
      <c r="KMS72"/>
      <c r="KMT72"/>
      <c r="KMU72"/>
      <c r="KMV72"/>
      <c r="KMW72"/>
      <c r="KMX72"/>
      <c r="KMY72"/>
      <c r="KMZ72"/>
      <c r="KNA72"/>
      <c r="KNB72"/>
      <c r="KNC72"/>
      <c r="KND72"/>
      <c r="KNE72"/>
      <c r="KNF72"/>
      <c r="KNG72"/>
      <c r="KNH72"/>
      <c r="KNI72"/>
      <c r="KNJ72"/>
      <c r="KNK72"/>
      <c r="KNL72"/>
      <c r="KNM72"/>
      <c r="KNN72"/>
      <c r="KNO72"/>
      <c r="KNP72"/>
      <c r="KNQ72"/>
      <c r="KNR72"/>
      <c r="KNS72"/>
      <c r="KNT72"/>
      <c r="KNU72"/>
      <c r="KNV72"/>
      <c r="KNW72"/>
      <c r="KNX72"/>
      <c r="KNY72"/>
      <c r="KNZ72"/>
      <c r="KOA72"/>
      <c r="KOB72"/>
      <c r="KOC72"/>
      <c r="KOD72"/>
      <c r="KOE72"/>
      <c r="KOF72"/>
      <c r="KOG72"/>
      <c r="KOH72"/>
      <c r="KOI72"/>
      <c r="KOJ72"/>
      <c r="KOK72"/>
      <c r="KOL72"/>
      <c r="KOM72"/>
      <c r="KON72"/>
      <c r="KOO72"/>
      <c r="KOP72"/>
      <c r="KOQ72"/>
      <c r="KOR72"/>
      <c r="KOS72"/>
      <c r="KOT72"/>
      <c r="KOU72"/>
      <c r="KOV72"/>
      <c r="KOW72"/>
      <c r="KOX72"/>
      <c r="KOY72"/>
      <c r="KOZ72"/>
      <c r="KPA72"/>
      <c r="KPB72"/>
      <c r="KPC72"/>
      <c r="KPD72"/>
      <c r="KPE72"/>
      <c r="KPF72"/>
      <c r="KPG72"/>
      <c r="KPH72"/>
      <c r="KPI72"/>
      <c r="KPJ72"/>
      <c r="KPK72"/>
      <c r="KPL72"/>
      <c r="KPM72"/>
      <c r="KPN72"/>
      <c r="KPO72"/>
      <c r="KPP72"/>
      <c r="KPQ72"/>
      <c r="KPR72"/>
      <c r="KPS72"/>
      <c r="KPT72"/>
      <c r="KPU72"/>
      <c r="KPV72"/>
      <c r="KPW72"/>
      <c r="KPX72"/>
      <c r="KPY72"/>
      <c r="KPZ72"/>
      <c r="KQA72"/>
      <c r="KQB72"/>
      <c r="KQC72"/>
      <c r="KQD72"/>
      <c r="KQE72"/>
      <c r="KQF72"/>
      <c r="KQG72"/>
      <c r="KQH72"/>
      <c r="KQI72"/>
      <c r="KQJ72"/>
      <c r="KQK72"/>
      <c r="KQL72"/>
      <c r="KQM72"/>
      <c r="KQN72"/>
      <c r="KQO72"/>
      <c r="KQP72"/>
      <c r="KQQ72"/>
      <c r="KQR72"/>
      <c r="KQS72"/>
      <c r="KQT72"/>
      <c r="KQU72"/>
      <c r="KQV72"/>
      <c r="KQW72"/>
      <c r="KQX72"/>
      <c r="KQY72"/>
      <c r="KQZ72"/>
      <c r="KRA72"/>
      <c r="KRB72"/>
      <c r="KRC72"/>
      <c r="KRD72"/>
      <c r="KRE72"/>
      <c r="KRF72"/>
      <c r="KRG72"/>
      <c r="KRH72"/>
      <c r="KRI72"/>
      <c r="KRJ72"/>
      <c r="KRK72"/>
      <c r="KRL72"/>
      <c r="KRM72"/>
      <c r="KRN72"/>
      <c r="KRO72"/>
      <c r="KRP72"/>
      <c r="KRQ72"/>
      <c r="KRR72"/>
      <c r="KRS72"/>
      <c r="KRT72"/>
      <c r="KRU72"/>
      <c r="KRV72"/>
      <c r="KRW72"/>
      <c r="KRX72"/>
      <c r="KRY72"/>
      <c r="KRZ72"/>
      <c r="KSA72"/>
      <c r="KSB72"/>
      <c r="KSC72"/>
      <c r="KSD72"/>
      <c r="KSE72"/>
      <c r="KSF72"/>
      <c r="KSG72"/>
      <c r="KSH72"/>
      <c r="KSI72"/>
      <c r="KSJ72"/>
      <c r="KSK72"/>
      <c r="KSL72"/>
      <c r="KSM72"/>
      <c r="KSN72"/>
      <c r="KSO72"/>
      <c r="KSP72"/>
      <c r="KSQ72"/>
      <c r="KSR72"/>
      <c r="KSS72"/>
      <c r="KST72"/>
      <c r="KSU72"/>
      <c r="KSV72"/>
      <c r="KSW72"/>
      <c r="KSX72"/>
      <c r="KSY72"/>
      <c r="KSZ72"/>
      <c r="KTA72"/>
      <c r="KTB72"/>
      <c r="KTC72"/>
      <c r="KTD72"/>
      <c r="KTE72"/>
      <c r="KTF72"/>
      <c r="KTG72"/>
      <c r="KTH72"/>
      <c r="KTI72"/>
      <c r="KTJ72"/>
      <c r="KTK72"/>
      <c r="KTL72"/>
      <c r="KTM72"/>
      <c r="KTN72"/>
      <c r="KTO72"/>
      <c r="KTP72"/>
      <c r="KTQ72"/>
      <c r="KTR72"/>
      <c r="KTS72"/>
      <c r="KTT72"/>
      <c r="KTU72"/>
      <c r="KTV72"/>
      <c r="KTW72"/>
      <c r="KTX72"/>
      <c r="KTY72"/>
      <c r="KTZ72"/>
      <c r="KUA72"/>
      <c r="KUB72"/>
      <c r="KUC72"/>
      <c r="KUD72"/>
      <c r="KUE72"/>
      <c r="KUF72"/>
      <c r="KUG72"/>
      <c r="KUH72"/>
      <c r="KUI72"/>
      <c r="KUJ72"/>
      <c r="KUK72"/>
      <c r="KUL72"/>
      <c r="KUM72"/>
      <c r="KUN72"/>
      <c r="KUO72"/>
      <c r="KUP72"/>
      <c r="KUQ72"/>
      <c r="KUR72"/>
      <c r="KUS72"/>
      <c r="KUT72"/>
      <c r="KUU72"/>
      <c r="KUV72"/>
      <c r="KUW72"/>
      <c r="KUX72"/>
      <c r="KUY72"/>
      <c r="KUZ72"/>
      <c r="KVA72"/>
      <c r="KVB72"/>
      <c r="KVC72"/>
      <c r="KVD72"/>
      <c r="KVE72"/>
      <c r="KVF72"/>
      <c r="KVG72"/>
      <c r="KVH72"/>
      <c r="KVI72"/>
      <c r="KVJ72"/>
      <c r="KVK72"/>
      <c r="KVL72"/>
      <c r="KVM72"/>
      <c r="KVN72"/>
      <c r="KVO72"/>
      <c r="KVP72"/>
      <c r="KVQ72"/>
      <c r="KVR72"/>
      <c r="KVS72"/>
      <c r="KVT72"/>
      <c r="KVU72"/>
      <c r="KVV72"/>
      <c r="KVW72"/>
      <c r="KVX72"/>
      <c r="KVY72"/>
      <c r="KVZ72"/>
      <c r="KWA72"/>
      <c r="KWB72"/>
      <c r="KWC72"/>
      <c r="KWD72"/>
      <c r="KWE72"/>
      <c r="KWF72"/>
      <c r="KWG72"/>
      <c r="KWH72"/>
      <c r="KWI72"/>
      <c r="KWJ72"/>
      <c r="KWK72"/>
      <c r="KWL72"/>
      <c r="KWM72"/>
      <c r="KWN72"/>
      <c r="KWO72"/>
      <c r="KWP72"/>
      <c r="KWQ72"/>
      <c r="KWR72"/>
      <c r="KWS72"/>
      <c r="KWT72"/>
      <c r="KWU72"/>
      <c r="KWV72"/>
      <c r="KWW72"/>
      <c r="KWX72"/>
      <c r="KWY72"/>
      <c r="KWZ72"/>
      <c r="KXA72"/>
      <c r="KXB72"/>
      <c r="KXC72"/>
      <c r="KXD72"/>
      <c r="KXE72"/>
      <c r="KXF72"/>
      <c r="KXG72"/>
      <c r="KXH72"/>
      <c r="KXI72"/>
      <c r="KXJ72"/>
      <c r="KXK72"/>
      <c r="KXL72"/>
      <c r="KXM72"/>
      <c r="KXN72"/>
      <c r="KXO72"/>
      <c r="KXP72"/>
      <c r="KXQ72"/>
      <c r="KXR72"/>
      <c r="KXS72"/>
      <c r="KXT72"/>
      <c r="KXU72"/>
      <c r="KXV72"/>
      <c r="KXW72"/>
      <c r="KXX72"/>
      <c r="KXY72"/>
      <c r="KXZ72"/>
      <c r="KYA72"/>
      <c r="KYB72"/>
      <c r="KYC72"/>
      <c r="KYD72"/>
      <c r="KYE72"/>
      <c r="KYF72"/>
      <c r="KYG72"/>
      <c r="KYH72"/>
      <c r="KYI72"/>
      <c r="KYJ72"/>
      <c r="KYK72"/>
      <c r="KYL72"/>
      <c r="KYM72"/>
      <c r="KYN72"/>
      <c r="KYO72"/>
      <c r="KYP72"/>
      <c r="KYQ72"/>
      <c r="KYR72"/>
      <c r="KYS72"/>
      <c r="KYT72"/>
      <c r="KYU72"/>
      <c r="KYV72"/>
      <c r="KYW72"/>
      <c r="KYX72"/>
      <c r="KYY72"/>
      <c r="KYZ72"/>
      <c r="KZA72"/>
      <c r="KZB72"/>
      <c r="KZC72"/>
      <c r="KZD72"/>
      <c r="KZE72"/>
      <c r="KZF72"/>
      <c r="KZG72"/>
      <c r="KZH72"/>
      <c r="KZI72"/>
      <c r="KZJ72"/>
      <c r="KZK72"/>
      <c r="KZL72"/>
      <c r="KZM72"/>
      <c r="KZN72"/>
      <c r="KZO72"/>
      <c r="KZP72"/>
      <c r="KZQ72"/>
      <c r="KZR72"/>
      <c r="KZS72"/>
      <c r="KZT72"/>
      <c r="KZU72"/>
      <c r="KZV72"/>
      <c r="KZW72"/>
      <c r="KZX72"/>
      <c r="KZY72"/>
      <c r="KZZ72"/>
      <c r="LAA72"/>
      <c r="LAB72"/>
      <c r="LAC72"/>
      <c r="LAD72"/>
      <c r="LAE72"/>
      <c r="LAF72"/>
      <c r="LAG72"/>
      <c r="LAH72"/>
      <c r="LAI72"/>
      <c r="LAJ72"/>
      <c r="LAK72"/>
      <c r="LAL72"/>
      <c r="LAM72"/>
      <c r="LAN72"/>
      <c r="LAO72"/>
      <c r="LAP72"/>
      <c r="LAQ72"/>
      <c r="LAR72"/>
      <c r="LAS72"/>
      <c r="LAT72"/>
      <c r="LAU72"/>
      <c r="LAV72"/>
      <c r="LAW72"/>
      <c r="LAX72"/>
      <c r="LAY72"/>
      <c r="LAZ72"/>
      <c r="LBA72"/>
      <c r="LBB72"/>
      <c r="LBC72"/>
      <c r="LBD72"/>
      <c r="LBE72"/>
      <c r="LBF72"/>
      <c r="LBG72"/>
      <c r="LBH72"/>
      <c r="LBI72"/>
      <c r="LBJ72"/>
      <c r="LBK72"/>
      <c r="LBL72"/>
      <c r="LBM72"/>
      <c r="LBN72"/>
      <c r="LBO72"/>
      <c r="LBP72"/>
      <c r="LBQ72"/>
      <c r="LBR72"/>
      <c r="LBS72"/>
      <c r="LBT72"/>
      <c r="LBU72"/>
      <c r="LBV72"/>
      <c r="LBW72"/>
      <c r="LBX72"/>
      <c r="LBY72"/>
      <c r="LBZ72"/>
      <c r="LCA72"/>
      <c r="LCB72"/>
      <c r="LCC72"/>
      <c r="LCD72"/>
      <c r="LCE72"/>
      <c r="LCF72"/>
      <c r="LCG72"/>
      <c r="LCH72"/>
      <c r="LCI72"/>
      <c r="LCJ72"/>
      <c r="LCK72"/>
      <c r="LCL72"/>
      <c r="LCM72"/>
      <c r="LCN72"/>
      <c r="LCO72"/>
      <c r="LCP72"/>
      <c r="LCQ72"/>
      <c r="LCR72"/>
      <c r="LCS72"/>
      <c r="LCT72"/>
      <c r="LCU72"/>
      <c r="LCV72"/>
      <c r="LCW72"/>
      <c r="LCX72"/>
      <c r="LCY72"/>
      <c r="LCZ72"/>
      <c r="LDA72"/>
      <c r="LDB72"/>
      <c r="LDC72"/>
      <c r="LDD72"/>
      <c r="LDE72"/>
      <c r="LDF72"/>
      <c r="LDG72"/>
      <c r="LDH72"/>
      <c r="LDI72"/>
      <c r="LDJ72"/>
      <c r="LDK72"/>
      <c r="LDL72"/>
      <c r="LDM72"/>
      <c r="LDN72"/>
      <c r="LDO72"/>
      <c r="LDP72"/>
      <c r="LDQ72"/>
      <c r="LDR72"/>
      <c r="LDS72"/>
      <c r="LDT72"/>
      <c r="LDU72"/>
      <c r="LDV72"/>
      <c r="LDW72"/>
      <c r="LDX72"/>
      <c r="LDY72"/>
      <c r="LDZ72"/>
      <c r="LEA72"/>
      <c r="LEB72"/>
      <c r="LEC72"/>
      <c r="LED72"/>
      <c r="LEE72"/>
      <c r="LEF72"/>
      <c r="LEG72"/>
      <c r="LEH72"/>
      <c r="LEI72"/>
      <c r="LEJ72"/>
      <c r="LEK72"/>
      <c r="LEL72"/>
      <c r="LEM72"/>
      <c r="LEN72"/>
      <c r="LEO72"/>
      <c r="LEP72"/>
      <c r="LEQ72"/>
      <c r="LER72"/>
      <c r="LES72"/>
      <c r="LET72"/>
      <c r="LEU72"/>
      <c r="LEV72"/>
      <c r="LEW72"/>
      <c r="LEX72"/>
      <c r="LEY72"/>
      <c r="LEZ72"/>
      <c r="LFA72"/>
      <c r="LFB72"/>
      <c r="LFC72"/>
      <c r="LFD72"/>
      <c r="LFE72"/>
      <c r="LFF72"/>
      <c r="LFG72"/>
      <c r="LFH72"/>
      <c r="LFI72"/>
      <c r="LFJ72"/>
      <c r="LFK72"/>
      <c r="LFL72"/>
      <c r="LFM72"/>
      <c r="LFN72"/>
      <c r="LFO72"/>
      <c r="LFP72"/>
      <c r="LFQ72"/>
      <c r="LFR72"/>
      <c r="LFS72"/>
      <c r="LFT72"/>
      <c r="LFU72"/>
      <c r="LFV72"/>
      <c r="LFW72"/>
      <c r="LFX72"/>
      <c r="LFY72"/>
      <c r="LFZ72"/>
      <c r="LGA72"/>
      <c r="LGB72"/>
      <c r="LGC72"/>
      <c r="LGD72"/>
      <c r="LGE72"/>
      <c r="LGF72"/>
      <c r="LGG72"/>
      <c r="LGH72"/>
      <c r="LGI72"/>
      <c r="LGJ72"/>
      <c r="LGK72"/>
      <c r="LGL72"/>
      <c r="LGM72"/>
      <c r="LGN72"/>
      <c r="LGO72"/>
      <c r="LGP72"/>
      <c r="LGQ72"/>
      <c r="LGR72"/>
      <c r="LGS72"/>
      <c r="LGT72"/>
      <c r="LGU72"/>
      <c r="LGV72"/>
      <c r="LGW72"/>
      <c r="LGX72"/>
      <c r="LGY72"/>
      <c r="LGZ72"/>
      <c r="LHA72"/>
      <c r="LHB72"/>
      <c r="LHC72"/>
      <c r="LHD72"/>
      <c r="LHE72"/>
      <c r="LHF72"/>
      <c r="LHG72"/>
      <c r="LHH72"/>
      <c r="LHI72"/>
      <c r="LHJ72"/>
      <c r="LHK72"/>
      <c r="LHL72"/>
      <c r="LHM72"/>
      <c r="LHN72"/>
      <c r="LHO72"/>
      <c r="LHP72"/>
      <c r="LHQ72"/>
      <c r="LHR72"/>
      <c r="LHS72"/>
      <c r="LHT72"/>
      <c r="LHU72"/>
      <c r="LHV72"/>
      <c r="LHW72"/>
      <c r="LHX72"/>
      <c r="LHY72"/>
      <c r="LHZ72"/>
      <c r="LIA72"/>
      <c r="LIB72"/>
      <c r="LIC72"/>
      <c r="LID72"/>
      <c r="LIE72"/>
      <c r="LIF72"/>
      <c r="LIG72"/>
      <c r="LIH72"/>
      <c r="LII72"/>
      <c r="LIJ72"/>
      <c r="LIK72"/>
      <c r="LIL72"/>
      <c r="LIM72"/>
      <c r="LIN72"/>
      <c r="LIO72"/>
      <c r="LIP72"/>
      <c r="LIQ72"/>
      <c r="LIR72"/>
      <c r="LIS72"/>
      <c r="LIT72"/>
      <c r="LIU72"/>
      <c r="LIV72"/>
      <c r="LIW72"/>
      <c r="LIX72"/>
      <c r="LIY72"/>
      <c r="LIZ72"/>
      <c r="LJA72"/>
      <c r="LJB72"/>
      <c r="LJC72"/>
      <c r="LJD72"/>
      <c r="LJE72"/>
      <c r="LJF72"/>
      <c r="LJG72"/>
      <c r="LJH72"/>
      <c r="LJI72"/>
      <c r="LJJ72"/>
      <c r="LJK72"/>
      <c r="LJL72"/>
      <c r="LJM72"/>
      <c r="LJN72"/>
      <c r="LJO72"/>
      <c r="LJP72"/>
      <c r="LJQ72"/>
      <c r="LJR72"/>
      <c r="LJS72"/>
      <c r="LJT72"/>
      <c r="LJU72"/>
      <c r="LJV72"/>
      <c r="LJW72"/>
      <c r="LJX72"/>
      <c r="LJY72"/>
      <c r="LJZ72"/>
      <c r="LKA72"/>
      <c r="LKB72"/>
      <c r="LKC72"/>
      <c r="LKD72"/>
      <c r="LKE72"/>
      <c r="LKF72"/>
      <c r="LKG72"/>
      <c r="LKH72"/>
      <c r="LKI72"/>
      <c r="LKJ72"/>
      <c r="LKK72"/>
      <c r="LKL72"/>
      <c r="LKM72"/>
      <c r="LKN72"/>
      <c r="LKO72"/>
      <c r="LKP72"/>
      <c r="LKQ72"/>
      <c r="LKR72"/>
      <c r="LKS72"/>
      <c r="LKT72"/>
      <c r="LKU72"/>
      <c r="LKV72"/>
      <c r="LKW72"/>
      <c r="LKX72"/>
      <c r="LKY72"/>
      <c r="LKZ72"/>
      <c r="LLA72"/>
      <c r="LLB72"/>
      <c r="LLC72"/>
      <c r="LLD72"/>
      <c r="LLE72"/>
      <c r="LLF72"/>
      <c r="LLG72"/>
      <c r="LLH72"/>
      <c r="LLI72"/>
      <c r="LLJ72"/>
      <c r="LLK72"/>
      <c r="LLL72"/>
      <c r="LLM72"/>
      <c r="LLN72"/>
      <c r="LLO72"/>
      <c r="LLP72"/>
      <c r="LLQ72"/>
      <c r="LLR72"/>
      <c r="LLS72"/>
      <c r="LLT72"/>
      <c r="LLU72"/>
      <c r="LLV72"/>
      <c r="LLW72"/>
      <c r="LLX72"/>
      <c r="LLY72"/>
      <c r="LLZ72"/>
      <c r="LMA72"/>
      <c r="LMB72"/>
      <c r="LMC72"/>
      <c r="LMD72"/>
      <c r="LME72"/>
      <c r="LMF72"/>
      <c r="LMG72"/>
      <c r="LMH72"/>
      <c r="LMI72"/>
      <c r="LMJ72"/>
      <c r="LMK72"/>
      <c r="LML72"/>
      <c r="LMM72"/>
      <c r="LMN72"/>
      <c r="LMO72"/>
      <c r="LMP72"/>
      <c r="LMQ72"/>
      <c r="LMR72"/>
      <c r="LMS72"/>
      <c r="LMT72"/>
      <c r="LMU72"/>
      <c r="LMV72"/>
      <c r="LMW72"/>
      <c r="LMX72"/>
      <c r="LMY72"/>
      <c r="LMZ72"/>
      <c r="LNA72"/>
      <c r="LNB72"/>
      <c r="LNC72"/>
      <c r="LND72"/>
      <c r="LNE72"/>
      <c r="LNF72"/>
      <c r="LNG72"/>
      <c r="LNH72"/>
      <c r="LNI72"/>
      <c r="LNJ72"/>
      <c r="LNK72"/>
      <c r="LNL72"/>
      <c r="LNM72"/>
      <c r="LNN72"/>
      <c r="LNO72"/>
      <c r="LNP72"/>
      <c r="LNQ72"/>
      <c r="LNR72"/>
      <c r="LNS72"/>
      <c r="LNT72"/>
      <c r="LNU72"/>
      <c r="LNV72"/>
      <c r="LNW72"/>
      <c r="LNX72"/>
      <c r="LNY72"/>
      <c r="LNZ72"/>
      <c r="LOA72"/>
      <c r="LOB72"/>
      <c r="LOC72"/>
      <c r="LOD72"/>
      <c r="LOE72"/>
      <c r="LOF72"/>
      <c r="LOG72"/>
      <c r="LOH72"/>
      <c r="LOI72"/>
      <c r="LOJ72"/>
      <c r="LOK72"/>
      <c r="LOL72"/>
      <c r="LOM72"/>
      <c r="LON72"/>
      <c r="LOO72"/>
      <c r="LOP72"/>
      <c r="LOQ72"/>
      <c r="LOR72"/>
      <c r="LOS72"/>
      <c r="LOT72"/>
      <c r="LOU72"/>
      <c r="LOV72"/>
      <c r="LOW72"/>
      <c r="LOX72"/>
      <c r="LOY72"/>
      <c r="LOZ72"/>
      <c r="LPA72"/>
      <c r="LPB72"/>
      <c r="LPC72"/>
      <c r="LPD72"/>
      <c r="LPE72"/>
      <c r="LPF72"/>
      <c r="LPG72"/>
      <c r="LPH72"/>
      <c r="LPI72"/>
      <c r="LPJ72"/>
      <c r="LPK72"/>
      <c r="LPL72"/>
      <c r="LPM72"/>
      <c r="LPN72"/>
      <c r="LPO72"/>
      <c r="LPP72"/>
      <c r="LPQ72"/>
      <c r="LPR72"/>
      <c r="LPS72"/>
      <c r="LPT72"/>
      <c r="LPU72"/>
      <c r="LPV72"/>
      <c r="LPW72"/>
      <c r="LPX72"/>
      <c r="LPY72"/>
      <c r="LPZ72"/>
      <c r="LQA72"/>
      <c r="LQB72"/>
      <c r="LQC72"/>
      <c r="LQD72"/>
      <c r="LQE72"/>
      <c r="LQF72"/>
      <c r="LQG72"/>
      <c r="LQH72"/>
      <c r="LQI72"/>
      <c r="LQJ72"/>
      <c r="LQK72"/>
      <c r="LQL72"/>
      <c r="LQM72"/>
      <c r="LQN72"/>
      <c r="LQO72"/>
      <c r="LQP72"/>
      <c r="LQQ72"/>
      <c r="LQR72"/>
      <c r="LQS72"/>
      <c r="LQT72"/>
      <c r="LQU72"/>
      <c r="LQV72"/>
      <c r="LQW72"/>
      <c r="LQX72"/>
      <c r="LQY72"/>
      <c r="LQZ72"/>
      <c r="LRA72"/>
      <c r="LRB72"/>
      <c r="LRC72"/>
      <c r="LRD72"/>
      <c r="LRE72"/>
      <c r="LRF72"/>
      <c r="LRG72"/>
      <c r="LRH72"/>
      <c r="LRI72"/>
      <c r="LRJ72"/>
      <c r="LRK72"/>
      <c r="LRL72"/>
      <c r="LRM72"/>
      <c r="LRN72"/>
      <c r="LRO72"/>
      <c r="LRP72"/>
      <c r="LRQ72"/>
      <c r="LRR72"/>
      <c r="LRS72"/>
      <c r="LRT72"/>
      <c r="LRU72"/>
      <c r="LRV72"/>
      <c r="LRW72"/>
      <c r="LRX72"/>
      <c r="LRY72"/>
      <c r="LRZ72"/>
      <c r="LSA72"/>
      <c r="LSB72"/>
      <c r="LSC72"/>
      <c r="LSD72"/>
      <c r="LSE72"/>
      <c r="LSF72"/>
      <c r="LSG72"/>
      <c r="LSH72"/>
      <c r="LSI72"/>
      <c r="LSJ72"/>
      <c r="LSK72"/>
      <c r="LSL72"/>
      <c r="LSM72"/>
      <c r="LSN72"/>
      <c r="LSO72"/>
      <c r="LSP72"/>
      <c r="LSQ72"/>
      <c r="LSR72"/>
      <c r="LSS72"/>
      <c r="LST72"/>
      <c r="LSU72"/>
      <c r="LSV72"/>
      <c r="LSW72"/>
      <c r="LSX72"/>
      <c r="LSY72"/>
      <c r="LSZ72"/>
      <c r="LTA72"/>
      <c r="LTB72"/>
      <c r="LTC72"/>
      <c r="LTD72"/>
      <c r="LTE72"/>
      <c r="LTF72"/>
      <c r="LTG72"/>
      <c r="LTH72"/>
      <c r="LTI72"/>
      <c r="LTJ72"/>
      <c r="LTK72"/>
      <c r="LTL72"/>
      <c r="LTM72"/>
      <c r="LTN72"/>
      <c r="LTO72"/>
      <c r="LTP72"/>
      <c r="LTQ72"/>
      <c r="LTR72"/>
      <c r="LTS72"/>
      <c r="LTT72"/>
      <c r="LTU72"/>
      <c r="LTV72"/>
      <c r="LTW72"/>
      <c r="LTX72"/>
      <c r="LTY72"/>
      <c r="LTZ72"/>
      <c r="LUA72"/>
      <c r="LUB72"/>
      <c r="LUC72"/>
      <c r="LUD72"/>
      <c r="LUE72"/>
      <c r="LUF72"/>
      <c r="LUG72"/>
      <c r="LUH72"/>
      <c r="LUI72"/>
      <c r="LUJ72"/>
      <c r="LUK72"/>
      <c r="LUL72"/>
      <c r="LUM72"/>
      <c r="LUN72"/>
      <c r="LUO72"/>
      <c r="LUP72"/>
      <c r="LUQ72"/>
      <c r="LUR72"/>
      <c r="LUS72"/>
      <c r="LUT72"/>
      <c r="LUU72"/>
      <c r="LUV72"/>
      <c r="LUW72"/>
      <c r="LUX72"/>
      <c r="LUY72"/>
      <c r="LUZ72"/>
      <c r="LVA72"/>
      <c r="LVB72"/>
      <c r="LVC72"/>
      <c r="LVD72"/>
      <c r="LVE72"/>
      <c r="LVF72"/>
      <c r="LVG72"/>
      <c r="LVH72"/>
      <c r="LVI72"/>
      <c r="LVJ72"/>
      <c r="LVK72"/>
      <c r="LVL72"/>
      <c r="LVM72"/>
      <c r="LVN72"/>
      <c r="LVO72"/>
      <c r="LVP72"/>
      <c r="LVQ72"/>
      <c r="LVR72"/>
      <c r="LVS72"/>
      <c r="LVT72"/>
      <c r="LVU72"/>
      <c r="LVV72"/>
      <c r="LVW72"/>
      <c r="LVX72"/>
      <c r="LVY72"/>
      <c r="LVZ72"/>
      <c r="LWA72"/>
      <c r="LWB72"/>
      <c r="LWC72"/>
      <c r="LWD72"/>
      <c r="LWE72"/>
      <c r="LWF72"/>
      <c r="LWG72"/>
      <c r="LWH72"/>
      <c r="LWI72"/>
      <c r="LWJ72"/>
      <c r="LWK72"/>
      <c r="LWL72"/>
      <c r="LWM72"/>
      <c r="LWN72"/>
      <c r="LWO72"/>
      <c r="LWP72"/>
      <c r="LWQ72"/>
      <c r="LWR72"/>
      <c r="LWS72"/>
      <c r="LWT72"/>
      <c r="LWU72"/>
      <c r="LWV72"/>
      <c r="LWW72"/>
      <c r="LWX72"/>
      <c r="LWY72"/>
      <c r="LWZ72"/>
      <c r="LXA72"/>
      <c r="LXB72"/>
      <c r="LXC72"/>
      <c r="LXD72"/>
      <c r="LXE72"/>
      <c r="LXF72"/>
      <c r="LXG72"/>
      <c r="LXH72"/>
      <c r="LXI72"/>
      <c r="LXJ72"/>
      <c r="LXK72"/>
      <c r="LXL72"/>
      <c r="LXM72"/>
      <c r="LXN72"/>
      <c r="LXO72"/>
      <c r="LXP72"/>
      <c r="LXQ72"/>
      <c r="LXR72"/>
      <c r="LXS72"/>
      <c r="LXT72"/>
      <c r="LXU72"/>
      <c r="LXV72"/>
      <c r="LXW72"/>
      <c r="LXX72"/>
      <c r="LXY72"/>
      <c r="LXZ72"/>
      <c r="LYA72"/>
      <c r="LYB72"/>
      <c r="LYC72"/>
      <c r="LYD72"/>
      <c r="LYE72"/>
      <c r="LYF72"/>
      <c r="LYG72"/>
      <c r="LYH72"/>
      <c r="LYI72"/>
      <c r="LYJ72"/>
      <c r="LYK72"/>
      <c r="LYL72"/>
      <c r="LYM72"/>
      <c r="LYN72"/>
      <c r="LYO72"/>
      <c r="LYP72"/>
      <c r="LYQ72"/>
      <c r="LYR72"/>
      <c r="LYS72"/>
      <c r="LYT72"/>
      <c r="LYU72"/>
      <c r="LYV72"/>
      <c r="LYW72"/>
      <c r="LYX72"/>
      <c r="LYY72"/>
      <c r="LYZ72"/>
      <c r="LZA72"/>
      <c r="LZB72"/>
      <c r="LZC72"/>
      <c r="LZD72"/>
      <c r="LZE72"/>
      <c r="LZF72"/>
      <c r="LZG72"/>
      <c r="LZH72"/>
      <c r="LZI72"/>
      <c r="LZJ72"/>
      <c r="LZK72"/>
      <c r="LZL72"/>
      <c r="LZM72"/>
      <c r="LZN72"/>
      <c r="LZO72"/>
      <c r="LZP72"/>
      <c r="LZQ72"/>
      <c r="LZR72"/>
      <c r="LZS72"/>
      <c r="LZT72"/>
      <c r="LZU72"/>
      <c r="LZV72"/>
      <c r="LZW72"/>
      <c r="LZX72"/>
      <c r="LZY72"/>
      <c r="LZZ72"/>
      <c r="MAA72"/>
      <c r="MAB72"/>
      <c r="MAC72"/>
      <c r="MAD72"/>
      <c r="MAE72"/>
      <c r="MAF72"/>
      <c r="MAG72"/>
      <c r="MAH72"/>
      <c r="MAI72"/>
      <c r="MAJ72"/>
      <c r="MAK72"/>
      <c r="MAL72"/>
      <c r="MAM72"/>
      <c r="MAN72"/>
      <c r="MAO72"/>
      <c r="MAP72"/>
      <c r="MAQ72"/>
      <c r="MAR72"/>
      <c r="MAS72"/>
      <c r="MAT72"/>
      <c r="MAU72"/>
      <c r="MAV72"/>
      <c r="MAW72"/>
      <c r="MAX72"/>
      <c r="MAY72"/>
      <c r="MAZ72"/>
      <c r="MBA72"/>
      <c r="MBB72"/>
      <c r="MBC72"/>
      <c r="MBD72"/>
      <c r="MBE72"/>
      <c r="MBF72"/>
      <c r="MBG72"/>
      <c r="MBH72"/>
      <c r="MBI72"/>
      <c r="MBJ72"/>
      <c r="MBK72"/>
      <c r="MBL72"/>
      <c r="MBM72"/>
      <c r="MBN72"/>
      <c r="MBO72"/>
      <c r="MBP72"/>
      <c r="MBQ72"/>
      <c r="MBR72"/>
      <c r="MBS72"/>
      <c r="MBT72"/>
      <c r="MBU72"/>
      <c r="MBV72"/>
      <c r="MBW72"/>
      <c r="MBX72"/>
      <c r="MBY72"/>
      <c r="MBZ72"/>
      <c r="MCA72"/>
      <c r="MCB72"/>
      <c r="MCC72"/>
      <c r="MCD72"/>
      <c r="MCE72"/>
      <c r="MCF72"/>
      <c r="MCG72"/>
      <c r="MCH72"/>
      <c r="MCI72"/>
      <c r="MCJ72"/>
      <c r="MCK72"/>
      <c r="MCL72"/>
      <c r="MCM72"/>
      <c r="MCN72"/>
      <c r="MCO72"/>
      <c r="MCP72"/>
      <c r="MCQ72"/>
      <c r="MCR72"/>
      <c r="MCS72"/>
      <c r="MCT72"/>
      <c r="MCU72"/>
      <c r="MCV72"/>
      <c r="MCW72"/>
      <c r="MCX72"/>
      <c r="MCY72"/>
      <c r="MCZ72"/>
      <c r="MDA72"/>
      <c r="MDB72"/>
      <c r="MDC72"/>
      <c r="MDD72"/>
      <c r="MDE72"/>
      <c r="MDF72"/>
      <c r="MDG72"/>
      <c r="MDH72"/>
      <c r="MDI72"/>
      <c r="MDJ72"/>
      <c r="MDK72"/>
      <c r="MDL72"/>
      <c r="MDM72"/>
      <c r="MDN72"/>
      <c r="MDO72"/>
      <c r="MDP72"/>
      <c r="MDQ72"/>
      <c r="MDR72"/>
      <c r="MDS72"/>
      <c r="MDT72"/>
      <c r="MDU72"/>
      <c r="MDV72"/>
      <c r="MDW72"/>
      <c r="MDX72"/>
      <c r="MDY72"/>
      <c r="MDZ72"/>
      <c r="MEA72"/>
      <c r="MEB72"/>
      <c r="MEC72"/>
      <c r="MED72"/>
      <c r="MEE72"/>
      <c r="MEF72"/>
      <c r="MEG72"/>
      <c r="MEH72"/>
      <c r="MEI72"/>
      <c r="MEJ72"/>
      <c r="MEK72"/>
      <c r="MEL72"/>
      <c r="MEM72"/>
      <c r="MEN72"/>
      <c r="MEO72"/>
      <c r="MEP72"/>
      <c r="MEQ72"/>
      <c r="MER72"/>
      <c r="MES72"/>
      <c r="MET72"/>
      <c r="MEU72"/>
      <c r="MEV72"/>
      <c r="MEW72"/>
      <c r="MEX72"/>
      <c r="MEY72"/>
      <c r="MEZ72"/>
      <c r="MFA72"/>
      <c r="MFB72"/>
      <c r="MFC72"/>
      <c r="MFD72"/>
      <c r="MFE72"/>
      <c r="MFF72"/>
      <c r="MFG72"/>
      <c r="MFH72"/>
      <c r="MFI72"/>
      <c r="MFJ72"/>
      <c r="MFK72"/>
      <c r="MFL72"/>
      <c r="MFM72"/>
      <c r="MFN72"/>
      <c r="MFO72"/>
      <c r="MFP72"/>
      <c r="MFQ72"/>
      <c r="MFR72"/>
      <c r="MFS72"/>
      <c r="MFT72"/>
      <c r="MFU72"/>
      <c r="MFV72"/>
      <c r="MFW72"/>
      <c r="MFX72"/>
      <c r="MFY72"/>
      <c r="MFZ72"/>
      <c r="MGA72"/>
      <c r="MGB72"/>
      <c r="MGC72"/>
      <c r="MGD72"/>
      <c r="MGE72"/>
      <c r="MGF72"/>
      <c r="MGG72"/>
      <c r="MGH72"/>
      <c r="MGI72"/>
      <c r="MGJ72"/>
      <c r="MGK72"/>
      <c r="MGL72"/>
      <c r="MGM72"/>
      <c r="MGN72"/>
      <c r="MGO72"/>
      <c r="MGP72"/>
      <c r="MGQ72"/>
      <c r="MGR72"/>
      <c r="MGS72"/>
      <c r="MGT72"/>
      <c r="MGU72"/>
      <c r="MGV72"/>
      <c r="MGW72"/>
      <c r="MGX72"/>
      <c r="MGY72"/>
      <c r="MGZ72"/>
      <c r="MHA72"/>
      <c r="MHB72"/>
      <c r="MHC72"/>
      <c r="MHD72"/>
      <c r="MHE72"/>
      <c r="MHF72"/>
      <c r="MHG72"/>
      <c r="MHH72"/>
      <c r="MHI72"/>
      <c r="MHJ72"/>
      <c r="MHK72"/>
      <c r="MHL72"/>
      <c r="MHM72"/>
      <c r="MHN72"/>
      <c r="MHO72"/>
      <c r="MHP72"/>
      <c r="MHQ72"/>
      <c r="MHR72"/>
      <c r="MHS72"/>
      <c r="MHT72"/>
      <c r="MHU72"/>
      <c r="MHV72"/>
      <c r="MHW72"/>
      <c r="MHX72"/>
      <c r="MHY72"/>
      <c r="MHZ72"/>
      <c r="MIA72"/>
      <c r="MIB72"/>
      <c r="MIC72"/>
      <c r="MID72"/>
      <c r="MIE72"/>
      <c r="MIF72"/>
      <c r="MIG72"/>
      <c r="MIH72"/>
      <c r="MII72"/>
      <c r="MIJ72"/>
      <c r="MIK72"/>
      <c r="MIL72"/>
      <c r="MIM72"/>
      <c r="MIN72"/>
      <c r="MIO72"/>
      <c r="MIP72"/>
      <c r="MIQ72"/>
      <c r="MIR72"/>
      <c r="MIS72"/>
      <c r="MIT72"/>
      <c r="MIU72"/>
      <c r="MIV72"/>
      <c r="MIW72"/>
      <c r="MIX72"/>
      <c r="MIY72"/>
      <c r="MIZ72"/>
      <c r="MJA72"/>
      <c r="MJB72"/>
      <c r="MJC72"/>
      <c r="MJD72"/>
      <c r="MJE72"/>
      <c r="MJF72"/>
      <c r="MJG72"/>
      <c r="MJH72"/>
      <c r="MJI72"/>
      <c r="MJJ72"/>
      <c r="MJK72"/>
      <c r="MJL72"/>
      <c r="MJM72"/>
      <c r="MJN72"/>
      <c r="MJO72"/>
      <c r="MJP72"/>
      <c r="MJQ72"/>
      <c r="MJR72"/>
      <c r="MJS72"/>
      <c r="MJT72"/>
      <c r="MJU72"/>
      <c r="MJV72"/>
      <c r="MJW72"/>
      <c r="MJX72"/>
      <c r="MJY72"/>
      <c r="MJZ72"/>
      <c r="MKA72"/>
      <c r="MKB72"/>
      <c r="MKC72"/>
      <c r="MKD72"/>
      <c r="MKE72"/>
      <c r="MKF72"/>
      <c r="MKG72"/>
      <c r="MKH72"/>
      <c r="MKI72"/>
      <c r="MKJ72"/>
      <c r="MKK72"/>
      <c r="MKL72"/>
      <c r="MKM72"/>
      <c r="MKN72"/>
      <c r="MKO72"/>
      <c r="MKP72"/>
      <c r="MKQ72"/>
      <c r="MKR72"/>
      <c r="MKS72"/>
      <c r="MKT72"/>
      <c r="MKU72"/>
      <c r="MKV72"/>
      <c r="MKW72"/>
      <c r="MKX72"/>
      <c r="MKY72"/>
      <c r="MKZ72"/>
      <c r="MLA72"/>
      <c r="MLB72"/>
      <c r="MLC72"/>
      <c r="MLD72"/>
      <c r="MLE72"/>
      <c r="MLF72"/>
      <c r="MLG72"/>
      <c r="MLH72"/>
      <c r="MLI72"/>
      <c r="MLJ72"/>
      <c r="MLK72"/>
      <c r="MLL72"/>
      <c r="MLM72"/>
      <c r="MLN72"/>
      <c r="MLO72"/>
      <c r="MLP72"/>
      <c r="MLQ72"/>
      <c r="MLR72"/>
      <c r="MLS72"/>
      <c r="MLT72"/>
      <c r="MLU72"/>
      <c r="MLV72"/>
      <c r="MLW72"/>
      <c r="MLX72"/>
      <c r="MLY72"/>
      <c r="MLZ72"/>
      <c r="MMA72"/>
      <c r="MMB72"/>
      <c r="MMC72"/>
      <c r="MMD72"/>
      <c r="MME72"/>
      <c r="MMF72"/>
      <c r="MMG72"/>
      <c r="MMH72"/>
      <c r="MMI72"/>
      <c r="MMJ72"/>
      <c r="MMK72"/>
      <c r="MML72"/>
      <c r="MMM72"/>
      <c r="MMN72"/>
      <c r="MMO72"/>
      <c r="MMP72"/>
      <c r="MMQ72"/>
      <c r="MMR72"/>
      <c r="MMS72"/>
      <c r="MMT72"/>
      <c r="MMU72"/>
      <c r="MMV72"/>
      <c r="MMW72"/>
      <c r="MMX72"/>
      <c r="MMY72"/>
      <c r="MMZ72"/>
      <c r="MNA72"/>
      <c r="MNB72"/>
      <c r="MNC72"/>
      <c r="MND72"/>
      <c r="MNE72"/>
      <c r="MNF72"/>
      <c r="MNG72"/>
      <c r="MNH72"/>
      <c r="MNI72"/>
      <c r="MNJ72"/>
      <c r="MNK72"/>
      <c r="MNL72"/>
      <c r="MNM72"/>
      <c r="MNN72"/>
      <c r="MNO72"/>
      <c r="MNP72"/>
      <c r="MNQ72"/>
      <c r="MNR72"/>
      <c r="MNS72"/>
      <c r="MNT72"/>
      <c r="MNU72"/>
      <c r="MNV72"/>
      <c r="MNW72"/>
      <c r="MNX72"/>
      <c r="MNY72"/>
      <c r="MNZ72"/>
      <c r="MOA72"/>
      <c r="MOB72"/>
      <c r="MOC72"/>
      <c r="MOD72"/>
      <c r="MOE72"/>
      <c r="MOF72"/>
      <c r="MOG72"/>
      <c r="MOH72"/>
      <c r="MOI72"/>
      <c r="MOJ72"/>
      <c r="MOK72"/>
      <c r="MOL72"/>
      <c r="MOM72"/>
      <c r="MON72"/>
      <c r="MOO72"/>
      <c r="MOP72"/>
      <c r="MOQ72"/>
      <c r="MOR72"/>
      <c r="MOS72"/>
      <c r="MOT72"/>
      <c r="MOU72"/>
      <c r="MOV72"/>
      <c r="MOW72"/>
      <c r="MOX72"/>
      <c r="MOY72"/>
      <c r="MOZ72"/>
      <c r="MPA72"/>
      <c r="MPB72"/>
      <c r="MPC72"/>
      <c r="MPD72"/>
      <c r="MPE72"/>
      <c r="MPF72"/>
      <c r="MPG72"/>
      <c r="MPH72"/>
      <c r="MPI72"/>
      <c r="MPJ72"/>
      <c r="MPK72"/>
      <c r="MPL72"/>
      <c r="MPM72"/>
      <c r="MPN72"/>
      <c r="MPO72"/>
      <c r="MPP72"/>
      <c r="MPQ72"/>
      <c r="MPR72"/>
      <c r="MPS72"/>
      <c r="MPT72"/>
      <c r="MPU72"/>
      <c r="MPV72"/>
      <c r="MPW72"/>
      <c r="MPX72"/>
      <c r="MPY72"/>
      <c r="MPZ72"/>
      <c r="MQA72"/>
      <c r="MQB72"/>
      <c r="MQC72"/>
      <c r="MQD72"/>
      <c r="MQE72"/>
      <c r="MQF72"/>
      <c r="MQG72"/>
      <c r="MQH72"/>
      <c r="MQI72"/>
      <c r="MQJ72"/>
      <c r="MQK72"/>
      <c r="MQL72"/>
      <c r="MQM72"/>
      <c r="MQN72"/>
      <c r="MQO72"/>
      <c r="MQP72"/>
      <c r="MQQ72"/>
      <c r="MQR72"/>
      <c r="MQS72"/>
      <c r="MQT72"/>
      <c r="MQU72"/>
      <c r="MQV72"/>
      <c r="MQW72"/>
      <c r="MQX72"/>
      <c r="MQY72"/>
      <c r="MQZ72"/>
      <c r="MRA72"/>
      <c r="MRB72"/>
      <c r="MRC72"/>
      <c r="MRD72"/>
      <c r="MRE72"/>
      <c r="MRF72"/>
      <c r="MRG72"/>
      <c r="MRH72"/>
      <c r="MRI72"/>
      <c r="MRJ72"/>
      <c r="MRK72"/>
      <c r="MRL72"/>
      <c r="MRM72"/>
      <c r="MRN72"/>
      <c r="MRO72"/>
      <c r="MRP72"/>
      <c r="MRQ72"/>
      <c r="MRR72"/>
      <c r="MRS72"/>
      <c r="MRT72"/>
      <c r="MRU72"/>
      <c r="MRV72"/>
      <c r="MRW72"/>
      <c r="MRX72"/>
      <c r="MRY72"/>
      <c r="MRZ72"/>
      <c r="MSA72"/>
      <c r="MSB72"/>
      <c r="MSC72"/>
      <c r="MSD72"/>
      <c r="MSE72"/>
      <c r="MSF72"/>
      <c r="MSG72"/>
      <c r="MSH72"/>
      <c r="MSI72"/>
      <c r="MSJ72"/>
      <c r="MSK72"/>
      <c r="MSL72"/>
      <c r="MSM72"/>
      <c r="MSN72"/>
      <c r="MSO72"/>
      <c r="MSP72"/>
      <c r="MSQ72"/>
      <c r="MSR72"/>
      <c r="MSS72"/>
      <c r="MST72"/>
      <c r="MSU72"/>
      <c r="MSV72"/>
      <c r="MSW72"/>
      <c r="MSX72"/>
      <c r="MSY72"/>
      <c r="MSZ72"/>
      <c r="MTA72"/>
      <c r="MTB72"/>
      <c r="MTC72"/>
      <c r="MTD72"/>
      <c r="MTE72"/>
      <c r="MTF72"/>
      <c r="MTG72"/>
      <c r="MTH72"/>
      <c r="MTI72"/>
      <c r="MTJ72"/>
      <c r="MTK72"/>
      <c r="MTL72"/>
      <c r="MTM72"/>
      <c r="MTN72"/>
      <c r="MTO72"/>
      <c r="MTP72"/>
      <c r="MTQ72"/>
      <c r="MTR72"/>
      <c r="MTS72"/>
      <c r="MTT72"/>
      <c r="MTU72"/>
      <c r="MTV72"/>
      <c r="MTW72"/>
      <c r="MTX72"/>
      <c r="MTY72"/>
      <c r="MTZ72"/>
      <c r="MUA72"/>
      <c r="MUB72"/>
      <c r="MUC72"/>
      <c r="MUD72"/>
      <c r="MUE72"/>
      <c r="MUF72"/>
      <c r="MUG72"/>
      <c r="MUH72"/>
      <c r="MUI72"/>
      <c r="MUJ72"/>
      <c r="MUK72"/>
      <c r="MUL72"/>
      <c r="MUM72"/>
      <c r="MUN72"/>
      <c r="MUO72"/>
      <c r="MUP72"/>
      <c r="MUQ72"/>
      <c r="MUR72"/>
      <c r="MUS72"/>
      <c r="MUT72"/>
      <c r="MUU72"/>
      <c r="MUV72"/>
      <c r="MUW72"/>
      <c r="MUX72"/>
      <c r="MUY72"/>
      <c r="MUZ72"/>
      <c r="MVA72"/>
      <c r="MVB72"/>
      <c r="MVC72"/>
      <c r="MVD72"/>
      <c r="MVE72"/>
      <c r="MVF72"/>
      <c r="MVG72"/>
      <c r="MVH72"/>
      <c r="MVI72"/>
      <c r="MVJ72"/>
      <c r="MVK72"/>
      <c r="MVL72"/>
      <c r="MVM72"/>
      <c r="MVN72"/>
      <c r="MVO72"/>
      <c r="MVP72"/>
      <c r="MVQ72"/>
      <c r="MVR72"/>
      <c r="MVS72"/>
      <c r="MVT72"/>
      <c r="MVU72"/>
      <c r="MVV72"/>
      <c r="MVW72"/>
      <c r="MVX72"/>
      <c r="MVY72"/>
      <c r="MVZ72"/>
      <c r="MWA72"/>
      <c r="MWB72"/>
      <c r="MWC72"/>
      <c r="MWD72"/>
      <c r="MWE72"/>
      <c r="MWF72"/>
      <c r="MWG72"/>
      <c r="MWH72"/>
      <c r="MWI72"/>
      <c r="MWJ72"/>
      <c r="MWK72"/>
      <c r="MWL72"/>
      <c r="MWM72"/>
      <c r="MWN72"/>
      <c r="MWO72"/>
      <c r="MWP72"/>
      <c r="MWQ72"/>
      <c r="MWR72"/>
      <c r="MWS72"/>
      <c r="MWT72"/>
      <c r="MWU72"/>
      <c r="MWV72"/>
      <c r="MWW72"/>
      <c r="MWX72"/>
      <c r="MWY72"/>
      <c r="MWZ72"/>
      <c r="MXA72"/>
      <c r="MXB72"/>
      <c r="MXC72"/>
      <c r="MXD72"/>
      <c r="MXE72"/>
      <c r="MXF72"/>
      <c r="MXG72"/>
      <c r="MXH72"/>
      <c r="MXI72"/>
      <c r="MXJ72"/>
      <c r="MXK72"/>
      <c r="MXL72"/>
      <c r="MXM72"/>
      <c r="MXN72"/>
      <c r="MXO72"/>
      <c r="MXP72"/>
      <c r="MXQ72"/>
      <c r="MXR72"/>
      <c r="MXS72"/>
      <c r="MXT72"/>
      <c r="MXU72"/>
      <c r="MXV72"/>
      <c r="MXW72"/>
      <c r="MXX72"/>
      <c r="MXY72"/>
      <c r="MXZ72"/>
      <c r="MYA72"/>
      <c r="MYB72"/>
      <c r="MYC72"/>
      <c r="MYD72"/>
      <c r="MYE72"/>
      <c r="MYF72"/>
      <c r="MYG72"/>
      <c r="MYH72"/>
      <c r="MYI72"/>
      <c r="MYJ72"/>
      <c r="MYK72"/>
      <c r="MYL72"/>
      <c r="MYM72"/>
      <c r="MYN72"/>
      <c r="MYO72"/>
      <c r="MYP72"/>
      <c r="MYQ72"/>
      <c r="MYR72"/>
      <c r="MYS72"/>
      <c r="MYT72"/>
      <c r="MYU72"/>
      <c r="MYV72"/>
      <c r="MYW72"/>
      <c r="MYX72"/>
      <c r="MYY72"/>
      <c r="MYZ72"/>
      <c r="MZA72"/>
      <c r="MZB72"/>
      <c r="MZC72"/>
      <c r="MZD72"/>
      <c r="MZE72"/>
      <c r="MZF72"/>
      <c r="MZG72"/>
      <c r="MZH72"/>
      <c r="MZI72"/>
      <c r="MZJ72"/>
      <c r="MZK72"/>
      <c r="MZL72"/>
      <c r="MZM72"/>
      <c r="MZN72"/>
      <c r="MZO72"/>
      <c r="MZP72"/>
      <c r="MZQ72"/>
      <c r="MZR72"/>
      <c r="MZS72"/>
      <c r="MZT72"/>
      <c r="MZU72"/>
      <c r="MZV72"/>
      <c r="MZW72"/>
      <c r="MZX72"/>
      <c r="MZY72"/>
      <c r="MZZ72"/>
      <c r="NAA72"/>
      <c r="NAB72"/>
      <c r="NAC72"/>
      <c r="NAD72"/>
      <c r="NAE72"/>
      <c r="NAF72"/>
      <c r="NAG72"/>
      <c r="NAH72"/>
      <c r="NAI72"/>
      <c r="NAJ72"/>
      <c r="NAK72"/>
      <c r="NAL72"/>
      <c r="NAM72"/>
      <c r="NAN72"/>
      <c r="NAO72"/>
      <c r="NAP72"/>
      <c r="NAQ72"/>
      <c r="NAR72"/>
      <c r="NAS72"/>
      <c r="NAT72"/>
      <c r="NAU72"/>
      <c r="NAV72"/>
      <c r="NAW72"/>
      <c r="NAX72"/>
      <c r="NAY72"/>
      <c r="NAZ72"/>
      <c r="NBA72"/>
      <c r="NBB72"/>
      <c r="NBC72"/>
      <c r="NBD72"/>
      <c r="NBE72"/>
      <c r="NBF72"/>
      <c r="NBG72"/>
      <c r="NBH72"/>
      <c r="NBI72"/>
      <c r="NBJ72"/>
      <c r="NBK72"/>
      <c r="NBL72"/>
      <c r="NBM72"/>
      <c r="NBN72"/>
      <c r="NBO72"/>
      <c r="NBP72"/>
      <c r="NBQ72"/>
      <c r="NBR72"/>
      <c r="NBS72"/>
      <c r="NBT72"/>
      <c r="NBU72"/>
      <c r="NBV72"/>
      <c r="NBW72"/>
      <c r="NBX72"/>
      <c r="NBY72"/>
      <c r="NBZ72"/>
      <c r="NCA72"/>
      <c r="NCB72"/>
      <c r="NCC72"/>
      <c r="NCD72"/>
      <c r="NCE72"/>
      <c r="NCF72"/>
      <c r="NCG72"/>
      <c r="NCH72"/>
      <c r="NCI72"/>
      <c r="NCJ72"/>
      <c r="NCK72"/>
      <c r="NCL72"/>
      <c r="NCM72"/>
      <c r="NCN72"/>
      <c r="NCO72"/>
      <c r="NCP72"/>
      <c r="NCQ72"/>
      <c r="NCR72"/>
      <c r="NCS72"/>
      <c r="NCT72"/>
      <c r="NCU72"/>
      <c r="NCV72"/>
      <c r="NCW72"/>
      <c r="NCX72"/>
      <c r="NCY72"/>
      <c r="NCZ72"/>
      <c r="NDA72"/>
      <c r="NDB72"/>
      <c r="NDC72"/>
      <c r="NDD72"/>
      <c r="NDE72"/>
      <c r="NDF72"/>
      <c r="NDG72"/>
      <c r="NDH72"/>
      <c r="NDI72"/>
      <c r="NDJ72"/>
      <c r="NDK72"/>
      <c r="NDL72"/>
      <c r="NDM72"/>
      <c r="NDN72"/>
      <c r="NDO72"/>
      <c r="NDP72"/>
      <c r="NDQ72"/>
      <c r="NDR72"/>
      <c r="NDS72"/>
      <c r="NDT72"/>
      <c r="NDU72"/>
      <c r="NDV72"/>
      <c r="NDW72"/>
      <c r="NDX72"/>
      <c r="NDY72"/>
      <c r="NDZ72"/>
      <c r="NEA72"/>
      <c r="NEB72"/>
      <c r="NEC72"/>
      <c r="NED72"/>
      <c r="NEE72"/>
      <c r="NEF72"/>
      <c r="NEG72"/>
      <c r="NEH72"/>
      <c r="NEI72"/>
      <c r="NEJ72"/>
      <c r="NEK72"/>
      <c r="NEL72"/>
      <c r="NEM72"/>
      <c r="NEN72"/>
      <c r="NEO72"/>
      <c r="NEP72"/>
      <c r="NEQ72"/>
      <c r="NER72"/>
      <c r="NES72"/>
      <c r="NET72"/>
      <c r="NEU72"/>
      <c r="NEV72"/>
      <c r="NEW72"/>
      <c r="NEX72"/>
      <c r="NEY72"/>
      <c r="NEZ72"/>
      <c r="NFA72"/>
      <c r="NFB72"/>
      <c r="NFC72"/>
      <c r="NFD72"/>
      <c r="NFE72"/>
      <c r="NFF72"/>
      <c r="NFG72"/>
      <c r="NFH72"/>
      <c r="NFI72"/>
      <c r="NFJ72"/>
      <c r="NFK72"/>
      <c r="NFL72"/>
      <c r="NFM72"/>
      <c r="NFN72"/>
      <c r="NFO72"/>
      <c r="NFP72"/>
      <c r="NFQ72"/>
      <c r="NFR72"/>
      <c r="NFS72"/>
      <c r="NFT72"/>
      <c r="NFU72"/>
      <c r="NFV72"/>
      <c r="NFW72"/>
      <c r="NFX72"/>
      <c r="NFY72"/>
      <c r="NFZ72"/>
      <c r="NGA72"/>
      <c r="NGB72"/>
      <c r="NGC72"/>
      <c r="NGD72"/>
      <c r="NGE72"/>
      <c r="NGF72"/>
      <c r="NGG72"/>
      <c r="NGH72"/>
      <c r="NGI72"/>
      <c r="NGJ72"/>
      <c r="NGK72"/>
      <c r="NGL72"/>
      <c r="NGM72"/>
      <c r="NGN72"/>
      <c r="NGO72"/>
      <c r="NGP72"/>
      <c r="NGQ72"/>
      <c r="NGR72"/>
      <c r="NGS72"/>
      <c r="NGT72"/>
      <c r="NGU72"/>
      <c r="NGV72"/>
      <c r="NGW72"/>
      <c r="NGX72"/>
      <c r="NGY72"/>
      <c r="NGZ72"/>
      <c r="NHA72"/>
      <c r="NHB72"/>
      <c r="NHC72"/>
      <c r="NHD72"/>
      <c r="NHE72"/>
      <c r="NHF72"/>
      <c r="NHG72"/>
      <c r="NHH72"/>
      <c r="NHI72"/>
      <c r="NHJ72"/>
      <c r="NHK72"/>
      <c r="NHL72"/>
      <c r="NHM72"/>
      <c r="NHN72"/>
      <c r="NHO72"/>
      <c r="NHP72"/>
      <c r="NHQ72"/>
      <c r="NHR72"/>
      <c r="NHS72"/>
      <c r="NHT72"/>
      <c r="NHU72"/>
      <c r="NHV72"/>
      <c r="NHW72"/>
      <c r="NHX72"/>
      <c r="NHY72"/>
      <c r="NHZ72"/>
      <c r="NIA72"/>
      <c r="NIB72"/>
      <c r="NIC72"/>
      <c r="NID72"/>
      <c r="NIE72"/>
      <c r="NIF72"/>
      <c r="NIG72"/>
      <c r="NIH72"/>
      <c r="NII72"/>
      <c r="NIJ72"/>
      <c r="NIK72"/>
      <c r="NIL72"/>
      <c r="NIM72"/>
      <c r="NIN72"/>
      <c r="NIO72"/>
      <c r="NIP72"/>
      <c r="NIQ72"/>
      <c r="NIR72"/>
      <c r="NIS72"/>
      <c r="NIT72"/>
      <c r="NIU72"/>
      <c r="NIV72"/>
      <c r="NIW72"/>
      <c r="NIX72"/>
      <c r="NIY72"/>
      <c r="NIZ72"/>
      <c r="NJA72"/>
      <c r="NJB72"/>
      <c r="NJC72"/>
      <c r="NJD72"/>
      <c r="NJE72"/>
      <c r="NJF72"/>
      <c r="NJG72"/>
      <c r="NJH72"/>
      <c r="NJI72"/>
      <c r="NJJ72"/>
      <c r="NJK72"/>
      <c r="NJL72"/>
      <c r="NJM72"/>
      <c r="NJN72"/>
      <c r="NJO72"/>
      <c r="NJP72"/>
      <c r="NJQ72"/>
      <c r="NJR72"/>
      <c r="NJS72"/>
      <c r="NJT72"/>
      <c r="NJU72"/>
      <c r="NJV72"/>
      <c r="NJW72"/>
      <c r="NJX72"/>
      <c r="NJY72"/>
      <c r="NJZ72"/>
      <c r="NKA72"/>
      <c r="NKB72"/>
      <c r="NKC72"/>
      <c r="NKD72"/>
      <c r="NKE72"/>
      <c r="NKF72"/>
      <c r="NKG72"/>
      <c r="NKH72"/>
      <c r="NKI72"/>
      <c r="NKJ72"/>
      <c r="NKK72"/>
      <c r="NKL72"/>
      <c r="NKM72"/>
      <c r="NKN72"/>
      <c r="NKO72"/>
      <c r="NKP72"/>
      <c r="NKQ72"/>
      <c r="NKR72"/>
      <c r="NKS72"/>
      <c r="NKT72"/>
      <c r="NKU72"/>
      <c r="NKV72"/>
      <c r="NKW72"/>
      <c r="NKX72"/>
      <c r="NKY72"/>
      <c r="NKZ72"/>
      <c r="NLA72"/>
      <c r="NLB72"/>
      <c r="NLC72"/>
      <c r="NLD72"/>
      <c r="NLE72"/>
      <c r="NLF72"/>
      <c r="NLG72"/>
      <c r="NLH72"/>
      <c r="NLI72"/>
      <c r="NLJ72"/>
      <c r="NLK72"/>
      <c r="NLL72"/>
      <c r="NLM72"/>
      <c r="NLN72"/>
      <c r="NLO72"/>
      <c r="NLP72"/>
      <c r="NLQ72"/>
      <c r="NLR72"/>
      <c r="NLS72"/>
      <c r="NLT72"/>
      <c r="NLU72"/>
      <c r="NLV72"/>
      <c r="NLW72"/>
      <c r="NLX72"/>
      <c r="NLY72"/>
      <c r="NLZ72"/>
      <c r="NMA72"/>
      <c r="NMB72"/>
      <c r="NMC72"/>
      <c r="NMD72"/>
      <c r="NME72"/>
      <c r="NMF72"/>
      <c r="NMG72"/>
      <c r="NMH72"/>
      <c r="NMI72"/>
      <c r="NMJ72"/>
      <c r="NMK72"/>
      <c r="NML72"/>
      <c r="NMM72"/>
      <c r="NMN72"/>
      <c r="NMO72"/>
      <c r="NMP72"/>
      <c r="NMQ72"/>
      <c r="NMR72"/>
      <c r="NMS72"/>
      <c r="NMT72"/>
      <c r="NMU72"/>
      <c r="NMV72"/>
      <c r="NMW72"/>
      <c r="NMX72"/>
      <c r="NMY72"/>
      <c r="NMZ72"/>
      <c r="NNA72"/>
      <c r="NNB72"/>
      <c r="NNC72"/>
      <c r="NND72"/>
      <c r="NNE72"/>
      <c r="NNF72"/>
      <c r="NNG72"/>
      <c r="NNH72"/>
      <c r="NNI72"/>
      <c r="NNJ72"/>
      <c r="NNK72"/>
      <c r="NNL72"/>
      <c r="NNM72"/>
      <c r="NNN72"/>
      <c r="NNO72"/>
      <c r="NNP72"/>
      <c r="NNQ72"/>
      <c r="NNR72"/>
      <c r="NNS72"/>
      <c r="NNT72"/>
      <c r="NNU72"/>
      <c r="NNV72"/>
      <c r="NNW72"/>
      <c r="NNX72"/>
      <c r="NNY72"/>
      <c r="NNZ72"/>
      <c r="NOA72"/>
      <c r="NOB72"/>
      <c r="NOC72"/>
      <c r="NOD72"/>
      <c r="NOE72"/>
      <c r="NOF72"/>
      <c r="NOG72"/>
      <c r="NOH72"/>
      <c r="NOI72"/>
      <c r="NOJ72"/>
      <c r="NOK72"/>
      <c r="NOL72"/>
      <c r="NOM72"/>
      <c r="NON72"/>
      <c r="NOO72"/>
      <c r="NOP72"/>
      <c r="NOQ72"/>
      <c r="NOR72"/>
      <c r="NOS72"/>
      <c r="NOT72"/>
      <c r="NOU72"/>
      <c r="NOV72"/>
      <c r="NOW72"/>
      <c r="NOX72"/>
      <c r="NOY72"/>
      <c r="NOZ72"/>
      <c r="NPA72"/>
      <c r="NPB72"/>
      <c r="NPC72"/>
      <c r="NPD72"/>
      <c r="NPE72"/>
      <c r="NPF72"/>
      <c r="NPG72"/>
      <c r="NPH72"/>
      <c r="NPI72"/>
      <c r="NPJ72"/>
      <c r="NPK72"/>
      <c r="NPL72"/>
      <c r="NPM72"/>
      <c r="NPN72"/>
      <c r="NPO72"/>
      <c r="NPP72"/>
      <c r="NPQ72"/>
      <c r="NPR72"/>
      <c r="NPS72"/>
      <c r="NPT72"/>
      <c r="NPU72"/>
      <c r="NPV72"/>
      <c r="NPW72"/>
      <c r="NPX72"/>
      <c r="NPY72"/>
      <c r="NPZ72"/>
      <c r="NQA72"/>
      <c r="NQB72"/>
      <c r="NQC72"/>
      <c r="NQD72"/>
      <c r="NQE72"/>
      <c r="NQF72"/>
      <c r="NQG72"/>
      <c r="NQH72"/>
      <c r="NQI72"/>
      <c r="NQJ72"/>
      <c r="NQK72"/>
      <c r="NQL72"/>
      <c r="NQM72"/>
      <c r="NQN72"/>
      <c r="NQO72"/>
      <c r="NQP72"/>
      <c r="NQQ72"/>
      <c r="NQR72"/>
      <c r="NQS72"/>
      <c r="NQT72"/>
      <c r="NQU72"/>
      <c r="NQV72"/>
      <c r="NQW72"/>
      <c r="NQX72"/>
      <c r="NQY72"/>
      <c r="NQZ72"/>
      <c r="NRA72"/>
      <c r="NRB72"/>
      <c r="NRC72"/>
      <c r="NRD72"/>
      <c r="NRE72"/>
      <c r="NRF72"/>
      <c r="NRG72"/>
      <c r="NRH72"/>
      <c r="NRI72"/>
      <c r="NRJ72"/>
      <c r="NRK72"/>
      <c r="NRL72"/>
      <c r="NRM72"/>
      <c r="NRN72"/>
      <c r="NRO72"/>
      <c r="NRP72"/>
      <c r="NRQ72"/>
      <c r="NRR72"/>
      <c r="NRS72"/>
      <c r="NRT72"/>
      <c r="NRU72"/>
      <c r="NRV72"/>
      <c r="NRW72"/>
      <c r="NRX72"/>
      <c r="NRY72"/>
      <c r="NRZ72"/>
      <c r="NSA72"/>
      <c r="NSB72"/>
      <c r="NSC72"/>
      <c r="NSD72"/>
      <c r="NSE72"/>
      <c r="NSF72"/>
      <c r="NSG72"/>
      <c r="NSH72"/>
      <c r="NSI72"/>
      <c r="NSJ72"/>
      <c r="NSK72"/>
      <c r="NSL72"/>
      <c r="NSM72"/>
      <c r="NSN72"/>
      <c r="NSO72"/>
      <c r="NSP72"/>
      <c r="NSQ72"/>
      <c r="NSR72"/>
      <c r="NSS72"/>
      <c r="NST72"/>
      <c r="NSU72"/>
      <c r="NSV72"/>
      <c r="NSW72"/>
      <c r="NSX72"/>
      <c r="NSY72"/>
      <c r="NSZ72"/>
      <c r="NTA72"/>
      <c r="NTB72"/>
      <c r="NTC72"/>
      <c r="NTD72"/>
      <c r="NTE72"/>
      <c r="NTF72"/>
      <c r="NTG72"/>
      <c r="NTH72"/>
      <c r="NTI72"/>
      <c r="NTJ72"/>
      <c r="NTK72"/>
      <c r="NTL72"/>
      <c r="NTM72"/>
      <c r="NTN72"/>
      <c r="NTO72"/>
      <c r="NTP72"/>
      <c r="NTQ72"/>
      <c r="NTR72"/>
      <c r="NTS72"/>
      <c r="NTT72"/>
      <c r="NTU72"/>
      <c r="NTV72"/>
      <c r="NTW72"/>
      <c r="NTX72"/>
      <c r="NTY72"/>
      <c r="NTZ72"/>
      <c r="NUA72"/>
      <c r="NUB72"/>
      <c r="NUC72"/>
      <c r="NUD72"/>
      <c r="NUE72"/>
      <c r="NUF72"/>
      <c r="NUG72"/>
      <c r="NUH72"/>
      <c r="NUI72"/>
      <c r="NUJ72"/>
      <c r="NUK72"/>
      <c r="NUL72"/>
      <c r="NUM72"/>
      <c r="NUN72"/>
      <c r="NUO72"/>
      <c r="NUP72"/>
      <c r="NUQ72"/>
      <c r="NUR72"/>
      <c r="NUS72"/>
      <c r="NUT72"/>
      <c r="NUU72"/>
      <c r="NUV72"/>
      <c r="NUW72"/>
      <c r="NUX72"/>
      <c r="NUY72"/>
      <c r="NUZ72"/>
      <c r="NVA72"/>
      <c r="NVB72"/>
      <c r="NVC72"/>
      <c r="NVD72"/>
      <c r="NVE72"/>
      <c r="NVF72"/>
      <c r="NVG72"/>
      <c r="NVH72"/>
      <c r="NVI72"/>
      <c r="NVJ72"/>
      <c r="NVK72"/>
      <c r="NVL72"/>
      <c r="NVM72"/>
      <c r="NVN72"/>
      <c r="NVO72"/>
      <c r="NVP72"/>
      <c r="NVQ72"/>
      <c r="NVR72"/>
      <c r="NVS72"/>
      <c r="NVT72"/>
      <c r="NVU72"/>
      <c r="NVV72"/>
      <c r="NVW72"/>
      <c r="NVX72"/>
      <c r="NVY72"/>
      <c r="NVZ72"/>
      <c r="NWA72"/>
      <c r="NWB72"/>
      <c r="NWC72"/>
      <c r="NWD72"/>
      <c r="NWE72"/>
      <c r="NWF72"/>
      <c r="NWG72"/>
      <c r="NWH72"/>
      <c r="NWI72"/>
      <c r="NWJ72"/>
      <c r="NWK72"/>
      <c r="NWL72"/>
      <c r="NWM72"/>
      <c r="NWN72"/>
      <c r="NWO72"/>
      <c r="NWP72"/>
      <c r="NWQ72"/>
      <c r="NWR72"/>
      <c r="NWS72"/>
      <c r="NWT72"/>
      <c r="NWU72"/>
      <c r="NWV72"/>
      <c r="NWW72"/>
      <c r="NWX72"/>
      <c r="NWY72"/>
      <c r="NWZ72"/>
      <c r="NXA72"/>
      <c r="NXB72"/>
      <c r="NXC72"/>
      <c r="NXD72"/>
      <c r="NXE72"/>
      <c r="NXF72"/>
      <c r="NXG72"/>
      <c r="NXH72"/>
      <c r="NXI72"/>
      <c r="NXJ72"/>
      <c r="NXK72"/>
      <c r="NXL72"/>
      <c r="NXM72"/>
      <c r="NXN72"/>
      <c r="NXO72"/>
      <c r="NXP72"/>
      <c r="NXQ72"/>
      <c r="NXR72"/>
      <c r="NXS72"/>
      <c r="NXT72"/>
      <c r="NXU72"/>
      <c r="NXV72"/>
      <c r="NXW72"/>
      <c r="NXX72"/>
      <c r="NXY72"/>
      <c r="NXZ72"/>
      <c r="NYA72"/>
      <c r="NYB72"/>
      <c r="NYC72"/>
      <c r="NYD72"/>
      <c r="NYE72"/>
      <c r="NYF72"/>
      <c r="NYG72"/>
      <c r="NYH72"/>
      <c r="NYI72"/>
      <c r="NYJ72"/>
      <c r="NYK72"/>
      <c r="NYL72"/>
      <c r="NYM72"/>
      <c r="NYN72"/>
      <c r="NYO72"/>
      <c r="NYP72"/>
      <c r="NYQ72"/>
      <c r="NYR72"/>
      <c r="NYS72"/>
      <c r="NYT72"/>
      <c r="NYU72"/>
      <c r="NYV72"/>
      <c r="NYW72"/>
      <c r="NYX72"/>
      <c r="NYY72"/>
      <c r="NYZ72"/>
      <c r="NZA72"/>
      <c r="NZB72"/>
      <c r="NZC72"/>
      <c r="NZD72"/>
      <c r="NZE72"/>
      <c r="NZF72"/>
      <c r="NZG72"/>
      <c r="NZH72"/>
      <c r="NZI72"/>
      <c r="NZJ72"/>
      <c r="NZK72"/>
      <c r="NZL72"/>
      <c r="NZM72"/>
      <c r="NZN72"/>
      <c r="NZO72"/>
      <c r="NZP72"/>
      <c r="NZQ72"/>
      <c r="NZR72"/>
      <c r="NZS72"/>
      <c r="NZT72"/>
      <c r="NZU72"/>
      <c r="NZV72"/>
      <c r="NZW72"/>
      <c r="NZX72"/>
      <c r="NZY72"/>
      <c r="NZZ72"/>
      <c r="OAA72"/>
      <c r="OAB72"/>
      <c r="OAC72"/>
      <c r="OAD72"/>
      <c r="OAE72"/>
      <c r="OAF72"/>
      <c r="OAG72"/>
      <c r="OAH72"/>
      <c r="OAI72"/>
      <c r="OAJ72"/>
      <c r="OAK72"/>
      <c r="OAL72"/>
      <c r="OAM72"/>
      <c r="OAN72"/>
      <c r="OAO72"/>
      <c r="OAP72"/>
      <c r="OAQ72"/>
      <c r="OAR72"/>
      <c r="OAS72"/>
      <c r="OAT72"/>
      <c r="OAU72"/>
      <c r="OAV72"/>
      <c r="OAW72"/>
      <c r="OAX72"/>
      <c r="OAY72"/>
      <c r="OAZ72"/>
      <c r="OBA72"/>
      <c r="OBB72"/>
      <c r="OBC72"/>
      <c r="OBD72"/>
      <c r="OBE72"/>
      <c r="OBF72"/>
      <c r="OBG72"/>
      <c r="OBH72"/>
      <c r="OBI72"/>
      <c r="OBJ72"/>
      <c r="OBK72"/>
      <c r="OBL72"/>
      <c r="OBM72"/>
      <c r="OBN72"/>
      <c r="OBO72"/>
      <c r="OBP72"/>
      <c r="OBQ72"/>
      <c r="OBR72"/>
      <c r="OBS72"/>
      <c r="OBT72"/>
      <c r="OBU72"/>
      <c r="OBV72"/>
      <c r="OBW72"/>
      <c r="OBX72"/>
      <c r="OBY72"/>
      <c r="OBZ72"/>
      <c r="OCA72"/>
      <c r="OCB72"/>
      <c r="OCC72"/>
      <c r="OCD72"/>
      <c r="OCE72"/>
      <c r="OCF72"/>
      <c r="OCG72"/>
      <c r="OCH72"/>
      <c r="OCI72"/>
      <c r="OCJ72"/>
      <c r="OCK72"/>
      <c r="OCL72"/>
      <c r="OCM72"/>
      <c r="OCN72"/>
      <c r="OCO72"/>
      <c r="OCP72"/>
      <c r="OCQ72"/>
      <c r="OCR72"/>
      <c r="OCS72"/>
      <c r="OCT72"/>
      <c r="OCU72"/>
      <c r="OCV72"/>
      <c r="OCW72"/>
      <c r="OCX72"/>
      <c r="OCY72"/>
      <c r="OCZ72"/>
      <c r="ODA72"/>
      <c r="ODB72"/>
      <c r="ODC72"/>
      <c r="ODD72"/>
      <c r="ODE72"/>
      <c r="ODF72"/>
      <c r="ODG72"/>
      <c r="ODH72"/>
      <c r="ODI72"/>
      <c r="ODJ72"/>
      <c r="ODK72"/>
      <c r="ODL72"/>
      <c r="ODM72"/>
      <c r="ODN72"/>
      <c r="ODO72"/>
      <c r="ODP72"/>
      <c r="ODQ72"/>
      <c r="ODR72"/>
      <c r="ODS72"/>
      <c r="ODT72"/>
      <c r="ODU72"/>
      <c r="ODV72"/>
      <c r="ODW72"/>
      <c r="ODX72"/>
      <c r="ODY72"/>
      <c r="ODZ72"/>
      <c r="OEA72"/>
      <c r="OEB72"/>
      <c r="OEC72"/>
      <c r="OED72"/>
      <c r="OEE72"/>
      <c r="OEF72"/>
      <c r="OEG72"/>
      <c r="OEH72"/>
      <c r="OEI72"/>
      <c r="OEJ72"/>
      <c r="OEK72"/>
      <c r="OEL72"/>
      <c r="OEM72"/>
      <c r="OEN72"/>
      <c r="OEO72"/>
      <c r="OEP72"/>
      <c r="OEQ72"/>
      <c r="OER72"/>
      <c r="OES72"/>
      <c r="OET72"/>
      <c r="OEU72"/>
      <c r="OEV72"/>
      <c r="OEW72"/>
      <c r="OEX72"/>
      <c r="OEY72"/>
      <c r="OEZ72"/>
      <c r="OFA72"/>
      <c r="OFB72"/>
      <c r="OFC72"/>
      <c r="OFD72"/>
      <c r="OFE72"/>
      <c r="OFF72"/>
      <c r="OFG72"/>
      <c r="OFH72"/>
      <c r="OFI72"/>
      <c r="OFJ72"/>
      <c r="OFK72"/>
      <c r="OFL72"/>
      <c r="OFM72"/>
      <c r="OFN72"/>
      <c r="OFO72"/>
      <c r="OFP72"/>
      <c r="OFQ72"/>
      <c r="OFR72"/>
      <c r="OFS72"/>
      <c r="OFT72"/>
      <c r="OFU72"/>
      <c r="OFV72"/>
      <c r="OFW72"/>
      <c r="OFX72"/>
      <c r="OFY72"/>
      <c r="OFZ72"/>
      <c r="OGA72"/>
      <c r="OGB72"/>
      <c r="OGC72"/>
      <c r="OGD72"/>
      <c r="OGE72"/>
      <c r="OGF72"/>
      <c r="OGG72"/>
      <c r="OGH72"/>
      <c r="OGI72"/>
      <c r="OGJ72"/>
      <c r="OGK72"/>
      <c r="OGL72"/>
      <c r="OGM72"/>
      <c r="OGN72"/>
      <c r="OGO72"/>
      <c r="OGP72"/>
      <c r="OGQ72"/>
      <c r="OGR72"/>
      <c r="OGS72"/>
      <c r="OGT72"/>
      <c r="OGU72"/>
      <c r="OGV72"/>
      <c r="OGW72"/>
      <c r="OGX72"/>
      <c r="OGY72"/>
      <c r="OGZ72"/>
      <c r="OHA72"/>
      <c r="OHB72"/>
      <c r="OHC72"/>
      <c r="OHD72"/>
      <c r="OHE72"/>
      <c r="OHF72"/>
      <c r="OHG72"/>
      <c r="OHH72"/>
      <c r="OHI72"/>
      <c r="OHJ72"/>
      <c r="OHK72"/>
      <c r="OHL72"/>
      <c r="OHM72"/>
      <c r="OHN72"/>
      <c r="OHO72"/>
      <c r="OHP72"/>
      <c r="OHQ72"/>
      <c r="OHR72"/>
      <c r="OHS72"/>
      <c r="OHT72"/>
      <c r="OHU72"/>
      <c r="OHV72"/>
      <c r="OHW72"/>
      <c r="OHX72"/>
      <c r="OHY72"/>
      <c r="OHZ72"/>
      <c r="OIA72"/>
      <c r="OIB72"/>
      <c r="OIC72"/>
      <c r="OID72"/>
      <c r="OIE72"/>
      <c r="OIF72"/>
      <c r="OIG72"/>
      <c r="OIH72"/>
      <c r="OII72"/>
      <c r="OIJ72"/>
      <c r="OIK72"/>
      <c r="OIL72"/>
      <c r="OIM72"/>
      <c r="OIN72"/>
      <c r="OIO72"/>
      <c r="OIP72"/>
      <c r="OIQ72"/>
      <c r="OIR72"/>
      <c r="OIS72"/>
      <c r="OIT72"/>
      <c r="OIU72"/>
      <c r="OIV72"/>
      <c r="OIW72"/>
      <c r="OIX72"/>
      <c r="OIY72"/>
      <c r="OIZ72"/>
      <c r="OJA72"/>
      <c r="OJB72"/>
      <c r="OJC72"/>
      <c r="OJD72"/>
      <c r="OJE72"/>
      <c r="OJF72"/>
      <c r="OJG72"/>
      <c r="OJH72"/>
      <c r="OJI72"/>
      <c r="OJJ72"/>
      <c r="OJK72"/>
      <c r="OJL72"/>
      <c r="OJM72"/>
      <c r="OJN72"/>
      <c r="OJO72"/>
      <c r="OJP72"/>
      <c r="OJQ72"/>
      <c r="OJR72"/>
      <c r="OJS72"/>
      <c r="OJT72"/>
      <c r="OJU72"/>
      <c r="OJV72"/>
      <c r="OJW72"/>
      <c r="OJX72"/>
      <c r="OJY72"/>
      <c r="OJZ72"/>
      <c r="OKA72"/>
      <c r="OKB72"/>
      <c r="OKC72"/>
      <c r="OKD72"/>
      <c r="OKE72"/>
      <c r="OKF72"/>
      <c r="OKG72"/>
      <c r="OKH72"/>
      <c r="OKI72"/>
      <c r="OKJ72"/>
      <c r="OKK72"/>
      <c r="OKL72"/>
      <c r="OKM72"/>
      <c r="OKN72"/>
      <c r="OKO72"/>
      <c r="OKP72"/>
      <c r="OKQ72"/>
      <c r="OKR72"/>
      <c r="OKS72"/>
      <c r="OKT72"/>
      <c r="OKU72"/>
      <c r="OKV72"/>
      <c r="OKW72"/>
      <c r="OKX72"/>
      <c r="OKY72"/>
      <c r="OKZ72"/>
      <c r="OLA72"/>
      <c r="OLB72"/>
      <c r="OLC72"/>
      <c r="OLD72"/>
      <c r="OLE72"/>
      <c r="OLF72"/>
      <c r="OLG72"/>
      <c r="OLH72"/>
      <c r="OLI72"/>
      <c r="OLJ72"/>
      <c r="OLK72"/>
      <c r="OLL72"/>
      <c r="OLM72"/>
      <c r="OLN72"/>
      <c r="OLO72"/>
      <c r="OLP72"/>
      <c r="OLQ72"/>
      <c r="OLR72"/>
      <c r="OLS72"/>
      <c r="OLT72"/>
      <c r="OLU72"/>
      <c r="OLV72"/>
      <c r="OLW72"/>
      <c r="OLX72"/>
      <c r="OLY72"/>
      <c r="OLZ72"/>
      <c r="OMA72"/>
      <c r="OMB72"/>
      <c r="OMC72"/>
      <c r="OMD72"/>
      <c r="OME72"/>
      <c r="OMF72"/>
      <c r="OMG72"/>
      <c r="OMH72"/>
      <c r="OMI72"/>
      <c r="OMJ72"/>
      <c r="OMK72"/>
      <c r="OML72"/>
      <c r="OMM72"/>
      <c r="OMN72"/>
      <c r="OMO72"/>
      <c r="OMP72"/>
      <c r="OMQ72"/>
      <c r="OMR72"/>
      <c r="OMS72"/>
      <c r="OMT72"/>
      <c r="OMU72"/>
      <c r="OMV72"/>
      <c r="OMW72"/>
      <c r="OMX72"/>
      <c r="OMY72"/>
      <c r="OMZ72"/>
      <c r="ONA72"/>
      <c r="ONB72"/>
      <c r="ONC72"/>
      <c r="OND72"/>
      <c r="ONE72"/>
      <c r="ONF72"/>
      <c r="ONG72"/>
      <c r="ONH72"/>
      <c r="ONI72"/>
      <c r="ONJ72"/>
      <c r="ONK72"/>
      <c r="ONL72"/>
      <c r="ONM72"/>
      <c r="ONN72"/>
      <c r="ONO72"/>
      <c r="ONP72"/>
      <c r="ONQ72"/>
      <c r="ONR72"/>
      <c r="ONS72"/>
      <c r="ONT72"/>
      <c r="ONU72"/>
      <c r="ONV72"/>
      <c r="ONW72"/>
      <c r="ONX72"/>
      <c r="ONY72"/>
      <c r="ONZ72"/>
      <c r="OOA72"/>
      <c r="OOB72"/>
      <c r="OOC72"/>
      <c r="OOD72"/>
      <c r="OOE72"/>
      <c r="OOF72"/>
      <c r="OOG72"/>
      <c r="OOH72"/>
      <c r="OOI72"/>
      <c r="OOJ72"/>
      <c r="OOK72"/>
      <c r="OOL72"/>
      <c r="OOM72"/>
      <c r="OON72"/>
      <c r="OOO72"/>
      <c r="OOP72"/>
      <c r="OOQ72"/>
      <c r="OOR72"/>
      <c r="OOS72"/>
      <c r="OOT72"/>
      <c r="OOU72"/>
      <c r="OOV72"/>
      <c r="OOW72"/>
      <c r="OOX72"/>
      <c r="OOY72"/>
      <c r="OOZ72"/>
      <c r="OPA72"/>
      <c r="OPB72"/>
      <c r="OPC72"/>
      <c r="OPD72"/>
      <c r="OPE72"/>
      <c r="OPF72"/>
      <c r="OPG72"/>
      <c r="OPH72"/>
      <c r="OPI72"/>
      <c r="OPJ72"/>
      <c r="OPK72"/>
      <c r="OPL72"/>
      <c r="OPM72"/>
      <c r="OPN72"/>
      <c r="OPO72"/>
      <c r="OPP72"/>
      <c r="OPQ72"/>
      <c r="OPR72"/>
      <c r="OPS72"/>
      <c r="OPT72"/>
      <c r="OPU72"/>
      <c r="OPV72"/>
      <c r="OPW72"/>
      <c r="OPX72"/>
      <c r="OPY72"/>
      <c r="OPZ72"/>
      <c r="OQA72"/>
      <c r="OQB72"/>
      <c r="OQC72"/>
      <c r="OQD72"/>
      <c r="OQE72"/>
      <c r="OQF72"/>
      <c r="OQG72"/>
      <c r="OQH72"/>
      <c r="OQI72"/>
      <c r="OQJ72"/>
      <c r="OQK72"/>
      <c r="OQL72"/>
      <c r="OQM72"/>
      <c r="OQN72"/>
      <c r="OQO72"/>
      <c r="OQP72"/>
      <c r="OQQ72"/>
      <c r="OQR72"/>
      <c r="OQS72"/>
      <c r="OQT72"/>
      <c r="OQU72"/>
      <c r="OQV72"/>
      <c r="OQW72"/>
      <c r="OQX72"/>
      <c r="OQY72"/>
      <c r="OQZ72"/>
      <c r="ORA72"/>
      <c r="ORB72"/>
      <c r="ORC72"/>
      <c r="ORD72"/>
      <c r="ORE72"/>
      <c r="ORF72"/>
      <c r="ORG72"/>
      <c r="ORH72"/>
      <c r="ORI72"/>
      <c r="ORJ72"/>
      <c r="ORK72"/>
      <c r="ORL72"/>
      <c r="ORM72"/>
      <c r="ORN72"/>
      <c r="ORO72"/>
      <c r="ORP72"/>
      <c r="ORQ72"/>
      <c r="ORR72"/>
      <c r="ORS72"/>
      <c r="ORT72"/>
      <c r="ORU72"/>
      <c r="ORV72"/>
      <c r="ORW72"/>
      <c r="ORX72"/>
      <c r="ORY72"/>
      <c r="ORZ72"/>
      <c r="OSA72"/>
      <c r="OSB72"/>
      <c r="OSC72"/>
      <c r="OSD72"/>
      <c r="OSE72"/>
      <c r="OSF72"/>
      <c r="OSG72"/>
      <c r="OSH72"/>
      <c r="OSI72"/>
      <c r="OSJ72"/>
      <c r="OSK72"/>
      <c r="OSL72"/>
      <c r="OSM72"/>
      <c r="OSN72"/>
      <c r="OSO72"/>
      <c r="OSP72"/>
      <c r="OSQ72"/>
      <c r="OSR72"/>
      <c r="OSS72"/>
      <c r="OST72"/>
      <c r="OSU72"/>
      <c r="OSV72"/>
      <c r="OSW72"/>
      <c r="OSX72"/>
      <c r="OSY72"/>
      <c r="OSZ72"/>
      <c r="OTA72"/>
      <c r="OTB72"/>
      <c r="OTC72"/>
      <c r="OTD72"/>
      <c r="OTE72"/>
      <c r="OTF72"/>
      <c r="OTG72"/>
      <c r="OTH72"/>
      <c r="OTI72"/>
      <c r="OTJ72"/>
      <c r="OTK72"/>
      <c r="OTL72"/>
      <c r="OTM72"/>
      <c r="OTN72"/>
      <c r="OTO72"/>
      <c r="OTP72"/>
      <c r="OTQ72"/>
      <c r="OTR72"/>
      <c r="OTS72"/>
      <c r="OTT72"/>
      <c r="OTU72"/>
      <c r="OTV72"/>
      <c r="OTW72"/>
      <c r="OTX72"/>
      <c r="OTY72"/>
      <c r="OTZ72"/>
      <c r="OUA72"/>
      <c r="OUB72"/>
      <c r="OUC72"/>
      <c r="OUD72"/>
      <c r="OUE72"/>
      <c r="OUF72"/>
      <c r="OUG72"/>
      <c r="OUH72"/>
      <c r="OUI72"/>
      <c r="OUJ72"/>
      <c r="OUK72"/>
      <c r="OUL72"/>
      <c r="OUM72"/>
      <c r="OUN72"/>
      <c r="OUO72"/>
      <c r="OUP72"/>
      <c r="OUQ72"/>
      <c r="OUR72"/>
      <c r="OUS72"/>
      <c r="OUT72"/>
      <c r="OUU72"/>
      <c r="OUV72"/>
      <c r="OUW72"/>
      <c r="OUX72"/>
      <c r="OUY72"/>
      <c r="OUZ72"/>
      <c r="OVA72"/>
      <c r="OVB72"/>
      <c r="OVC72"/>
      <c r="OVD72"/>
      <c r="OVE72"/>
      <c r="OVF72"/>
      <c r="OVG72"/>
      <c r="OVH72"/>
      <c r="OVI72"/>
      <c r="OVJ72"/>
      <c r="OVK72"/>
      <c r="OVL72"/>
      <c r="OVM72"/>
      <c r="OVN72"/>
      <c r="OVO72"/>
      <c r="OVP72"/>
      <c r="OVQ72"/>
      <c r="OVR72"/>
      <c r="OVS72"/>
      <c r="OVT72"/>
      <c r="OVU72"/>
      <c r="OVV72"/>
      <c r="OVW72"/>
      <c r="OVX72"/>
      <c r="OVY72"/>
      <c r="OVZ72"/>
      <c r="OWA72"/>
      <c r="OWB72"/>
      <c r="OWC72"/>
      <c r="OWD72"/>
      <c r="OWE72"/>
      <c r="OWF72"/>
      <c r="OWG72"/>
      <c r="OWH72"/>
      <c r="OWI72"/>
      <c r="OWJ72"/>
      <c r="OWK72"/>
      <c r="OWL72"/>
      <c r="OWM72"/>
      <c r="OWN72"/>
      <c r="OWO72"/>
      <c r="OWP72"/>
      <c r="OWQ72"/>
      <c r="OWR72"/>
      <c r="OWS72"/>
      <c r="OWT72"/>
      <c r="OWU72"/>
      <c r="OWV72"/>
      <c r="OWW72"/>
      <c r="OWX72"/>
      <c r="OWY72"/>
      <c r="OWZ72"/>
      <c r="OXA72"/>
      <c r="OXB72"/>
      <c r="OXC72"/>
      <c r="OXD72"/>
      <c r="OXE72"/>
      <c r="OXF72"/>
      <c r="OXG72"/>
      <c r="OXH72"/>
      <c r="OXI72"/>
      <c r="OXJ72"/>
      <c r="OXK72"/>
      <c r="OXL72"/>
      <c r="OXM72"/>
      <c r="OXN72"/>
      <c r="OXO72"/>
      <c r="OXP72"/>
      <c r="OXQ72"/>
      <c r="OXR72"/>
      <c r="OXS72"/>
      <c r="OXT72"/>
      <c r="OXU72"/>
      <c r="OXV72"/>
      <c r="OXW72"/>
      <c r="OXX72"/>
      <c r="OXY72"/>
      <c r="OXZ72"/>
      <c r="OYA72"/>
      <c r="OYB72"/>
      <c r="OYC72"/>
      <c r="OYD72"/>
      <c r="OYE72"/>
      <c r="OYF72"/>
      <c r="OYG72"/>
      <c r="OYH72"/>
      <c r="OYI72"/>
      <c r="OYJ72"/>
      <c r="OYK72"/>
      <c r="OYL72"/>
      <c r="OYM72"/>
      <c r="OYN72"/>
      <c r="OYO72"/>
      <c r="OYP72"/>
      <c r="OYQ72"/>
      <c r="OYR72"/>
      <c r="OYS72"/>
      <c r="OYT72"/>
      <c r="OYU72"/>
      <c r="OYV72"/>
      <c r="OYW72"/>
      <c r="OYX72"/>
      <c r="OYY72"/>
      <c r="OYZ72"/>
      <c r="OZA72"/>
      <c r="OZB72"/>
      <c r="OZC72"/>
      <c r="OZD72"/>
      <c r="OZE72"/>
      <c r="OZF72"/>
      <c r="OZG72"/>
      <c r="OZH72"/>
      <c r="OZI72"/>
      <c r="OZJ72"/>
      <c r="OZK72"/>
      <c r="OZL72"/>
      <c r="OZM72"/>
      <c r="OZN72"/>
      <c r="OZO72"/>
      <c r="OZP72"/>
      <c r="OZQ72"/>
      <c r="OZR72"/>
      <c r="OZS72"/>
      <c r="OZT72"/>
      <c r="OZU72"/>
      <c r="OZV72"/>
      <c r="OZW72"/>
      <c r="OZX72"/>
      <c r="OZY72"/>
      <c r="OZZ72"/>
      <c r="PAA72"/>
      <c r="PAB72"/>
      <c r="PAC72"/>
      <c r="PAD72"/>
      <c r="PAE72"/>
      <c r="PAF72"/>
      <c r="PAG72"/>
      <c r="PAH72"/>
      <c r="PAI72"/>
      <c r="PAJ72"/>
      <c r="PAK72"/>
      <c r="PAL72"/>
      <c r="PAM72"/>
      <c r="PAN72"/>
      <c r="PAO72"/>
      <c r="PAP72"/>
      <c r="PAQ72"/>
      <c r="PAR72"/>
      <c r="PAS72"/>
      <c r="PAT72"/>
      <c r="PAU72"/>
      <c r="PAV72"/>
      <c r="PAW72"/>
      <c r="PAX72"/>
      <c r="PAY72"/>
      <c r="PAZ72"/>
      <c r="PBA72"/>
      <c r="PBB72"/>
      <c r="PBC72"/>
      <c r="PBD72"/>
      <c r="PBE72"/>
      <c r="PBF72"/>
      <c r="PBG72"/>
      <c r="PBH72"/>
      <c r="PBI72"/>
      <c r="PBJ72"/>
      <c r="PBK72"/>
      <c r="PBL72"/>
      <c r="PBM72"/>
      <c r="PBN72"/>
      <c r="PBO72"/>
      <c r="PBP72"/>
      <c r="PBQ72"/>
      <c r="PBR72"/>
      <c r="PBS72"/>
      <c r="PBT72"/>
      <c r="PBU72"/>
      <c r="PBV72"/>
      <c r="PBW72"/>
      <c r="PBX72"/>
      <c r="PBY72"/>
      <c r="PBZ72"/>
      <c r="PCA72"/>
      <c r="PCB72"/>
      <c r="PCC72"/>
      <c r="PCD72"/>
      <c r="PCE72"/>
      <c r="PCF72"/>
      <c r="PCG72"/>
      <c r="PCH72"/>
      <c r="PCI72"/>
      <c r="PCJ72"/>
      <c r="PCK72"/>
      <c r="PCL72"/>
      <c r="PCM72"/>
      <c r="PCN72"/>
      <c r="PCO72"/>
      <c r="PCP72"/>
      <c r="PCQ72"/>
      <c r="PCR72"/>
      <c r="PCS72"/>
      <c r="PCT72"/>
      <c r="PCU72"/>
      <c r="PCV72"/>
      <c r="PCW72"/>
      <c r="PCX72"/>
      <c r="PCY72"/>
      <c r="PCZ72"/>
      <c r="PDA72"/>
      <c r="PDB72"/>
      <c r="PDC72"/>
      <c r="PDD72"/>
      <c r="PDE72"/>
      <c r="PDF72"/>
      <c r="PDG72"/>
      <c r="PDH72"/>
      <c r="PDI72"/>
      <c r="PDJ72"/>
      <c r="PDK72"/>
      <c r="PDL72"/>
      <c r="PDM72"/>
      <c r="PDN72"/>
      <c r="PDO72"/>
      <c r="PDP72"/>
      <c r="PDQ72"/>
      <c r="PDR72"/>
      <c r="PDS72"/>
      <c r="PDT72"/>
      <c r="PDU72"/>
      <c r="PDV72"/>
      <c r="PDW72"/>
      <c r="PDX72"/>
      <c r="PDY72"/>
      <c r="PDZ72"/>
      <c r="PEA72"/>
      <c r="PEB72"/>
      <c r="PEC72"/>
      <c r="PED72"/>
      <c r="PEE72"/>
      <c r="PEF72"/>
      <c r="PEG72"/>
      <c r="PEH72"/>
      <c r="PEI72"/>
      <c r="PEJ72"/>
      <c r="PEK72"/>
      <c r="PEL72"/>
      <c r="PEM72"/>
      <c r="PEN72"/>
      <c r="PEO72"/>
      <c r="PEP72"/>
      <c r="PEQ72"/>
      <c r="PER72"/>
      <c r="PES72"/>
      <c r="PET72"/>
      <c r="PEU72"/>
      <c r="PEV72"/>
      <c r="PEW72"/>
      <c r="PEX72"/>
      <c r="PEY72"/>
      <c r="PEZ72"/>
      <c r="PFA72"/>
      <c r="PFB72"/>
      <c r="PFC72"/>
      <c r="PFD72"/>
      <c r="PFE72"/>
      <c r="PFF72"/>
      <c r="PFG72"/>
      <c r="PFH72"/>
      <c r="PFI72"/>
      <c r="PFJ72"/>
      <c r="PFK72"/>
      <c r="PFL72"/>
      <c r="PFM72"/>
      <c r="PFN72"/>
      <c r="PFO72"/>
      <c r="PFP72"/>
      <c r="PFQ72"/>
      <c r="PFR72"/>
      <c r="PFS72"/>
      <c r="PFT72"/>
      <c r="PFU72"/>
      <c r="PFV72"/>
      <c r="PFW72"/>
      <c r="PFX72"/>
      <c r="PFY72"/>
      <c r="PFZ72"/>
      <c r="PGA72"/>
      <c r="PGB72"/>
      <c r="PGC72"/>
      <c r="PGD72"/>
      <c r="PGE72"/>
      <c r="PGF72"/>
      <c r="PGG72"/>
      <c r="PGH72"/>
      <c r="PGI72"/>
      <c r="PGJ72"/>
      <c r="PGK72"/>
      <c r="PGL72"/>
      <c r="PGM72"/>
      <c r="PGN72"/>
      <c r="PGO72"/>
      <c r="PGP72"/>
      <c r="PGQ72"/>
      <c r="PGR72"/>
      <c r="PGS72"/>
      <c r="PGT72"/>
      <c r="PGU72"/>
      <c r="PGV72"/>
      <c r="PGW72"/>
      <c r="PGX72"/>
      <c r="PGY72"/>
      <c r="PGZ72"/>
      <c r="PHA72"/>
      <c r="PHB72"/>
      <c r="PHC72"/>
      <c r="PHD72"/>
      <c r="PHE72"/>
      <c r="PHF72"/>
      <c r="PHG72"/>
      <c r="PHH72"/>
      <c r="PHI72"/>
      <c r="PHJ72"/>
      <c r="PHK72"/>
      <c r="PHL72"/>
      <c r="PHM72"/>
      <c r="PHN72"/>
      <c r="PHO72"/>
      <c r="PHP72"/>
      <c r="PHQ72"/>
      <c r="PHR72"/>
      <c r="PHS72"/>
      <c r="PHT72"/>
      <c r="PHU72"/>
      <c r="PHV72"/>
      <c r="PHW72"/>
      <c r="PHX72"/>
      <c r="PHY72"/>
      <c r="PHZ72"/>
      <c r="PIA72"/>
      <c r="PIB72"/>
      <c r="PIC72"/>
      <c r="PID72"/>
      <c r="PIE72"/>
      <c r="PIF72"/>
      <c r="PIG72"/>
      <c r="PIH72"/>
      <c r="PII72"/>
      <c r="PIJ72"/>
      <c r="PIK72"/>
      <c r="PIL72"/>
      <c r="PIM72"/>
      <c r="PIN72"/>
      <c r="PIO72"/>
      <c r="PIP72"/>
      <c r="PIQ72"/>
      <c r="PIR72"/>
      <c r="PIS72"/>
      <c r="PIT72"/>
      <c r="PIU72"/>
      <c r="PIV72"/>
      <c r="PIW72"/>
      <c r="PIX72"/>
      <c r="PIY72"/>
      <c r="PIZ72"/>
      <c r="PJA72"/>
      <c r="PJB72"/>
      <c r="PJC72"/>
      <c r="PJD72"/>
      <c r="PJE72"/>
      <c r="PJF72"/>
      <c r="PJG72"/>
      <c r="PJH72"/>
      <c r="PJI72"/>
      <c r="PJJ72"/>
      <c r="PJK72"/>
      <c r="PJL72"/>
      <c r="PJM72"/>
      <c r="PJN72"/>
      <c r="PJO72"/>
      <c r="PJP72"/>
      <c r="PJQ72"/>
      <c r="PJR72"/>
      <c r="PJS72"/>
      <c r="PJT72"/>
      <c r="PJU72"/>
      <c r="PJV72"/>
      <c r="PJW72"/>
      <c r="PJX72"/>
      <c r="PJY72"/>
      <c r="PJZ72"/>
      <c r="PKA72"/>
      <c r="PKB72"/>
      <c r="PKC72"/>
      <c r="PKD72"/>
      <c r="PKE72"/>
      <c r="PKF72"/>
      <c r="PKG72"/>
      <c r="PKH72"/>
      <c r="PKI72"/>
      <c r="PKJ72"/>
      <c r="PKK72"/>
      <c r="PKL72"/>
      <c r="PKM72"/>
      <c r="PKN72"/>
      <c r="PKO72"/>
      <c r="PKP72"/>
      <c r="PKQ72"/>
      <c r="PKR72"/>
      <c r="PKS72"/>
      <c r="PKT72"/>
      <c r="PKU72"/>
      <c r="PKV72"/>
      <c r="PKW72"/>
      <c r="PKX72"/>
      <c r="PKY72"/>
      <c r="PKZ72"/>
      <c r="PLA72"/>
      <c r="PLB72"/>
      <c r="PLC72"/>
      <c r="PLD72"/>
      <c r="PLE72"/>
      <c r="PLF72"/>
      <c r="PLG72"/>
      <c r="PLH72"/>
      <c r="PLI72"/>
      <c r="PLJ72"/>
      <c r="PLK72"/>
      <c r="PLL72"/>
      <c r="PLM72"/>
      <c r="PLN72"/>
      <c r="PLO72"/>
      <c r="PLP72"/>
      <c r="PLQ72"/>
      <c r="PLR72"/>
      <c r="PLS72"/>
      <c r="PLT72"/>
      <c r="PLU72"/>
      <c r="PLV72"/>
      <c r="PLW72"/>
      <c r="PLX72"/>
      <c r="PLY72"/>
      <c r="PLZ72"/>
      <c r="PMA72"/>
      <c r="PMB72"/>
      <c r="PMC72"/>
      <c r="PMD72"/>
      <c r="PME72"/>
      <c r="PMF72"/>
      <c r="PMG72"/>
      <c r="PMH72"/>
      <c r="PMI72"/>
      <c r="PMJ72"/>
      <c r="PMK72"/>
      <c r="PML72"/>
      <c r="PMM72"/>
      <c r="PMN72"/>
      <c r="PMO72"/>
      <c r="PMP72"/>
      <c r="PMQ72"/>
      <c r="PMR72"/>
      <c r="PMS72"/>
      <c r="PMT72"/>
      <c r="PMU72"/>
      <c r="PMV72"/>
      <c r="PMW72"/>
      <c r="PMX72"/>
      <c r="PMY72"/>
      <c r="PMZ72"/>
      <c r="PNA72"/>
      <c r="PNB72"/>
      <c r="PNC72"/>
      <c r="PND72"/>
      <c r="PNE72"/>
      <c r="PNF72"/>
      <c r="PNG72"/>
      <c r="PNH72"/>
      <c r="PNI72"/>
      <c r="PNJ72"/>
      <c r="PNK72"/>
      <c r="PNL72"/>
      <c r="PNM72"/>
      <c r="PNN72"/>
      <c r="PNO72"/>
      <c r="PNP72"/>
      <c r="PNQ72"/>
      <c r="PNR72"/>
      <c r="PNS72"/>
      <c r="PNT72"/>
      <c r="PNU72"/>
      <c r="PNV72"/>
      <c r="PNW72"/>
      <c r="PNX72"/>
      <c r="PNY72"/>
      <c r="PNZ72"/>
      <c r="POA72"/>
      <c r="POB72"/>
      <c r="POC72"/>
      <c r="POD72"/>
      <c r="POE72"/>
      <c r="POF72"/>
      <c r="POG72"/>
      <c r="POH72"/>
      <c r="POI72"/>
      <c r="POJ72"/>
      <c r="POK72"/>
      <c r="POL72"/>
      <c r="POM72"/>
      <c r="PON72"/>
      <c r="POO72"/>
      <c r="POP72"/>
      <c r="POQ72"/>
      <c r="POR72"/>
      <c r="POS72"/>
      <c r="POT72"/>
      <c r="POU72"/>
      <c r="POV72"/>
      <c r="POW72"/>
      <c r="POX72"/>
      <c r="POY72"/>
      <c r="POZ72"/>
      <c r="PPA72"/>
      <c r="PPB72"/>
      <c r="PPC72"/>
      <c r="PPD72"/>
      <c r="PPE72"/>
      <c r="PPF72"/>
      <c r="PPG72"/>
      <c r="PPH72"/>
      <c r="PPI72"/>
      <c r="PPJ72"/>
      <c r="PPK72"/>
      <c r="PPL72"/>
      <c r="PPM72"/>
      <c r="PPN72"/>
      <c r="PPO72"/>
      <c r="PPP72"/>
      <c r="PPQ72"/>
      <c r="PPR72"/>
      <c r="PPS72"/>
      <c r="PPT72"/>
      <c r="PPU72"/>
      <c r="PPV72"/>
      <c r="PPW72"/>
      <c r="PPX72"/>
      <c r="PPY72"/>
      <c r="PPZ72"/>
      <c r="PQA72"/>
      <c r="PQB72"/>
      <c r="PQC72"/>
      <c r="PQD72"/>
      <c r="PQE72"/>
      <c r="PQF72"/>
      <c r="PQG72"/>
      <c r="PQH72"/>
      <c r="PQI72"/>
      <c r="PQJ72"/>
      <c r="PQK72"/>
      <c r="PQL72"/>
      <c r="PQM72"/>
      <c r="PQN72"/>
      <c r="PQO72"/>
      <c r="PQP72"/>
      <c r="PQQ72"/>
      <c r="PQR72"/>
      <c r="PQS72"/>
      <c r="PQT72"/>
      <c r="PQU72"/>
      <c r="PQV72"/>
      <c r="PQW72"/>
      <c r="PQX72"/>
      <c r="PQY72"/>
      <c r="PQZ72"/>
      <c r="PRA72"/>
      <c r="PRB72"/>
      <c r="PRC72"/>
      <c r="PRD72"/>
      <c r="PRE72"/>
      <c r="PRF72"/>
      <c r="PRG72"/>
      <c r="PRH72"/>
      <c r="PRI72"/>
      <c r="PRJ72"/>
      <c r="PRK72"/>
      <c r="PRL72"/>
      <c r="PRM72"/>
      <c r="PRN72"/>
      <c r="PRO72"/>
      <c r="PRP72"/>
      <c r="PRQ72"/>
      <c r="PRR72"/>
      <c r="PRS72"/>
      <c r="PRT72"/>
      <c r="PRU72"/>
      <c r="PRV72"/>
      <c r="PRW72"/>
      <c r="PRX72"/>
      <c r="PRY72"/>
      <c r="PRZ72"/>
      <c r="PSA72"/>
      <c r="PSB72"/>
      <c r="PSC72"/>
      <c r="PSD72"/>
      <c r="PSE72"/>
      <c r="PSF72"/>
      <c r="PSG72"/>
      <c r="PSH72"/>
      <c r="PSI72"/>
      <c r="PSJ72"/>
      <c r="PSK72"/>
      <c r="PSL72"/>
      <c r="PSM72"/>
      <c r="PSN72"/>
      <c r="PSO72"/>
      <c r="PSP72"/>
      <c r="PSQ72"/>
      <c r="PSR72"/>
      <c r="PSS72"/>
      <c r="PST72"/>
      <c r="PSU72"/>
      <c r="PSV72"/>
      <c r="PSW72"/>
      <c r="PSX72"/>
      <c r="PSY72"/>
      <c r="PSZ72"/>
      <c r="PTA72"/>
      <c r="PTB72"/>
      <c r="PTC72"/>
      <c r="PTD72"/>
      <c r="PTE72"/>
      <c r="PTF72"/>
      <c r="PTG72"/>
      <c r="PTH72"/>
      <c r="PTI72"/>
      <c r="PTJ72"/>
      <c r="PTK72"/>
      <c r="PTL72"/>
      <c r="PTM72"/>
      <c r="PTN72"/>
      <c r="PTO72"/>
      <c r="PTP72"/>
      <c r="PTQ72"/>
      <c r="PTR72"/>
      <c r="PTS72"/>
      <c r="PTT72"/>
      <c r="PTU72"/>
      <c r="PTV72"/>
      <c r="PTW72"/>
      <c r="PTX72"/>
      <c r="PTY72"/>
      <c r="PTZ72"/>
      <c r="PUA72"/>
      <c r="PUB72"/>
      <c r="PUC72"/>
      <c r="PUD72"/>
      <c r="PUE72"/>
      <c r="PUF72"/>
      <c r="PUG72"/>
      <c r="PUH72"/>
      <c r="PUI72"/>
      <c r="PUJ72"/>
      <c r="PUK72"/>
      <c r="PUL72"/>
      <c r="PUM72"/>
      <c r="PUN72"/>
      <c r="PUO72"/>
      <c r="PUP72"/>
      <c r="PUQ72"/>
      <c r="PUR72"/>
      <c r="PUS72"/>
      <c r="PUT72"/>
      <c r="PUU72"/>
      <c r="PUV72"/>
      <c r="PUW72"/>
      <c r="PUX72"/>
      <c r="PUY72"/>
      <c r="PUZ72"/>
      <c r="PVA72"/>
      <c r="PVB72"/>
      <c r="PVC72"/>
      <c r="PVD72"/>
      <c r="PVE72"/>
      <c r="PVF72"/>
      <c r="PVG72"/>
      <c r="PVH72"/>
      <c r="PVI72"/>
      <c r="PVJ72"/>
      <c r="PVK72"/>
      <c r="PVL72"/>
      <c r="PVM72"/>
      <c r="PVN72"/>
      <c r="PVO72"/>
      <c r="PVP72"/>
      <c r="PVQ72"/>
      <c r="PVR72"/>
      <c r="PVS72"/>
      <c r="PVT72"/>
      <c r="PVU72"/>
      <c r="PVV72"/>
      <c r="PVW72"/>
      <c r="PVX72"/>
      <c r="PVY72"/>
      <c r="PVZ72"/>
      <c r="PWA72"/>
      <c r="PWB72"/>
      <c r="PWC72"/>
      <c r="PWD72"/>
      <c r="PWE72"/>
      <c r="PWF72"/>
      <c r="PWG72"/>
      <c r="PWH72"/>
      <c r="PWI72"/>
      <c r="PWJ72"/>
      <c r="PWK72"/>
      <c r="PWL72"/>
      <c r="PWM72"/>
      <c r="PWN72"/>
      <c r="PWO72"/>
      <c r="PWP72"/>
      <c r="PWQ72"/>
      <c r="PWR72"/>
      <c r="PWS72"/>
      <c r="PWT72"/>
      <c r="PWU72"/>
      <c r="PWV72"/>
      <c r="PWW72"/>
      <c r="PWX72"/>
      <c r="PWY72"/>
      <c r="PWZ72"/>
      <c r="PXA72"/>
      <c r="PXB72"/>
      <c r="PXC72"/>
      <c r="PXD72"/>
      <c r="PXE72"/>
      <c r="PXF72"/>
      <c r="PXG72"/>
      <c r="PXH72"/>
      <c r="PXI72"/>
      <c r="PXJ72"/>
      <c r="PXK72"/>
      <c r="PXL72"/>
      <c r="PXM72"/>
      <c r="PXN72"/>
      <c r="PXO72"/>
      <c r="PXP72"/>
      <c r="PXQ72"/>
      <c r="PXR72"/>
      <c r="PXS72"/>
      <c r="PXT72"/>
      <c r="PXU72"/>
      <c r="PXV72"/>
      <c r="PXW72"/>
      <c r="PXX72"/>
      <c r="PXY72"/>
      <c r="PXZ72"/>
      <c r="PYA72"/>
      <c r="PYB72"/>
      <c r="PYC72"/>
      <c r="PYD72"/>
      <c r="PYE72"/>
      <c r="PYF72"/>
      <c r="PYG72"/>
      <c r="PYH72"/>
      <c r="PYI72"/>
      <c r="PYJ72"/>
      <c r="PYK72"/>
      <c r="PYL72"/>
      <c r="PYM72"/>
      <c r="PYN72"/>
      <c r="PYO72"/>
      <c r="PYP72"/>
      <c r="PYQ72"/>
      <c r="PYR72"/>
      <c r="PYS72"/>
      <c r="PYT72"/>
      <c r="PYU72"/>
      <c r="PYV72"/>
      <c r="PYW72"/>
      <c r="PYX72"/>
      <c r="PYY72"/>
      <c r="PYZ72"/>
      <c r="PZA72"/>
      <c r="PZB72"/>
      <c r="PZC72"/>
      <c r="PZD72"/>
      <c r="PZE72"/>
      <c r="PZF72"/>
      <c r="PZG72"/>
      <c r="PZH72"/>
      <c r="PZI72"/>
      <c r="PZJ72"/>
      <c r="PZK72"/>
      <c r="PZL72"/>
      <c r="PZM72"/>
      <c r="PZN72"/>
      <c r="PZO72"/>
      <c r="PZP72"/>
      <c r="PZQ72"/>
      <c r="PZR72"/>
      <c r="PZS72"/>
      <c r="PZT72"/>
      <c r="PZU72"/>
      <c r="PZV72"/>
      <c r="PZW72"/>
      <c r="PZX72"/>
      <c r="PZY72"/>
      <c r="PZZ72"/>
      <c r="QAA72"/>
      <c r="QAB72"/>
      <c r="QAC72"/>
      <c r="QAD72"/>
      <c r="QAE72"/>
      <c r="QAF72"/>
      <c r="QAG72"/>
      <c r="QAH72"/>
      <c r="QAI72"/>
      <c r="QAJ72"/>
      <c r="QAK72"/>
      <c r="QAL72"/>
      <c r="QAM72"/>
      <c r="QAN72"/>
      <c r="QAO72"/>
      <c r="QAP72"/>
      <c r="QAQ72"/>
      <c r="QAR72"/>
      <c r="QAS72"/>
      <c r="QAT72"/>
      <c r="QAU72"/>
      <c r="QAV72"/>
      <c r="QAW72"/>
      <c r="QAX72"/>
      <c r="QAY72"/>
      <c r="QAZ72"/>
      <c r="QBA72"/>
      <c r="QBB72"/>
      <c r="QBC72"/>
      <c r="QBD72"/>
      <c r="QBE72"/>
      <c r="QBF72"/>
      <c r="QBG72"/>
      <c r="QBH72"/>
      <c r="QBI72"/>
      <c r="QBJ72"/>
      <c r="QBK72"/>
      <c r="QBL72"/>
      <c r="QBM72"/>
      <c r="QBN72"/>
      <c r="QBO72"/>
      <c r="QBP72"/>
      <c r="QBQ72"/>
      <c r="QBR72"/>
      <c r="QBS72"/>
      <c r="QBT72"/>
      <c r="QBU72"/>
      <c r="QBV72"/>
      <c r="QBW72"/>
      <c r="QBX72"/>
      <c r="QBY72"/>
      <c r="QBZ72"/>
      <c r="QCA72"/>
      <c r="QCB72"/>
      <c r="QCC72"/>
      <c r="QCD72"/>
      <c r="QCE72"/>
      <c r="QCF72"/>
      <c r="QCG72"/>
      <c r="QCH72"/>
      <c r="QCI72"/>
      <c r="QCJ72"/>
      <c r="QCK72"/>
      <c r="QCL72"/>
      <c r="QCM72"/>
      <c r="QCN72"/>
      <c r="QCO72"/>
      <c r="QCP72"/>
      <c r="QCQ72"/>
      <c r="QCR72"/>
      <c r="QCS72"/>
      <c r="QCT72"/>
      <c r="QCU72"/>
      <c r="QCV72"/>
      <c r="QCW72"/>
      <c r="QCX72"/>
      <c r="QCY72"/>
      <c r="QCZ72"/>
      <c r="QDA72"/>
      <c r="QDB72"/>
      <c r="QDC72"/>
      <c r="QDD72"/>
      <c r="QDE72"/>
      <c r="QDF72"/>
      <c r="QDG72"/>
      <c r="QDH72"/>
      <c r="QDI72"/>
      <c r="QDJ72"/>
      <c r="QDK72"/>
      <c r="QDL72"/>
      <c r="QDM72"/>
      <c r="QDN72"/>
      <c r="QDO72"/>
      <c r="QDP72"/>
      <c r="QDQ72"/>
      <c r="QDR72"/>
      <c r="QDS72"/>
      <c r="QDT72"/>
      <c r="QDU72"/>
      <c r="QDV72"/>
      <c r="QDW72"/>
      <c r="QDX72"/>
      <c r="QDY72"/>
      <c r="QDZ72"/>
      <c r="QEA72"/>
      <c r="QEB72"/>
      <c r="QEC72"/>
      <c r="QED72"/>
      <c r="QEE72"/>
      <c r="QEF72"/>
      <c r="QEG72"/>
      <c r="QEH72"/>
      <c r="QEI72"/>
      <c r="QEJ72"/>
      <c r="QEK72"/>
      <c r="QEL72"/>
      <c r="QEM72"/>
      <c r="QEN72"/>
      <c r="QEO72"/>
      <c r="QEP72"/>
      <c r="QEQ72"/>
      <c r="QER72"/>
      <c r="QES72"/>
      <c r="QET72"/>
      <c r="QEU72"/>
      <c r="QEV72"/>
      <c r="QEW72"/>
      <c r="QEX72"/>
      <c r="QEY72"/>
      <c r="QEZ72"/>
      <c r="QFA72"/>
      <c r="QFB72"/>
      <c r="QFC72"/>
      <c r="QFD72"/>
      <c r="QFE72"/>
      <c r="QFF72"/>
      <c r="QFG72"/>
      <c r="QFH72"/>
      <c r="QFI72"/>
      <c r="QFJ72"/>
      <c r="QFK72"/>
      <c r="QFL72"/>
      <c r="QFM72"/>
      <c r="QFN72"/>
      <c r="QFO72"/>
      <c r="QFP72"/>
      <c r="QFQ72"/>
      <c r="QFR72"/>
      <c r="QFS72"/>
      <c r="QFT72"/>
      <c r="QFU72"/>
      <c r="QFV72"/>
      <c r="QFW72"/>
      <c r="QFX72"/>
      <c r="QFY72"/>
      <c r="QFZ72"/>
      <c r="QGA72"/>
      <c r="QGB72"/>
      <c r="QGC72"/>
      <c r="QGD72"/>
      <c r="QGE72"/>
      <c r="QGF72"/>
      <c r="QGG72"/>
      <c r="QGH72"/>
      <c r="QGI72"/>
      <c r="QGJ72"/>
      <c r="QGK72"/>
      <c r="QGL72"/>
      <c r="QGM72"/>
      <c r="QGN72"/>
      <c r="QGO72"/>
      <c r="QGP72"/>
      <c r="QGQ72"/>
      <c r="QGR72"/>
      <c r="QGS72"/>
      <c r="QGT72"/>
      <c r="QGU72"/>
      <c r="QGV72"/>
      <c r="QGW72"/>
      <c r="QGX72"/>
      <c r="QGY72"/>
      <c r="QGZ72"/>
      <c r="QHA72"/>
      <c r="QHB72"/>
      <c r="QHC72"/>
      <c r="QHD72"/>
      <c r="QHE72"/>
      <c r="QHF72"/>
      <c r="QHG72"/>
      <c r="QHH72"/>
      <c r="QHI72"/>
      <c r="QHJ72"/>
      <c r="QHK72"/>
      <c r="QHL72"/>
      <c r="QHM72"/>
      <c r="QHN72"/>
      <c r="QHO72"/>
      <c r="QHP72"/>
      <c r="QHQ72"/>
      <c r="QHR72"/>
      <c r="QHS72"/>
      <c r="QHT72"/>
      <c r="QHU72"/>
      <c r="QHV72"/>
      <c r="QHW72"/>
      <c r="QHX72"/>
      <c r="QHY72"/>
      <c r="QHZ72"/>
      <c r="QIA72"/>
      <c r="QIB72"/>
      <c r="QIC72"/>
      <c r="QID72"/>
      <c r="QIE72"/>
      <c r="QIF72"/>
      <c r="QIG72"/>
      <c r="QIH72"/>
      <c r="QII72"/>
      <c r="QIJ72"/>
      <c r="QIK72"/>
      <c r="QIL72"/>
      <c r="QIM72"/>
      <c r="QIN72"/>
      <c r="QIO72"/>
      <c r="QIP72"/>
      <c r="QIQ72"/>
      <c r="QIR72"/>
      <c r="QIS72"/>
      <c r="QIT72"/>
      <c r="QIU72"/>
      <c r="QIV72"/>
      <c r="QIW72"/>
      <c r="QIX72"/>
      <c r="QIY72"/>
      <c r="QIZ72"/>
      <c r="QJA72"/>
      <c r="QJB72"/>
      <c r="QJC72"/>
      <c r="QJD72"/>
      <c r="QJE72"/>
      <c r="QJF72"/>
      <c r="QJG72"/>
      <c r="QJH72"/>
      <c r="QJI72"/>
      <c r="QJJ72"/>
      <c r="QJK72"/>
      <c r="QJL72"/>
      <c r="QJM72"/>
      <c r="QJN72"/>
      <c r="QJO72"/>
      <c r="QJP72"/>
      <c r="QJQ72"/>
      <c r="QJR72"/>
      <c r="QJS72"/>
      <c r="QJT72"/>
      <c r="QJU72"/>
      <c r="QJV72"/>
      <c r="QJW72"/>
      <c r="QJX72"/>
      <c r="QJY72"/>
      <c r="QJZ72"/>
      <c r="QKA72"/>
      <c r="QKB72"/>
      <c r="QKC72"/>
      <c r="QKD72"/>
      <c r="QKE72"/>
      <c r="QKF72"/>
      <c r="QKG72"/>
      <c r="QKH72"/>
      <c r="QKI72"/>
      <c r="QKJ72"/>
      <c r="QKK72"/>
      <c r="QKL72"/>
      <c r="QKM72"/>
      <c r="QKN72"/>
      <c r="QKO72"/>
      <c r="QKP72"/>
      <c r="QKQ72"/>
      <c r="QKR72"/>
      <c r="QKS72"/>
      <c r="QKT72"/>
      <c r="QKU72"/>
      <c r="QKV72"/>
      <c r="QKW72"/>
      <c r="QKX72"/>
      <c r="QKY72"/>
      <c r="QKZ72"/>
      <c r="QLA72"/>
      <c r="QLB72"/>
      <c r="QLC72"/>
      <c r="QLD72"/>
      <c r="QLE72"/>
      <c r="QLF72"/>
      <c r="QLG72"/>
      <c r="QLH72"/>
      <c r="QLI72"/>
      <c r="QLJ72"/>
      <c r="QLK72"/>
      <c r="QLL72"/>
      <c r="QLM72"/>
      <c r="QLN72"/>
      <c r="QLO72"/>
      <c r="QLP72"/>
      <c r="QLQ72"/>
      <c r="QLR72"/>
      <c r="QLS72"/>
      <c r="QLT72"/>
      <c r="QLU72"/>
      <c r="QLV72"/>
      <c r="QLW72"/>
      <c r="QLX72"/>
      <c r="QLY72"/>
      <c r="QLZ72"/>
      <c r="QMA72"/>
      <c r="QMB72"/>
      <c r="QMC72"/>
      <c r="QMD72"/>
      <c r="QME72"/>
      <c r="QMF72"/>
      <c r="QMG72"/>
      <c r="QMH72"/>
      <c r="QMI72"/>
      <c r="QMJ72"/>
      <c r="QMK72"/>
      <c r="QML72"/>
      <c r="QMM72"/>
      <c r="QMN72"/>
      <c r="QMO72"/>
      <c r="QMP72"/>
      <c r="QMQ72"/>
      <c r="QMR72"/>
      <c r="QMS72"/>
      <c r="QMT72"/>
      <c r="QMU72"/>
      <c r="QMV72"/>
      <c r="QMW72"/>
      <c r="QMX72"/>
      <c r="QMY72"/>
      <c r="QMZ72"/>
      <c r="QNA72"/>
      <c r="QNB72"/>
      <c r="QNC72"/>
      <c r="QND72"/>
      <c r="QNE72"/>
      <c r="QNF72"/>
      <c r="QNG72"/>
      <c r="QNH72"/>
      <c r="QNI72"/>
      <c r="QNJ72"/>
      <c r="QNK72"/>
      <c r="QNL72"/>
      <c r="QNM72"/>
      <c r="QNN72"/>
      <c r="QNO72"/>
      <c r="QNP72"/>
      <c r="QNQ72"/>
      <c r="QNR72"/>
      <c r="QNS72"/>
      <c r="QNT72"/>
      <c r="QNU72"/>
      <c r="QNV72"/>
      <c r="QNW72"/>
      <c r="QNX72"/>
      <c r="QNY72"/>
      <c r="QNZ72"/>
      <c r="QOA72"/>
      <c r="QOB72"/>
      <c r="QOC72"/>
      <c r="QOD72"/>
      <c r="QOE72"/>
      <c r="QOF72"/>
      <c r="QOG72"/>
      <c r="QOH72"/>
      <c r="QOI72"/>
      <c r="QOJ72"/>
      <c r="QOK72"/>
      <c r="QOL72"/>
      <c r="QOM72"/>
      <c r="QON72"/>
      <c r="QOO72"/>
      <c r="QOP72"/>
      <c r="QOQ72"/>
      <c r="QOR72"/>
      <c r="QOS72"/>
      <c r="QOT72"/>
      <c r="QOU72"/>
      <c r="QOV72"/>
      <c r="QOW72"/>
      <c r="QOX72"/>
      <c r="QOY72"/>
      <c r="QOZ72"/>
      <c r="QPA72"/>
      <c r="QPB72"/>
      <c r="QPC72"/>
      <c r="QPD72"/>
      <c r="QPE72"/>
      <c r="QPF72"/>
      <c r="QPG72"/>
      <c r="QPH72"/>
      <c r="QPI72"/>
      <c r="QPJ72"/>
      <c r="QPK72"/>
      <c r="QPL72"/>
      <c r="QPM72"/>
      <c r="QPN72"/>
      <c r="QPO72"/>
      <c r="QPP72"/>
      <c r="QPQ72"/>
      <c r="QPR72"/>
      <c r="QPS72"/>
      <c r="QPT72"/>
      <c r="QPU72"/>
      <c r="QPV72"/>
      <c r="QPW72"/>
      <c r="QPX72"/>
      <c r="QPY72"/>
      <c r="QPZ72"/>
      <c r="QQA72"/>
      <c r="QQB72"/>
      <c r="QQC72"/>
      <c r="QQD72"/>
      <c r="QQE72"/>
      <c r="QQF72"/>
      <c r="QQG72"/>
      <c r="QQH72"/>
      <c r="QQI72"/>
      <c r="QQJ72"/>
      <c r="QQK72"/>
      <c r="QQL72"/>
      <c r="QQM72"/>
      <c r="QQN72"/>
      <c r="QQO72"/>
      <c r="QQP72"/>
      <c r="QQQ72"/>
      <c r="QQR72"/>
      <c r="QQS72"/>
      <c r="QQT72"/>
      <c r="QQU72"/>
      <c r="QQV72"/>
      <c r="QQW72"/>
      <c r="QQX72"/>
      <c r="QQY72"/>
      <c r="QQZ72"/>
      <c r="QRA72"/>
      <c r="QRB72"/>
      <c r="QRC72"/>
      <c r="QRD72"/>
      <c r="QRE72"/>
      <c r="QRF72"/>
      <c r="QRG72"/>
      <c r="QRH72"/>
      <c r="QRI72"/>
      <c r="QRJ72"/>
      <c r="QRK72"/>
      <c r="QRL72"/>
      <c r="QRM72"/>
      <c r="QRN72"/>
      <c r="QRO72"/>
      <c r="QRP72"/>
      <c r="QRQ72"/>
      <c r="QRR72"/>
      <c r="QRS72"/>
      <c r="QRT72"/>
      <c r="QRU72"/>
      <c r="QRV72"/>
      <c r="QRW72"/>
      <c r="QRX72"/>
      <c r="QRY72"/>
      <c r="QRZ72"/>
      <c r="QSA72"/>
      <c r="QSB72"/>
      <c r="QSC72"/>
      <c r="QSD72"/>
      <c r="QSE72"/>
      <c r="QSF72"/>
      <c r="QSG72"/>
      <c r="QSH72"/>
      <c r="QSI72"/>
      <c r="QSJ72"/>
      <c r="QSK72"/>
      <c r="QSL72"/>
      <c r="QSM72"/>
      <c r="QSN72"/>
      <c r="QSO72"/>
      <c r="QSP72"/>
      <c r="QSQ72"/>
      <c r="QSR72"/>
      <c r="QSS72"/>
      <c r="QST72"/>
      <c r="QSU72"/>
      <c r="QSV72"/>
      <c r="QSW72"/>
      <c r="QSX72"/>
      <c r="QSY72"/>
      <c r="QSZ72"/>
      <c r="QTA72"/>
      <c r="QTB72"/>
      <c r="QTC72"/>
      <c r="QTD72"/>
      <c r="QTE72"/>
      <c r="QTF72"/>
      <c r="QTG72"/>
      <c r="QTH72"/>
      <c r="QTI72"/>
      <c r="QTJ72"/>
      <c r="QTK72"/>
      <c r="QTL72"/>
      <c r="QTM72"/>
      <c r="QTN72"/>
      <c r="QTO72"/>
      <c r="QTP72"/>
      <c r="QTQ72"/>
      <c r="QTR72"/>
      <c r="QTS72"/>
      <c r="QTT72"/>
      <c r="QTU72"/>
      <c r="QTV72"/>
      <c r="QTW72"/>
      <c r="QTX72"/>
      <c r="QTY72"/>
      <c r="QTZ72"/>
      <c r="QUA72"/>
      <c r="QUB72"/>
      <c r="QUC72"/>
      <c r="QUD72"/>
      <c r="QUE72"/>
      <c r="QUF72"/>
      <c r="QUG72"/>
      <c r="QUH72"/>
      <c r="QUI72"/>
      <c r="QUJ72"/>
      <c r="QUK72"/>
      <c r="QUL72"/>
      <c r="QUM72"/>
      <c r="QUN72"/>
      <c r="QUO72"/>
      <c r="QUP72"/>
      <c r="QUQ72"/>
      <c r="QUR72"/>
      <c r="QUS72"/>
      <c r="QUT72"/>
      <c r="QUU72"/>
      <c r="QUV72"/>
      <c r="QUW72"/>
      <c r="QUX72"/>
      <c r="QUY72"/>
      <c r="QUZ72"/>
      <c r="QVA72"/>
      <c r="QVB72"/>
      <c r="QVC72"/>
      <c r="QVD72"/>
      <c r="QVE72"/>
      <c r="QVF72"/>
      <c r="QVG72"/>
      <c r="QVH72"/>
      <c r="QVI72"/>
      <c r="QVJ72"/>
      <c r="QVK72"/>
      <c r="QVL72"/>
      <c r="QVM72"/>
      <c r="QVN72"/>
      <c r="QVO72"/>
      <c r="QVP72"/>
      <c r="QVQ72"/>
      <c r="QVR72"/>
      <c r="QVS72"/>
      <c r="QVT72"/>
      <c r="QVU72"/>
      <c r="QVV72"/>
      <c r="QVW72"/>
      <c r="QVX72"/>
      <c r="QVY72"/>
      <c r="QVZ72"/>
      <c r="QWA72"/>
      <c r="QWB72"/>
      <c r="QWC72"/>
      <c r="QWD72"/>
      <c r="QWE72"/>
      <c r="QWF72"/>
      <c r="QWG72"/>
      <c r="QWH72"/>
      <c r="QWI72"/>
      <c r="QWJ72"/>
      <c r="QWK72"/>
      <c r="QWL72"/>
      <c r="QWM72"/>
      <c r="QWN72"/>
      <c r="QWO72"/>
      <c r="QWP72"/>
      <c r="QWQ72"/>
      <c r="QWR72"/>
      <c r="QWS72"/>
      <c r="QWT72"/>
      <c r="QWU72"/>
      <c r="QWV72"/>
      <c r="QWW72"/>
      <c r="QWX72"/>
      <c r="QWY72"/>
      <c r="QWZ72"/>
      <c r="QXA72"/>
      <c r="QXB72"/>
      <c r="QXC72"/>
      <c r="QXD72"/>
      <c r="QXE72"/>
      <c r="QXF72"/>
      <c r="QXG72"/>
      <c r="QXH72"/>
      <c r="QXI72"/>
      <c r="QXJ72"/>
      <c r="QXK72"/>
      <c r="QXL72"/>
      <c r="QXM72"/>
      <c r="QXN72"/>
      <c r="QXO72"/>
      <c r="QXP72"/>
      <c r="QXQ72"/>
      <c r="QXR72"/>
      <c r="QXS72"/>
      <c r="QXT72"/>
      <c r="QXU72"/>
      <c r="QXV72"/>
      <c r="QXW72"/>
      <c r="QXX72"/>
      <c r="QXY72"/>
      <c r="QXZ72"/>
      <c r="QYA72"/>
      <c r="QYB72"/>
      <c r="QYC72"/>
      <c r="QYD72"/>
      <c r="QYE72"/>
      <c r="QYF72"/>
      <c r="QYG72"/>
      <c r="QYH72"/>
      <c r="QYI72"/>
      <c r="QYJ72"/>
      <c r="QYK72"/>
      <c r="QYL72"/>
      <c r="QYM72"/>
      <c r="QYN72"/>
      <c r="QYO72"/>
      <c r="QYP72"/>
      <c r="QYQ72"/>
      <c r="QYR72"/>
      <c r="QYS72"/>
      <c r="QYT72"/>
      <c r="QYU72"/>
      <c r="QYV72"/>
      <c r="QYW72"/>
      <c r="QYX72"/>
      <c r="QYY72"/>
      <c r="QYZ72"/>
      <c r="QZA72"/>
      <c r="QZB72"/>
      <c r="QZC72"/>
      <c r="QZD72"/>
      <c r="QZE72"/>
      <c r="QZF72"/>
      <c r="QZG72"/>
      <c r="QZH72"/>
      <c r="QZI72"/>
      <c r="QZJ72"/>
      <c r="QZK72"/>
      <c r="QZL72"/>
      <c r="QZM72"/>
      <c r="QZN72"/>
      <c r="QZO72"/>
      <c r="QZP72"/>
      <c r="QZQ72"/>
      <c r="QZR72"/>
      <c r="QZS72"/>
      <c r="QZT72"/>
      <c r="QZU72"/>
      <c r="QZV72"/>
      <c r="QZW72"/>
      <c r="QZX72"/>
      <c r="QZY72"/>
      <c r="QZZ72"/>
      <c r="RAA72"/>
      <c r="RAB72"/>
      <c r="RAC72"/>
      <c r="RAD72"/>
      <c r="RAE72"/>
      <c r="RAF72"/>
      <c r="RAG72"/>
      <c r="RAH72"/>
      <c r="RAI72"/>
      <c r="RAJ72"/>
      <c r="RAK72"/>
      <c r="RAL72"/>
      <c r="RAM72"/>
      <c r="RAN72"/>
      <c r="RAO72"/>
      <c r="RAP72"/>
      <c r="RAQ72"/>
      <c r="RAR72"/>
      <c r="RAS72"/>
      <c r="RAT72"/>
      <c r="RAU72"/>
      <c r="RAV72"/>
      <c r="RAW72"/>
      <c r="RAX72"/>
      <c r="RAY72"/>
      <c r="RAZ72"/>
      <c r="RBA72"/>
      <c r="RBB72"/>
      <c r="RBC72"/>
      <c r="RBD72"/>
      <c r="RBE72"/>
      <c r="RBF72"/>
      <c r="RBG72"/>
      <c r="RBH72"/>
      <c r="RBI72"/>
      <c r="RBJ72"/>
      <c r="RBK72"/>
      <c r="RBL72"/>
      <c r="RBM72"/>
      <c r="RBN72"/>
      <c r="RBO72"/>
      <c r="RBP72"/>
      <c r="RBQ72"/>
      <c r="RBR72"/>
      <c r="RBS72"/>
      <c r="RBT72"/>
      <c r="RBU72"/>
      <c r="RBV72"/>
      <c r="RBW72"/>
      <c r="RBX72"/>
      <c r="RBY72"/>
      <c r="RBZ72"/>
      <c r="RCA72"/>
      <c r="RCB72"/>
      <c r="RCC72"/>
      <c r="RCD72"/>
      <c r="RCE72"/>
      <c r="RCF72"/>
      <c r="RCG72"/>
      <c r="RCH72"/>
      <c r="RCI72"/>
      <c r="RCJ72"/>
      <c r="RCK72"/>
      <c r="RCL72"/>
      <c r="RCM72"/>
      <c r="RCN72"/>
      <c r="RCO72"/>
      <c r="RCP72"/>
      <c r="RCQ72"/>
      <c r="RCR72"/>
      <c r="RCS72"/>
      <c r="RCT72"/>
      <c r="RCU72"/>
      <c r="RCV72"/>
      <c r="RCW72"/>
      <c r="RCX72"/>
      <c r="RCY72"/>
      <c r="RCZ72"/>
      <c r="RDA72"/>
      <c r="RDB72"/>
      <c r="RDC72"/>
      <c r="RDD72"/>
      <c r="RDE72"/>
      <c r="RDF72"/>
      <c r="RDG72"/>
      <c r="RDH72"/>
      <c r="RDI72"/>
      <c r="RDJ72"/>
      <c r="RDK72"/>
      <c r="RDL72"/>
      <c r="RDM72"/>
      <c r="RDN72"/>
      <c r="RDO72"/>
      <c r="RDP72"/>
      <c r="RDQ72"/>
      <c r="RDR72"/>
      <c r="RDS72"/>
      <c r="RDT72"/>
      <c r="RDU72"/>
      <c r="RDV72"/>
      <c r="RDW72"/>
      <c r="RDX72"/>
      <c r="RDY72"/>
      <c r="RDZ72"/>
      <c r="REA72"/>
      <c r="REB72"/>
      <c r="REC72"/>
      <c r="RED72"/>
      <c r="REE72"/>
      <c r="REF72"/>
      <c r="REG72"/>
      <c r="REH72"/>
      <c r="REI72"/>
      <c r="REJ72"/>
      <c r="REK72"/>
      <c r="REL72"/>
      <c r="REM72"/>
      <c r="REN72"/>
      <c r="REO72"/>
      <c r="REP72"/>
      <c r="REQ72"/>
      <c r="RER72"/>
      <c r="RES72"/>
      <c r="RET72"/>
      <c r="REU72"/>
      <c r="REV72"/>
      <c r="REW72"/>
      <c r="REX72"/>
      <c r="REY72"/>
      <c r="REZ72"/>
      <c r="RFA72"/>
      <c r="RFB72"/>
      <c r="RFC72"/>
      <c r="RFD72"/>
      <c r="RFE72"/>
      <c r="RFF72"/>
      <c r="RFG72"/>
      <c r="RFH72"/>
      <c r="RFI72"/>
      <c r="RFJ72"/>
      <c r="RFK72"/>
      <c r="RFL72"/>
      <c r="RFM72"/>
      <c r="RFN72"/>
      <c r="RFO72"/>
      <c r="RFP72"/>
      <c r="RFQ72"/>
      <c r="RFR72"/>
      <c r="RFS72"/>
      <c r="RFT72"/>
      <c r="RFU72"/>
      <c r="RFV72"/>
      <c r="RFW72"/>
      <c r="RFX72"/>
      <c r="RFY72"/>
      <c r="RFZ72"/>
      <c r="RGA72"/>
      <c r="RGB72"/>
      <c r="RGC72"/>
      <c r="RGD72"/>
      <c r="RGE72"/>
      <c r="RGF72"/>
      <c r="RGG72"/>
      <c r="RGH72"/>
      <c r="RGI72"/>
      <c r="RGJ72"/>
      <c r="RGK72"/>
      <c r="RGL72"/>
      <c r="RGM72"/>
      <c r="RGN72"/>
      <c r="RGO72"/>
      <c r="RGP72"/>
      <c r="RGQ72"/>
      <c r="RGR72"/>
      <c r="RGS72"/>
      <c r="RGT72"/>
      <c r="RGU72"/>
      <c r="RGV72"/>
      <c r="RGW72"/>
      <c r="RGX72"/>
      <c r="RGY72"/>
      <c r="RGZ72"/>
      <c r="RHA72"/>
      <c r="RHB72"/>
      <c r="RHC72"/>
      <c r="RHD72"/>
      <c r="RHE72"/>
      <c r="RHF72"/>
      <c r="RHG72"/>
      <c r="RHH72"/>
      <c r="RHI72"/>
      <c r="RHJ72"/>
      <c r="RHK72"/>
      <c r="RHL72"/>
      <c r="RHM72"/>
      <c r="RHN72"/>
      <c r="RHO72"/>
      <c r="RHP72"/>
      <c r="RHQ72"/>
      <c r="RHR72"/>
      <c r="RHS72"/>
      <c r="RHT72"/>
      <c r="RHU72"/>
      <c r="RHV72"/>
      <c r="RHW72"/>
      <c r="RHX72"/>
      <c r="RHY72"/>
      <c r="RHZ72"/>
      <c r="RIA72"/>
      <c r="RIB72"/>
      <c r="RIC72"/>
      <c r="RID72"/>
      <c r="RIE72"/>
      <c r="RIF72"/>
      <c r="RIG72"/>
      <c r="RIH72"/>
      <c r="RII72"/>
      <c r="RIJ72"/>
      <c r="RIK72"/>
      <c r="RIL72"/>
      <c r="RIM72"/>
      <c r="RIN72"/>
      <c r="RIO72"/>
      <c r="RIP72"/>
      <c r="RIQ72"/>
      <c r="RIR72"/>
      <c r="RIS72"/>
      <c r="RIT72"/>
      <c r="RIU72"/>
      <c r="RIV72"/>
      <c r="RIW72"/>
      <c r="RIX72"/>
      <c r="RIY72"/>
      <c r="RIZ72"/>
      <c r="RJA72"/>
      <c r="RJB72"/>
      <c r="RJC72"/>
      <c r="RJD72"/>
      <c r="RJE72"/>
      <c r="RJF72"/>
      <c r="RJG72"/>
      <c r="RJH72"/>
      <c r="RJI72"/>
      <c r="RJJ72"/>
      <c r="RJK72"/>
      <c r="RJL72"/>
      <c r="RJM72"/>
      <c r="RJN72"/>
      <c r="RJO72"/>
      <c r="RJP72"/>
      <c r="RJQ72"/>
      <c r="RJR72"/>
      <c r="RJS72"/>
      <c r="RJT72"/>
      <c r="RJU72"/>
      <c r="RJV72"/>
      <c r="RJW72"/>
      <c r="RJX72"/>
      <c r="RJY72"/>
      <c r="RJZ72"/>
      <c r="RKA72"/>
      <c r="RKB72"/>
      <c r="RKC72"/>
      <c r="RKD72"/>
      <c r="RKE72"/>
      <c r="RKF72"/>
      <c r="RKG72"/>
      <c r="RKH72"/>
      <c r="RKI72"/>
      <c r="RKJ72"/>
      <c r="RKK72"/>
      <c r="RKL72"/>
      <c r="RKM72"/>
      <c r="RKN72"/>
      <c r="RKO72"/>
      <c r="RKP72"/>
      <c r="RKQ72"/>
      <c r="RKR72"/>
      <c r="RKS72"/>
      <c r="RKT72"/>
      <c r="RKU72"/>
      <c r="RKV72"/>
      <c r="RKW72"/>
      <c r="RKX72"/>
      <c r="RKY72"/>
      <c r="RKZ72"/>
      <c r="RLA72"/>
      <c r="RLB72"/>
      <c r="RLC72"/>
      <c r="RLD72"/>
      <c r="RLE72"/>
      <c r="RLF72"/>
      <c r="RLG72"/>
      <c r="RLH72"/>
      <c r="RLI72"/>
      <c r="RLJ72"/>
      <c r="RLK72"/>
      <c r="RLL72"/>
      <c r="RLM72"/>
      <c r="RLN72"/>
      <c r="RLO72"/>
      <c r="RLP72"/>
      <c r="RLQ72"/>
      <c r="RLR72"/>
      <c r="RLS72"/>
      <c r="RLT72"/>
      <c r="RLU72"/>
      <c r="RLV72"/>
      <c r="RLW72"/>
      <c r="RLX72"/>
      <c r="RLY72"/>
      <c r="RLZ72"/>
      <c r="RMA72"/>
      <c r="RMB72"/>
      <c r="RMC72"/>
      <c r="RMD72"/>
      <c r="RME72"/>
      <c r="RMF72"/>
      <c r="RMG72"/>
      <c r="RMH72"/>
      <c r="RMI72"/>
      <c r="RMJ72"/>
      <c r="RMK72"/>
      <c r="RML72"/>
      <c r="RMM72"/>
      <c r="RMN72"/>
      <c r="RMO72"/>
      <c r="RMP72"/>
      <c r="RMQ72"/>
      <c r="RMR72"/>
      <c r="RMS72"/>
      <c r="RMT72"/>
      <c r="RMU72"/>
      <c r="RMV72"/>
      <c r="RMW72"/>
      <c r="RMX72"/>
      <c r="RMY72"/>
      <c r="RMZ72"/>
      <c r="RNA72"/>
      <c r="RNB72"/>
      <c r="RNC72"/>
      <c r="RND72"/>
      <c r="RNE72"/>
      <c r="RNF72"/>
      <c r="RNG72"/>
      <c r="RNH72"/>
      <c r="RNI72"/>
      <c r="RNJ72"/>
      <c r="RNK72"/>
      <c r="RNL72"/>
      <c r="RNM72"/>
      <c r="RNN72"/>
      <c r="RNO72"/>
      <c r="RNP72"/>
      <c r="RNQ72"/>
      <c r="RNR72"/>
      <c r="RNS72"/>
      <c r="RNT72"/>
      <c r="RNU72"/>
      <c r="RNV72"/>
      <c r="RNW72"/>
      <c r="RNX72"/>
      <c r="RNY72"/>
      <c r="RNZ72"/>
      <c r="ROA72"/>
      <c r="ROB72"/>
      <c r="ROC72"/>
      <c r="ROD72"/>
      <c r="ROE72"/>
      <c r="ROF72"/>
      <c r="ROG72"/>
      <c r="ROH72"/>
      <c r="ROI72"/>
      <c r="ROJ72"/>
      <c r="ROK72"/>
      <c r="ROL72"/>
      <c r="ROM72"/>
      <c r="RON72"/>
      <c r="ROO72"/>
      <c r="ROP72"/>
      <c r="ROQ72"/>
      <c r="ROR72"/>
      <c r="ROS72"/>
      <c r="ROT72"/>
      <c r="ROU72"/>
      <c r="ROV72"/>
      <c r="ROW72"/>
      <c r="ROX72"/>
      <c r="ROY72"/>
      <c r="ROZ72"/>
      <c r="RPA72"/>
      <c r="RPB72"/>
      <c r="RPC72"/>
      <c r="RPD72"/>
      <c r="RPE72"/>
      <c r="RPF72"/>
      <c r="RPG72"/>
      <c r="RPH72"/>
      <c r="RPI72"/>
      <c r="RPJ72"/>
      <c r="RPK72"/>
      <c r="RPL72"/>
      <c r="RPM72"/>
      <c r="RPN72"/>
      <c r="RPO72"/>
      <c r="RPP72"/>
      <c r="RPQ72"/>
      <c r="RPR72"/>
      <c r="RPS72"/>
      <c r="RPT72"/>
      <c r="RPU72"/>
      <c r="RPV72"/>
      <c r="RPW72"/>
      <c r="RPX72"/>
      <c r="RPY72"/>
      <c r="RPZ72"/>
      <c r="RQA72"/>
      <c r="RQB72"/>
      <c r="RQC72"/>
      <c r="RQD72"/>
      <c r="RQE72"/>
      <c r="RQF72"/>
      <c r="RQG72"/>
      <c r="RQH72"/>
      <c r="RQI72"/>
      <c r="RQJ72"/>
      <c r="RQK72"/>
      <c r="RQL72"/>
      <c r="RQM72"/>
      <c r="RQN72"/>
      <c r="RQO72"/>
      <c r="RQP72"/>
      <c r="RQQ72"/>
      <c r="RQR72"/>
      <c r="RQS72"/>
      <c r="RQT72"/>
      <c r="RQU72"/>
      <c r="RQV72"/>
      <c r="RQW72"/>
      <c r="RQX72"/>
      <c r="RQY72"/>
      <c r="RQZ72"/>
      <c r="RRA72"/>
      <c r="RRB72"/>
      <c r="RRC72"/>
      <c r="RRD72"/>
      <c r="RRE72"/>
      <c r="RRF72"/>
      <c r="RRG72"/>
      <c r="RRH72"/>
      <c r="RRI72"/>
      <c r="RRJ72"/>
      <c r="RRK72"/>
      <c r="RRL72"/>
      <c r="RRM72"/>
      <c r="RRN72"/>
      <c r="RRO72"/>
      <c r="RRP72"/>
      <c r="RRQ72"/>
      <c r="RRR72"/>
      <c r="RRS72"/>
      <c r="RRT72"/>
      <c r="RRU72"/>
      <c r="RRV72"/>
      <c r="RRW72"/>
      <c r="RRX72"/>
      <c r="RRY72"/>
      <c r="RRZ72"/>
      <c r="RSA72"/>
      <c r="RSB72"/>
      <c r="RSC72"/>
      <c r="RSD72"/>
      <c r="RSE72"/>
      <c r="RSF72"/>
      <c r="RSG72"/>
      <c r="RSH72"/>
      <c r="RSI72"/>
      <c r="RSJ72"/>
      <c r="RSK72"/>
      <c r="RSL72"/>
      <c r="RSM72"/>
      <c r="RSN72"/>
      <c r="RSO72"/>
      <c r="RSP72"/>
      <c r="RSQ72"/>
      <c r="RSR72"/>
      <c r="RSS72"/>
      <c r="RST72"/>
      <c r="RSU72"/>
      <c r="RSV72"/>
      <c r="RSW72"/>
      <c r="RSX72"/>
      <c r="RSY72"/>
      <c r="RSZ72"/>
      <c r="RTA72"/>
      <c r="RTB72"/>
      <c r="RTC72"/>
      <c r="RTD72"/>
      <c r="RTE72"/>
      <c r="RTF72"/>
      <c r="RTG72"/>
      <c r="RTH72"/>
      <c r="RTI72"/>
      <c r="RTJ72"/>
      <c r="RTK72"/>
      <c r="RTL72"/>
      <c r="RTM72"/>
      <c r="RTN72"/>
      <c r="RTO72"/>
      <c r="RTP72"/>
      <c r="RTQ72"/>
      <c r="RTR72"/>
      <c r="RTS72"/>
      <c r="RTT72"/>
      <c r="RTU72"/>
      <c r="RTV72"/>
      <c r="RTW72"/>
      <c r="RTX72"/>
      <c r="RTY72"/>
      <c r="RTZ72"/>
      <c r="RUA72"/>
      <c r="RUB72"/>
      <c r="RUC72"/>
      <c r="RUD72"/>
      <c r="RUE72"/>
      <c r="RUF72"/>
      <c r="RUG72"/>
      <c r="RUH72"/>
      <c r="RUI72"/>
      <c r="RUJ72"/>
      <c r="RUK72"/>
      <c r="RUL72"/>
      <c r="RUM72"/>
      <c r="RUN72"/>
      <c r="RUO72"/>
      <c r="RUP72"/>
      <c r="RUQ72"/>
      <c r="RUR72"/>
      <c r="RUS72"/>
      <c r="RUT72"/>
      <c r="RUU72"/>
      <c r="RUV72"/>
      <c r="RUW72"/>
      <c r="RUX72"/>
      <c r="RUY72"/>
      <c r="RUZ72"/>
      <c r="RVA72"/>
      <c r="RVB72"/>
      <c r="RVC72"/>
      <c r="RVD72"/>
      <c r="RVE72"/>
      <c r="RVF72"/>
      <c r="RVG72"/>
      <c r="RVH72"/>
      <c r="RVI72"/>
      <c r="RVJ72"/>
      <c r="RVK72"/>
      <c r="RVL72"/>
      <c r="RVM72"/>
      <c r="RVN72"/>
      <c r="RVO72"/>
      <c r="RVP72"/>
      <c r="RVQ72"/>
      <c r="RVR72"/>
      <c r="RVS72"/>
      <c r="RVT72"/>
      <c r="RVU72"/>
      <c r="RVV72"/>
      <c r="RVW72"/>
      <c r="RVX72"/>
      <c r="RVY72"/>
      <c r="RVZ72"/>
      <c r="RWA72"/>
      <c r="RWB72"/>
      <c r="RWC72"/>
      <c r="RWD72"/>
      <c r="RWE72"/>
      <c r="RWF72"/>
      <c r="RWG72"/>
      <c r="RWH72"/>
      <c r="RWI72"/>
      <c r="RWJ72"/>
      <c r="RWK72"/>
      <c r="RWL72"/>
      <c r="RWM72"/>
      <c r="RWN72"/>
      <c r="RWO72"/>
      <c r="RWP72"/>
      <c r="RWQ72"/>
      <c r="RWR72"/>
      <c r="RWS72"/>
      <c r="RWT72"/>
      <c r="RWU72"/>
      <c r="RWV72"/>
      <c r="RWW72"/>
      <c r="RWX72"/>
      <c r="RWY72"/>
      <c r="RWZ72"/>
      <c r="RXA72"/>
      <c r="RXB72"/>
      <c r="RXC72"/>
      <c r="RXD72"/>
      <c r="RXE72"/>
      <c r="RXF72"/>
      <c r="RXG72"/>
      <c r="RXH72"/>
      <c r="RXI72"/>
      <c r="RXJ72"/>
      <c r="RXK72"/>
      <c r="RXL72"/>
      <c r="RXM72"/>
      <c r="RXN72"/>
      <c r="RXO72"/>
      <c r="RXP72"/>
      <c r="RXQ72"/>
      <c r="RXR72"/>
      <c r="RXS72"/>
      <c r="RXT72"/>
      <c r="RXU72"/>
      <c r="RXV72"/>
      <c r="RXW72"/>
      <c r="RXX72"/>
      <c r="RXY72"/>
      <c r="RXZ72"/>
      <c r="RYA72"/>
      <c r="RYB72"/>
      <c r="RYC72"/>
      <c r="RYD72"/>
      <c r="RYE72"/>
      <c r="RYF72"/>
      <c r="RYG72"/>
      <c r="RYH72"/>
      <c r="RYI72"/>
      <c r="RYJ72"/>
      <c r="RYK72"/>
      <c r="RYL72"/>
      <c r="RYM72"/>
      <c r="RYN72"/>
      <c r="RYO72"/>
      <c r="RYP72"/>
      <c r="RYQ72"/>
      <c r="RYR72"/>
      <c r="RYS72"/>
      <c r="RYT72"/>
      <c r="RYU72"/>
      <c r="RYV72"/>
      <c r="RYW72"/>
      <c r="RYX72"/>
      <c r="RYY72"/>
      <c r="RYZ72"/>
      <c r="RZA72"/>
      <c r="RZB72"/>
      <c r="RZC72"/>
      <c r="RZD72"/>
      <c r="RZE72"/>
      <c r="RZF72"/>
      <c r="RZG72"/>
      <c r="RZH72"/>
      <c r="RZI72"/>
      <c r="RZJ72"/>
      <c r="RZK72"/>
      <c r="RZL72"/>
      <c r="RZM72"/>
      <c r="RZN72"/>
      <c r="RZO72"/>
      <c r="RZP72"/>
      <c r="RZQ72"/>
      <c r="RZR72"/>
      <c r="RZS72"/>
      <c r="RZT72"/>
      <c r="RZU72"/>
      <c r="RZV72"/>
      <c r="RZW72"/>
      <c r="RZX72"/>
      <c r="RZY72"/>
      <c r="RZZ72"/>
      <c r="SAA72"/>
      <c r="SAB72"/>
      <c r="SAC72"/>
      <c r="SAD72"/>
      <c r="SAE72"/>
      <c r="SAF72"/>
      <c r="SAG72"/>
      <c r="SAH72"/>
      <c r="SAI72"/>
      <c r="SAJ72"/>
      <c r="SAK72"/>
      <c r="SAL72"/>
      <c r="SAM72"/>
      <c r="SAN72"/>
      <c r="SAO72"/>
      <c r="SAP72"/>
      <c r="SAQ72"/>
      <c r="SAR72"/>
      <c r="SAS72"/>
      <c r="SAT72"/>
      <c r="SAU72"/>
      <c r="SAV72"/>
      <c r="SAW72"/>
      <c r="SAX72"/>
      <c r="SAY72"/>
      <c r="SAZ72"/>
      <c r="SBA72"/>
      <c r="SBB72"/>
      <c r="SBC72"/>
      <c r="SBD72"/>
      <c r="SBE72"/>
      <c r="SBF72"/>
      <c r="SBG72"/>
      <c r="SBH72"/>
      <c r="SBI72"/>
      <c r="SBJ72"/>
      <c r="SBK72"/>
      <c r="SBL72"/>
      <c r="SBM72"/>
      <c r="SBN72"/>
      <c r="SBO72"/>
      <c r="SBP72"/>
      <c r="SBQ72"/>
      <c r="SBR72"/>
      <c r="SBS72"/>
      <c r="SBT72"/>
      <c r="SBU72"/>
      <c r="SBV72"/>
      <c r="SBW72"/>
      <c r="SBX72"/>
      <c r="SBY72"/>
      <c r="SBZ72"/>
      <c r="SCA72"/>
      <c r="SCB72"/>
      <c r="SCC72"/>
      <c r="SCD72"/>
      <c r="SCE72"/>
      <c r="SCF72"/>
      <c r="SCG72"/>
      <c r="SCH72"/>
      <c r="SCI72"/>
      <c r="SCJ72"/>
      <c r="SCK72"/>
      <c r="SCL72"/>
      <c r="SCM72"/>
      <c r="SCN72"/>
      <c r="SCO72"/>
      <c r="SCP72"/>
      <c r="SCQ72"/>
      <c r="SCR72"/>
      <c r="SCS72"/>
      <c r="SCT72"/>
      <c r="SCU72"/>
      <c r="SCV72"/>
      <c r="SCW72"/>
      <c r="SCX72"/>
      <c r="SCY72"/>
      <c r="SCZ72"/>
      <c r="SDA72"/>
      <c r="SDB72"/>
      <c r="SDC72"/>
      <c r="SDD72"/>
      <c r="SDE72"/>
      <c r="SDF72"/>
      <c r="SDG72"/>
      <c r="SDH72"/>
      <c r="SDI72"/>
      <c r="SDJ72"/>
      <c r="SDK72"/>
      <c r="SDL72"/>
      <c r="SDM72"/>
      <c r="SDN72"/>
      <c r="SDO72"/>
      <c r="SDP72"/>
      <c r="SDQ72"/>
      <c r="SDR72"/>
      <c r="SDS72"/>
      <c r="SDT72"/>
      <c r="SDU72"/>
      <c r="SDV72"/>
      <c r="SDW72"/>
      <c r="SDX72"/>
      <c r="SDY72"/>
      <c r="SDZ72"/>
      <c r="SEA72"/>
      <c r="SEB72"/>
      <c r="SEC72"/>
      <c r="SED72"/>
      <c r="SEE72"/>
      <c r="SEF72"/>
      <c r="SEG72"/>
      <c r="SEH72"/>
      <c r="SEI72"/>
      <c r="SEJ72"/>
      <c r="SEK72"/>
      <c r="SEL72"/>
      <c r="SEM72"/>
      <c r="SEN72"/>
      <c r="SEO72"/>
      <c r="SEP72"/>
      <c r="SEQ72"/>
      <c r="SER72"/>
      <c r="SES72"/>
      <c r="SET72"/>
      <c r="SEU72"/>
      <c r="SEV72"/>
      <c r="SEW72"/>
      <c r="SEX72"/>
      <c r="SEY72"/>
      <c r="SEZ72"/>
      <c r="SFA72"/>
      <c r="SFB72"/>
      <c r="SFC72"/>
      <c r="SFD72"/>
      <c r="SFE72"/>
      <c r="SFF72"/>
      <c r="SFG72"/>
      <c r="SFH72"/>
      <c r="SFI72"/>
      <c r="SFJ72"/>
      <c r="SFK72"/>
      <c r="SFL72"/>
      <c r="SFM72"/>
      <c r="SFN72"/>
      <c r="SFO72"/>
      <c r="SFP72"/>
      <c r="SFQ72"/>
      <c r="SFR72"/>
      <c r="SFS72"/>
      <c r="SFT72"/>
      <c r="SFU72"/>
      <c r="SFV72"/>
      <c r="SFW72"/>
      <c r="SFX72"/>
      <c r="SFY72"/>
      <c r="SFZ72"/>
      <c r="SGA72"/>
      <c r="SGB72"/>
      <c r="SGC72"/>
      <c r="SGD72"/>
      <c r="SGE72"/>
      <c r="SGF72"/>
      <c r="SGG72"/>
      <c r="SGH72"/>
      <c r="SGI72"/>
      <c r="SGJ72"/>
      <c r="SGK72"/>
      <c r="SGL72"/>
      <c r="SGM72"/>
      <c r="SGN72"/>
      <c r="SGO72"/>
      <c r="SGP72"/>
      <c r="SGQ72"/>
      <c r="SGR72"/>
      <c r="SGS72"/>
      <c r="SGT72"/>
      <c r="SGU72"/>
      <c r="SGV72"/>
      <c r="SGW72"/>
      <c r="SGX72"/>
      <c r="SGY72"/>
      <c r="SGZ72"/>
      <c r="SHA72"/>
      <c r="SHB72"/>
      <c r="SHC72"/>
      <c r="SHD72"/>
      <c r="SHE72"/>
      <c r="SHF72"/>
      <c r="SHG72"/>
      <c r="SHH72"/>
      <c r="SHI72"/>
      <c r="SHJ72"/>
      <c r="SHK72"/>
      <c r="SHL72"/>
      <c r="SHM72"/>
      <c r="SHN72"/>
      <c r="SHO72"/>
      <c r="SHP72"/>
      <c r="SHQ72"/>
      <c r="SHR72"/>
      <c r="SHS72"/>
      <c r="SHT72"/>
      <c r="SHU72"/>
      <c r="SHV72"/>
      <c r="SHW72"/>
      <c r="SHX72"/>
      <c r="SHY72"/>
      <c r="SHZ72"/>
      <c r="SIA72"/>
      <c r="SIB72"/>
      <c r="SIC72"/>
      <c r="SID72"/>
      <c r="SIE72"/>
      <c r="SIF72"/>
      <c r="SIG72"/>
      <c r="SIH72"/>
      <c r="SII72"/>
      <c r="SIJ72"/>
      <c r="SIK72"/>
      <c r="SIL72"/>
      <c r="SIM72"/>
      <c r="SIN72"/>
      <c r="SIO72"/>
      <c r="SIP72"/>
      <c r="SIQ72"/>
      <c r="SIR72"/>
      <c r="SIS72"/>
      <c r="SIT72"/>
      <c r="SIU72"/>
      <c r="SIV72"/>
      <c r="SIW72"/>
      <c r="SIX72"/>
      <c r="SIY72"/>
      <c r="SIZ72"/>
      <c r="SJA72"/>
      <c r="SJB72"/>
      <c r="SJC72"/>
      <c r="SJD72"/>
      <c r="SJE72"/>
      <c r="SJF72"/>
      <c r="SJG72"/>
      <c r="SJH72"/>
      <c r="SJI72"/>
      <c r="SJJ72"/>
      <c r="SJK72"/>
      <c r="SJL72"/>
      <c r="SJM72"/>
      <c r="SJN72"/>
      <c r="SJO72"/>
      <c r="SJP72"/>
      <c r="SJQ72"/>
      <c r="SJR72"/>
      <c r="SJS72"/>
      <c r="SJT72"/>
      <c r="SJU72"/>
      <c r="SJV72"/>
      <c r="SJW72"/>
      <c r="SJX72"/>
      <c r="SJY72"/>
      <c r="SJZ72"/>
      <c r="SKA72"/>
      <c r="SKB72"/>
      <c r="SKC72"/>
      <c r="SKD72"/>
      <c r="SKE72"/>
      <c r="SKF72"/>
      <c r="SKG72"/>
      <c r="SKH72"/>
      <c r="SKI72"/>
      <c r="SKJ72"/>
      <c r="SKK72"/>
      <c r="SKL72"/>
      <c r="SKM72"/>
      <c r="SKN72"/>
      <c r="SKO72"/>
      <c r="SKP72"/>
      <c r="SKQ72"/>
      <c r="SKR72"/>
      <c r="SKS72"/>
      <c r="SKT72"/>
      <c r="SKU72"/>
      <c r="SKV72"/>
      <c r="SKW72"/>
      <c r="SKX72"/>
      <c r="SKY72"/>
      <c r="SKZ72"/>
      <c r="SLA72"/>
      <c r="SLB72"/>
      <c r="SLC72"/>
      <c r="SLD72"/>
      <c r="SLE72"/>
      <c r="SLF72"/>
      <c r="SLG72"/>
      <c r="SLH72"/>
      <c r="SLI72"/>
      <c r="SLJ72"/>
      <c r="SLK72"/>
      <c r="SLL72"/>
      <c r="SLM72"/>
      <c r="SLN72"/>
      <c r="SLO72"/>
      <c r="SLP72"/>
      <c r="SLQ72"/>
      <c r="SLR72"/>
      <c r="SLS72"/>
      <c r="SLT72"/>
      <c r="SLU72"/>
      <c r="SLV72"/>
      <c r="SLW72"/>
      <c r="SLX72"/>
      <c r="SLY72"/>
      <c r="SLZ72"/>
      <c r="SMA72"/>
      <c r="SMB72"/>
      <c r="SMC72"/>
      <c r="SMD72"/>
      <c r="SME72"/>
      <c r="SMF72"/>
      <c r="SMG72"/>
      <c r="SMH72"/>
      <c r="SMI72"/>
      <c r="SMJ72"/>
      <c r="SMK72"/>
      <c r="SML72"/>
      <c r="SMM72"/>
      <c r="SMN72"/>
      <c r="SMO72"/>
      <c r="SMP72"/>
      <c r="SMQ72"/>
      <c r="SMR72"/>
      <c r="SMS72"/>
      <c r="SMT72"/>
      <c r="SMU72"/>
      <c r="SMV72"/>
      <c r="SMW72"/>
      <c r="SMX72"/>
      <c r="SMY72"/>
      <c r="SMZ72"/>
      <c r="SNA72"/>
      <c r="SNB72"/>
      <c r="SNC72"/>
      <c r="SND72"/>
      <c r="SNE72"/>
      <c r="SNF72"/>
      <c r="SNG72"/>
      <c r="SNH72"/>
      <c r="SNI72"/>
      <c r="SNJ72"/>
      <c r="SNK72"/>
      <c r="SNL72"/>
      <c r="SNM72"/>
      <c r="SNN72"/>
      <c r="SNO72"/>
      <c r="SNP72"/>
      <c r="SNQ72"/>
      <c r="SNR72"/>
      <c r="SNS72"/>
      <c r="SNT72"/>
      <c r="SNU72"/>
      <c r="SNV72"/>
      <c r="SNW72"/>
      <c r="SNX72"/>
      <c r="SNY72"/>
      <c r="SNZ72"/>
      <c r="SOA72"/>
      <c r="SOB72"/>
      <c r="SOC72"/>
      <c r="SOD72"/>
      <c r="SOE72"/>
      <c r="SOF72"/>
      <c r="SOG72"/>
      <c r="SOH72"/>
      <c r="SOI72"/>
      <c r="SOJ72"/>
      <c r="SOK72"/>
      <c r="SOL72"/>
      <c r="SOM72"/>
      <c r="SON72"/>
      <c r="SOO72"/>
      <c r="SOP72"/>
      <c r="SOQ72"/>
      <c r="SOR72"/>
      <c r="SOS72"/>
      <c r="SOT72"/>
      <c r="SOU72"/>
      <c r="SOV72"/>
      <c r="SOW72"/>
      <c r="SOX72"/>
      <c r="SOY72"/>
      <c r="SOZ72"/>
      <c r="SPA72"/>
      <c r="SPB72"/>
      <c r="SPC72"/>
      <c r="SPD72"/>
      <c r="SPE72"/>
      <c r="SPF72"/>
      <c r="SPG72"/>
      <c r="SPH72"/>
      <c r="SPI72"/>
      <c r="SPJ72"/>
      <c r="SPK72"/>
      <c r="SPL72"/>
      <c r="SPM72"/>
      <c r="SPN72"/>
      <c r="SPO72"/>
      <c r="SPP72"/>
      <c r="SPQ72"/>
      <c r="SPR72"/>
      <c r="SPS72"/>
      <c r="SPT72"/>
      <c r="SPU72"/>
      <c r="SPV72"/>
      <c r="SPW72"/>
      <c r="SPX72"/>
      <c r="SPY72"/>
      <c r="SPZ72"/>
      <c r="SQA72"/>
      <c r="SQB72"/>
      <c r="SQC72"/>
      <c r="SQD72"/>
      <c r="SQE72"/>
      <c r="SQF72"/>
      <c r="SQG72"/>
      <c r="SQH72"/>
      <c r="SQI72"/>
      <c r="SQJ72"/>
      <c r="SQK72"/>
      <c r="SQL72"/>
      <c r="SQM72"/>
      <c r="SQN72"/>
      <c r="SQO72"/>
      <c r="SQP72"/>
      <c r="SQQ72"/>
      <c r="SQR72"/>
      <c r="SQS72"/>
      <c r="SQT72"/>
      <c r="SQU72"/>
      <c r="SQV72"/>
      <c r="SQW72"/>
      <c r="SQX72"/>
      <c r="SQY72"/>
      <c r="SQZ72"/>
      <c r="SRA72"/>
      <c r="SRB72"/>
      <c r="SRC72"/>
      <c r="SRD72"/>
      <c r="SRE72"/>
      <c r="SRF72"/>
      <c r="SRG72"/>
      <c r="SRH72"/>
      <c r="SRI72"/>
      <c r="SRJ72"/>
      <c r="SRK72"/>
      <c r="SRL72"/>
      <c r="SRM72"/>
      <c r="SRN72"/>
      <c r="SRO72"/>
      <c r="SRP72"/>
      <c r="SRQ72"/>
      <c r="SRR72"/>
      <c r="SRS72"/>
      <c r="SRT72"/>
      <c r="SRU72"/>
      <c r="SRV72"/>
      <c r="SRW72"/>
      <c r="SRX72"/>
      <c r="SRY72"/>
      <c r="SRZ72"/>
      <c r="SSA72"/>
      <c r="SSB72"/>
      <c r="SSC72"/>
      <c r="SSD72"/>
      <c r="SSE72"/>
      <c r="SSF72"/>
      <c r="SSG72"/>
      <c r="SSH72"/>
      <c r="SSI72"/>
      <c r="SSJ72"/>
      <c r="SSK72"/>
      <c r="SSL72"/>
      <c r="SSM72"/>
      <c r="SSN72"/>
      <c r="SSO72"/>
      <c r="SSP72"/>
      <c r="SSQ72"/>
      <c r="SSR72"/>
      <c r="SSS72"/>
      <c r="SST72"/>
      <c r="SSU72"/>
      <c r="SSV72"/>
      <c r="SSW72"/>
      <c r="SSX72"/>
      <c r="SSY72"/>
      <c r="SSZ72"/>
      <c r="STA72"/>
      <c r="STB72"/>
      <c r="STC72"/>
      <c r="STD72"/>
      <c r="STE72"/>
      <c r="STF72"/>
      <c r="STG72"/>
      <c r="STH72"/>
      <c r="STI72"/>
      <c r="STJ72"/>
      <c r="STK72"/>
      <c r="STL72"/>
      <c r="STM72"/>
      <c r="STN72"/>
      <c r="STO72"/>
      <c r="STP72"/>
      <c r="STQ72"/>
      <c r="STR72"/>
      <c r="STS72"/>
      <c r="STT72"/>
      <c r="STU72"/>
      <c r="STV72"/>
      <c r="STW72"/>
      <c r="STX72"/>
      <c r="STY72"/>
      <c r="STZ72"/>
      <c r="SUA72"/>
      <c r="SUB72"/>
      <c r="SUC72"/>
      <c r="SUD72"/>
      <c r="SUE72"/>
      <c r="SUF72"/>
      <c r="SUG72"/>
      <c r="SUH72"/>
      <c r="SUI72"/>
      <c r="SUJ72"/>
      <c r="SUK72"/>
      <c r="SUL72"/>
      <c r="SUM72"/>
      <c r="SUN72"/>
      <c r="SUO72"/>
      <c r="SUP72"/>
      <c r="SUQ72"/>
      <c r="SUR72"/>
      <c r="SUS72"/>
      <c r="SUT72"/>
      <c r="SUU72"/>
      <c r="SUV72"/>
      <c r="SUW72"/>
      <c r="SUX72"/>
      <c r="SUY72"/>
      <c r="SUZ72"/>
      <c r="SVA72"/>
      <c r="SVB72"/>
      <c r="SVC72"/>
      <c r="SVD72"/>
      <c r="SVE72"/>
      <c r="SVF72"/>
      <c r="SVG72"/>
      <c r="SVH72"/>
      <c r="SVI72"/>
      <c r="SVJ72"/>
      <c r="SVK72"/>
      <c r="SVL72"/>
      <c r="SVM72"/>
      <c r="SVN72"/>
      <c r="SVO72"/>
      <c r="SVP72"/>
      <c r="SVQ72"/>
      <c r="SVR72"/>
      <c r="SVS72"/>
      <c r="SVT72"/>
      <c r="SVU72"/>
      <c r="SVV72"/>
      <c r="SVW72"/>
      <c r="SVX72"/>
      <c r="SVY72"/>
      <c r="SVZ72"/>
      <c r="SWA72"/>
      <c r="SWB72"/>
      <c r="SWC72"/>
      <c r="SWD72"/>
      <c r="SWE72"/>
      <c r="SWF72"/>
      <c r="SWG72"/>
      <c r="SWH72"/>
      <c r="SWI72"/>
      <c r="SWJ72"/>
      <c r="SWK72"/>
      <c r="SWL72"/>
      <c r="SWM72"/>
      <c r="SWN72"/>
      <c r="SWO72"/>
      <c r="SWP72"/>
      <c r="SWQ72"/>
      <c r="SWR72"/>
      <c r="SWS72"/>
      <c r="SWT72"/>
      <c r="SWU72"/>
      <c r="SWV72"/>
      <c r="SWW72"/>
      <c r="SWX72"/>
      <c r="SWY72"/>
      <c r="SWZ72"/>
      <c r="SXA72"/>
      <c r="SXB72"/>
      <c r="SXC72"/>
      <c r="SXD72"/>
      <c r="SXE72"/>
      <c r="SXF72"/>
      <c r="SXG72"/>
      <c r="SXH72"/>
      <c r="SXI72"/>
      <c r="SXJ72"/>
      <c r="SXK72"/>
      <c r="SXL72"/>
      <c r="SXM72"/>
      <c r="SXN72"/>
      <c r="SXO72"/>
      <c r="SXP72"/>
      <c r="SXQ72"/>
      <c r="SXR72"/>
      <c r="SXS72"/>
      <c r="SXT72"/>
      <c r="SXU72"/>
      <c r="SXV72"/>
      <c r="SXW72"/>
      <c r="SXX72"/>
      <c r="SXY72"/>
      <c r="SXZ72"/>
      <c r="SYA72"/>
      <c r="SYB72"/>
      <c r="SYC72"/>
      <c r="SYD72"/>
      <c r="SYE72"/>
      <c r="SYF72"/>
      <c r="SYG72"/>
      <c r="SYH72"/>
      <c r="SYI72"/>
      <c r="SYJ72"/>
      <c r="SYK72"/>
      <c r="SYL72"/>
      <c r="SYM72"/>
      <c r="SYN72"/>
      <c r="SYO72"/>
      <c r="SYP72"/>
      <c r="SYQ72"/>
      <c r="SYR72"/>
      <c r="SYS72"/>
      <c r="SYT72"/>
      <c r="SYU72"/>
      <c r="SYV72"/>
      <c r="SYW72"/>
      <c r="SYX72"/>
      <c r="SYY72"/>
      <c r="SYZ72"/>
      <c r="SZA72"/>
      <c r="SZB72"/>
      <c r="SZC72"/>
      <c r="SZD72"/>
      <c r="SZE72"/>
      <c r="SZF72"/>
      <c r="SZG72"/>
      <c r="SZH72"/>
      <c r="SZI72"/>
      <c r="SZJ72"/>
      <c r="SZK72"/>
      <c r="SZL72"/>
      <c r="SZM72"/>
      <c r="SZN72"/>
      <c r="SZO72"/>
      <c r="SZP72"/>
      <c r="SZQ72"/>
      <c r="SZR72"/>
      <c r="SZS72"/>
      <c r="SZT72"/>
      <c r="SZU72"/>
      <c r="SZV72"/>
      <c r="SZW72"/>
      <c r="SZX72"/>
      <c r="SZY72"/>
      <c r="SZZ72"/>
      <c r="TAA72"/>
      <c r="TAB72"/>
      <c r="TAC72"/>
      <c r="TAD72"/>
      <c r="TAE72"/>
      <c r="TAF72"/>
      <c r="TAG72"/>
      <c r="TAH72"/>
      <c r="TAI72"/>
      <c r="TAJ72"/>
      <c r="TAK72"/>
      <c r="TAL72"/>
      <c r="TAM72"/>
      <c r="TAN72"/>
      <c r="TAO72"/>
      <c r="TAP72"/>
      <c r="TAQ72"/>
      <c r="TAR72"/>
      <c r="TAS72"/>
      <c r="TAT72"/>
      <c r="TAU72"/>
      <c r="TAV72"/>
      <c r="TAW72"/>
      <c r="TAX72"/>
      <c r="TAY72"/>
      <c r="TAZ72"/>
      <c r="TBA72"/>
      <c r="TBB72"/>
      <c r="TBC72"/>
      <c r="TBD72"/>
      <c r="TBE72"/>
      <c r="TBF72"/>
      <c r="TBG72"/>
      <c r="TBH72"/>
      <c r="TBI72"/>
      <c r="TBJ72"/>
      <c r="TBK72"/>
      <c r="TBL72"/>
      <c r="TBM72"/>
      <c r="TBN72"/>
      <c r="TBO72"/>
      <c r="TBP72"/>
      <c r="TBQ72"/>
      <c r="TBR72"/>
      <c r="TBS72"/>
      <c r="TBT72"/>
      <c r="TBU72"/>
      <c r="TBV72"/>
      <c r="TBW72"/>
      <c r="TBX72"/>
      <c r="TBY72"/>
      <c r="TBZ72"/>
      <c r="TCA72"/>
      <c r="TCB72"/>
      <c r="TCC72"/>
      <c r="TCD72"/>
      <c r="TCE72"/>
      <c r="TCF72"/>
      <c r="TCG72"/>
      <c r="TCH72"/>
      <c r="TCI72"/>
      <c r="TCJ72"/>
      <c r="TCK72"/>
      <c r="TCL72"/>
      <c r="TCM72"/>
      <c r="TCN72"/>
      <c r="TCO72"/>
      <c r="TCP72"/>
      <c r="TCQ72"/>
      <c r="TCR72"/>
      <c r="TCS72"/>
      <c r="TCT72"/>
      <c r="TCU72"/>
      <c r="TCV72"/>
      <c r="TCW72"/>
      <c r="TCX72"/>
      <c r="TCY72"/>
      <c r="TCZ72"/>
      <c r="TDA72"/>
      <c r="TDB72"/>
      <c r="TDC72"/>
      <c r="TDD72"/>
      <c r="TDE72"/>
      <c r="TDF72"/>
      <c r="TDG72"/>
      <c r="TDH72"/>
      <c r="TDI72"/>
      <c r="TDJ72"/>
      <c r="TDK72"/>
      <c r="TDL72"/>
      <c r="TDM72"/>
      <c r="TDN72"/>
      <c r="TDO72"/>
      <c r="TDP72"/>
      <c r="TDQ72"/>
      <c r="TDR72"/>
      <c r="TDS72"/>
      <c r="TDT72"/>
      <c r="TDU72"/>
      <c r="TDV72"/>
      <c r="TDW72"/>
      <c r="TDX72"/>
      <c r="TDY72"/>
      <c r="TDZ72"/>
      <c r="TEA72"/>
      <c r="TEB72"/>
      <c r="TEC72"/>
      <c r="TED72"/>
      <c r="TEE72"/>
      <c r="TEF72"/>
      <c r="TEG72"/>
      <c r="TEH72"/>
      <c r="TEI72"/>
      <c r="TEJ72"/>
      <c r="TEK72"/>
      <c r="TEL72"/>
      <c r="TEM72"/>
      <c r="TEN72"/>
      <c r="TEO72"/>
      <c r="TEP72"/>
      <c r="TEQ72"/>
      <c r="TER72"/>
      <c r="TES72"/>
      <c r="TET72"/>
      <c r="TEU72"/>
      <c r="TEV72"/>
      <c r="TEW72"/>
      <c r="TEX72"/>
      <c r="TEY72"/>
      <c r="TEZ72"/>
      <c r="TFA72"/>
      <c r="TFB72"/>
      <c r="TFC72"/>
      <c r="TFD72"/>
      <c r="TFE72"/>
      <c r="TFF72"/>
      <c r="TFG72"/>
      <c r="TFH72"/>
      <c r="TFI72"/>
      <c r="TFJ72"/>
      <c r="TFK72"/>
      <c r="TFL72"/>
      <c r="TFM72"/>
      <c r="TFN72"/>
      <c r="TFO72"/>
      <c r="TFP72"/>
      <c r="TFQ72"/>
      <c r="TFR72"/>
      <c r="TFS72"/>
      <c r="TFT72"/>
      <c r="TFU72"/>
      <c r="TFV72"/>
      <c r="TFW72"/>
      <c r="TFX72"/>
      <c r="TFY72"/>
      <c r="TFZ72"/>
      <c r="TGA72"/>
      <c r="TGB72"/>
      <c r="TGC72"/>
      <c r="TGD72"/>
      <c r="TGE72"/>
      <c r="TGF72"/>
      <c r="TGG72"/>
      <c r="TGH72"/>
      <c r="TGI72"/>
      <c r="TGJ72"/>
      <c r="TGK72"/>
      <c r="TGL72"/>
      <c r="TGM72"/>
      <c r="TGN72"/>
      <c r="TGO72"/>
      <c r="TGP72"/>
      <c r="TGQ72"/>
      <c r="TGR72"/>
      <c r="TGS72"/>
      <c r="TGT72"/>
      <c r="TGU72"/>
      <c r="TGV72"/>
      <c r="TGW72"/>
      <c r="TGX72"/>
      <c r="TGY72"/>
      <c r="TGZ72"/>
      <c r="THA72"/>
      <c r="THB72"/>
      <c r="THC72"/>
      <c r="THD72"/>
      <c r="THE72"/>
      <c r="THF72"/>
      <c r="THG72"/>
      <c r="THH72"/>
      <c r="THI72"/>
      <c r="THJ72"/>
      <c r="THK72"/>
      <c r="THL72"/>
      <c r="THM72"/>
      <c r="THN72"/>
      <c r="THO72"/>
      <c r="THP72"/>
      <c r="THQ72"/>
      <c r="THR72"/>
      <c r="THS72"/>
      <c r="THT72"/>
      <c r="THU72"/>
      <c r="THV72"/>
      <c r="THW72"/>
      <c r="THX72"/>
      <c r="THY72"/>
      <c r="THZ72"/>
      <c r="TIA72"/>
      <c r="TIB72"/>
      <c r="TIC72"/>
      <c r="TID72"/>
      <c r="TIE72"/>
      <c r="TIF72"/>
      <c r="TIG72"/>
      <c r="TIH72"/>
      <c r="TII72"/>
      <c r="TIJ72"/>
      <c r="TIK72"/>
      <c r="TIL72"/>
      <c r="TIM72"/>
      <c r="TIN72"/>
      <c r="TIO72"/>
      <c r="TIP72"/>
      <c r="TIQ72"/>
      <c r="TIR72"/>
      <c r="TIS72"/>
      <c r="TIT72"/>
      <c r="TIU72"/>
      <c r="TIV72"/>
      <c r="TIW72"/>
      <c r="TIX72"/>
      <c r="TIY72"/>
      <c r="TIZ72"/>
      <c r="TJA72"/>
      <c r="TJB72"/>
      <c r="TJC72"/>
      <c r="TJD72"/>
      <c r="TJE72"/>
      <c r="TJF72"/>
      <c r="TJG72"/>
      <c r="TJH72"/>
      <c r="TJI72"/>
      <c r="TJJ72"/>
      <c r="TJK72"/>
      <c r="TJL72"/>
      <c r="TJM72"/>
      <c r="TJN72"/>
      <c r="TJO72"/>
      <c r="TJP72"/>
      <c r="TJQ72"/>
      <c r="TJR72"/>
      <c r="TJS72"/>
      <c r="TJT72"/>
      <c r="TJU72"/>
      <c r="TJV72"/>
      <c r="TJW72"/>
      <c r="TJX72"/>
      <c r="TJY72"/>
      <c r="TJZ72"/>
      <c r="TKA72"/>
      <c r="TKB72"/>
      <c r="TKC72"/>
      <c r="TKD72"/>
      <c r="TKE72"/>
      <c r="TKF72"/>
      <c r="TKG72"/>
      <c r="TKH72"/>
      <c r="TKI72"/>
      <c r="TKJ72"/>
      <c r="TKK72"/>
      <c r="TKL72"/>
      <c r="TKM72"/>
      <c r="TKN72"/>
      <c r="TKO72"/>
      <c r="TKP72"/>
      <c r="TKQ72"/>
      <c r="TKR72"/>
      <c r="TKS72"/>
      <c r="TKT72"/>
      <c r="TKU72"/>
      <c r="TKV72"/>
      <c r="TKW72"/>
      <c r="TKX72"/>
      <c r="TKY72"/>
      <c r="TKZ72"/>
      <c r="TLA72"/>
      <c r="TLB72"/>
      <c r="TLC72"/>
      <c r="TLD72"/>
      <c r="TLE72"/>
      <c r="TLF72"/>
      <c r="TLG72"/>
      <c r="TLH72"/>
      <c r="TLI72"/>
      <c r="TLJ72"/>
      <c r="TLK72"/>
      <c r="TLL72"/>
      <c r="TLM72"/>
      <c r="TLN72"/>
      <c r="TLO72"/>
      <c r="TLP72"/>
      <c r="TLQ72"/>
      <c r="TLR72"/>
      <c r="TLS72"/>
      <c r="TLT72"/>
      <c r="TLU72"/>
      <c r="TLV72"/>
      <c r="TLW72"/>
      <c r="TLX72"/>
      <c r="TLY72"/>
      <c r="TLZ72"/>
      <c r="TMA72"/>
      <c r="TMB72"/>
      <c r="TMC72"/>
      <c r="TMD72"/>
      <c r="TME72"/>
      <c r="TMF72"/>
      <c r="TMG72"/>
      <c r="TMH72"/>
      <c r="TMI72"/>
      <c r="TMJ72"/>
      <c r="TMK72"/>
      <c r="TML72"/>
      <c r="TMM72"/>
      <c r="TMN72"/>
      <c r="TMO72"/>
      <c r="TMP72"/>
      <c r="TMQ72"/>
      <c r="TMR72"/>
      <c r="TMS72"/>
      <c r="TMT72"/>
      <c r="TMU72"/>
      <c r="TMV72"/>
      <c r="TMW72"/>
      <c r="TMX72"/>
      <c r="TMY72"/>
      <c r="TMZ72"/>
      <c r="TNA72"/>
      <c r="TNB72"/>
      <c r="TNC72"/>
      <c r="TND72"/>
      <c r="TNE72"/>
      <c r="TNF72"/>
      <c r="TNG72"/>
      <c r="TNH72"/>
      <c r="TNI72"/>
      <c r="TNJ72"/>
      <c r="TNK72"/>
      <c r="TNL72"/>
      <c r="TNM72"/>
      <c r="TNN72"/>
      <c r="TNO72"/>
      <c r="TNP72"/>
      <c r="TNQ72"/>
      <c r="TNR72"/>
      <c r="TNS72"/>
      <c r="TNT72"/>
      <c r="TNU72"/>
      <c r="TNV72"/>
      <c r="TNW72"/>
      <c r="TNX72"/>
      <c r="TNY72"/>
      <c r="TNZ72"/>
      <c r="TOA72"/>
      <c r="TOB72"/>
      <c r="TOC72"/>
      <c r="TOD72"/>
      <c r="TOE72"/>
      <c r="TOF72"/>
      <c r="TOG72"/>
      <c r="TOH72"/>
      <c r="TOI72"/>
      <c r="TOJ72"/>
      <c r="TOK72"/>
      <c r="TOL72"/>
      <c r="TOM72"/>
      <c r="TON72"/>
      <c r="TOO72"/>
      <c r="TOP72"/>
      <c r="TOQ72"/>
      <c r="TOR72"/>
      <c r="TOS72"/>
      <c r="TOT72"/>
      <c r="TOU72"/>
      <c r="TOV72"/>
      <c r="TOW72"/>
      <c r="TOX72"/>
      <c r="TOY72"/>
      <c r="TOZ72"/>
      <c r="TPA72"/>
      <c r="TPB72"/>
      <c r="TPC72"/>
      <c r="TPD72"/>
      <c r="TPE72"/>
      <c r="TPF72"/>
      <c r="TPG72"/>
      <c r="TPH72"/>
      <c r="TPI72"/>
      <c r="TPJ72"/>
      <c r="TPK72"/>
      <c r="TPL72"/>
      <c r="TPM72"/>
      <c r="TPN72"/>
      <c r="TPO72"/>
      <c r="TPP72"/>
      <c r="TPQ72"/>
      <c r="TPR72"/>
      <c r="TPS72"/>
      <c r="TPT72"/>
      <c r="TPU72"/>
      <c r="TPV72"/>
      <c r="TPW72"/>
      <c r="TPX72"/>
      <c r="TPY72"/>
      <c r="TPZ72"/>
      <c r="TQA72"/>
      <c r="TQB72"/>
      <c r="TQC72"/>
      <c r="TQD72"/>
      <c r="TQE72"/>
      <c r="TQF72"/>
      <c r="TQG72"/>
      <c r="TQH72"/>
      <c r="TQI72"/>
      <c r="TQJ72"/>
      <c r="TQK72"/>
      <c r="TQL72"/>
      <c r="TQM72"/>
      <c r="TQN72"/>
      <c r="TQO72"/>
      <c r="TQP72"/>
      <c r="TQQ72"/>
      <c r="TQR72"/>
      <c r="TQS72"/>
      <c r="TQT72"/>
      <c r="TQU72"/>
      <c r="TQV72"/>
      <c r="TQW72"/>
      <c r="TQX72"/>
      <c r="TQY72"/>
      <c r="TQZ72"/>
      <c r="TRA72"/>
      <c r="TRB72"/>
      <c r="TRC72"/>
      <c r="TRD72"/>
      <c r="TRE72"/>
      <c r="TRF72"/>
      <c r="TRG72"/>
      <c r="TRH72"/>
      <c r="TRI72"/>
      <c r="TRJ72"/>
      <c r="TRK72"/>
      <c r="TRL72"/>
      <c r="TRM72"/>
      <c r="TRN72"/>
      <c r="TRO72"/>
      <c r="TRP72"/>
      <c r="TRQ72"/>
      <c r="TRR72"/>
      <c r="TRS72"/>
      <c r="TRT72"/>
      <c r="TRU72"/>
      <c r="TRV72"/>
      <c r="TRW72"/>
      <c r="TRX72"/>
      <c r="TRY72"/>
      <c r="TRZ72"/>
      <c r="TSA72"/>
      <c r="TSB72"/>
      <c r="TSC72"/>
      <c r="TSD72"/>
      <c r="TSE72"/>
      <c r="TSF72"/>
      <c r="TSG72"/>
      <c r="TSH72"/>
      <c r="TSI72"/>
      <c r="TSJ72"/>
      <c r="TSK72"/>
      <c r="TSL72"/>
      <c r="TSM72"/>
      <c r="TSN72"/>
      <c r="TSO72"/>
      <c r="TSP72"/>
      <c r="TSQ72"/>
      <c r="TSR72"/>
      <c r="TSS72"/>
      <c r="TST72"/>
      <c r="TSU72"/>
      <c r="TSV72"/>
      <c r="TSW72"/>
      <c r="TSX72"/>
      <c r="TSY72"/>
      <c r="TSZ72"/>
      <c r="TTA72"/>
      <c r="TTB72"/>
      <c r="TTC72"/>
      <c r="TTD72"/>
      <c r="TTE72"/>
      <c r="TTF72"/>
      <c r="TTG72"/>
      <c r="TTH72"/>
      <c r="TTI72"/>
      <c r="TTJ72"/>
      <c r="TTK72"/>
      <c r="TTL72"/>
      <c r="TTM72"/>
      <c r="TTN72"/>
      <c r="TTO72"/>
      <c r="TTP72"/>
      <c r="TTQ72"/>
      <c r="TTR72"/>
      <c r="TTS72"/>
      <c r="TTT72"/>
      <c r="TTU72"/>
      <c r="TTV72"/>
      <c r="TTW72"/>
      <c r="TTX72"/>
      <c r="TTY72"/>
      <c r="TTZ72"/>
      <c r="TUA72"/>
      <c r="TUB72"/>
      <c r="TUC72"/>
      <c r="TUD72"/>
      <c r="TUE72"/>
      <c r="TUF72"/>
      <c r="TUG72"/>
      <c r="TUH72"/>
      <c r="TUI72"/>
      <c r="TUJ72"/>
      <c r="TUK72"/>
      <c r="TUL72"/>
      <c r="TUM72"/>
      <c r="TUN72"/>
      <c r="TUO72"/>
      <c r="TUP72"/>
      <c r="TUQ72"/>
      <c r="TUR72"/>
      <c r="TUS72"/>
      <c r="TUT72"/>
      <c r="TUU72"/>
      <c r="TUV72"/>
      <c r="TUW72"/>
      <c r="TUX72"/>
      <c r="TUY72"/>
      <c r="TUZ72"/>
      <c r="TVA72"/>
      <c r="TVB72"/>
      <c r="TVC72"/>
      <c r="TVD72"/>
      <c r="TVE72"/>
      <c r="TVF72"/>
      <c r="TVG72"/>
      <c r="TVH72"/>
      <c r="TVI72"/>
      <c r="TVJ72"/>
      <c r="TVK72"/>
      <c r="TVL72"/>
      <c r="TVM72"/>
      <c r="TVN72"/>
      <c r="TVO72"/>
      <c r="TVP72"/>
      <c r="TVQ72"/>
      <c r="TVR72"/>
      <c r="TVS72"/>
      <c r="TVT72"/>
      <c r="TVU72"/>
      <c r="TVV72"/>
      <c r="TVW72"/>
      <c r="TVX72"/>
      <c r="TVY72"/>
      <c r="TVZ72"/>
      <c r="TWA72"/>
      <c r="TWB72"/>
      <c r="TWC72"/>
      <c r="TWD72"/>
      <c r="TWE72"/>
      <c r="TWF72"/>
      <c r="TWG72"/>
      <c r="TWH72"/>
      <c r="TWI72"/>
      <c r="TWJ72"/>
      <c r="TWK72"/>
      <c r="TWL72"/>
      <c r="TWM72"/>
      <c r="TWN72"/>
      <c r="TWO72"/>
      <c r="TWP72"/>
      <c r="TWQ72"/>
      <c r="TWR72"/>
      <c r="TWS72"/>
      <c r="TWT72"/>
      <c r="TWU72"/>
      <c r="TWV72"/>
      <c r="TWW72"/>
      <c r="TWX72"/>
      <c r="TWY72"/>
      <c r="TWZ72"/>
      <c r="TXA72"/>
      <c r="TXB72"/>
      <c r="TXC72"/>
      <c r="TXD72"/>
      <c r="TXE72"/>
      <c r="TXF72"/>
      <c r="TXG72"/>
      <c r="TXH72"/>
      <c r="TXI72"/>
      <c r="TXJ72"/>
      <c r="TXK72"/>
      <c r="TXL72"/>
      <c r="TXM72"/>
      <c r="TXN72"/>
      <c r="TXO72"/>
      <c r="TXP72"/>
      <c r="TXQ72"/>
      <c r="TXR72"/>
      <c r="TXS72"/>
      <c r="TXT72"/>
      <c r="TXU72"/>
      <c r="TXV72"/>
      <c r="TXW72"/>
      <c r="TXX72"/>
      <c r="TXY72"/>
      <c r="TXZ72"/>
      <c r="TYA72"/>
      <c r="TYB72"/>
      <c r="TYC72"/>
      <c r="TYD72"/>
      <c r="TYE72"/>
      <c r="TYF72"/>
      <c r="TYG72"/>
      <c r="TYH72"/>
      <c r="TYI72"/>
      <c r="TYJ72"/>
      <c r="TYK72"/>
      <c r="TYL72"/>
      <c r="TYM72"/>
      <c r="TYN72"/>
      <c r="TYO72"/>
      <c r="TYP72"/>
      <c r="TYQ72"/>
      <c r="TYR72"/>
      <c r="TYS72"/>
      <c r="TYT72"/>
      <c r="TYU72"/>
      <c r="TYV72"/>
      <c r="TYW72"/>
      <c r="TYX72"/>
      <c r="TYY72"/>
      <c r="TYZ72"/>
      <c r="TZA72"/>
      <c r="TZB72"/>
      <c r="TZC72"/>
      <c r="TZD72"/>
      <c r="TZE72"/>
      <c r="TZF72"/>
      <c r="TZG72"/>
      <c r="TZH72"/>
      <c r="TZI72"/>
      <c r="TZJ72"/>
      <c r="TZK72"/>
      <c r="TZL72"/>
      <c r="TZM72"/>
      <c r="TZN72"/>
      <c r="TZO72"/>
      <c r="TZP72"/>
      <c r="TZQ72"/>
      <c r="TZR72"/>
      <c r="TZS72"/>
      <c r="TZT72"/>
      <c r="TZU72"/>
      <c r="TZV72"/>
      <c r="TZW72"/>
      <c r="TZX72"/>
      <c r="TZY72"/>
      <c r="TZZ72"/>
      <c r="UAA72"/>
      <c r="UAB72"/>
      <c r="UAC72"/>
      <c r="UAD72"/>
      <c r="UAE72"/>
      <c r="UAF72"/>
      <c r="UAG72"/>
      <c r="UAH72"/>
      <c r="UAI72"/>
      <c r="UAJ72"/>
      <c r="UAK72"/>
      <c r="UAL72"/>
      <c r="UAM72"/>
      <c r="UAN72"/>
      <c r="UAO72"/>
      <c r="UAP72"/>
      <c r="UAQ72"/>
      <c r="UAR72"/>
      <c r="UAS72"/>
      <c r="UAT72"/>
      <c r="UAU72"/>
      <c r="UAV72"/>
      <c r="UAW72"/>
      <c r="UAX72"/>
      <c r="UAY72"/>
      <c r="UAZ72"/>
      <c r="UBA72"/>
      <c r="UBB72"/>
      <c r="UBC72"/>
      <c r="UBD72"/>
      <c r="UBE72"/>
      <c r="UBF72"/>
      <c r="UBG72"/>
      <c r="UBH72"/>
      <c r="UBI72"/>
      <c r="UBJ72"/>
      <c r="UBK72"/>
      <c r="UBL72"/>
      <c r="UBM72"/>
      <c r="UBN72"/>
      <c r="UBO72"/>
      <c r="UBP72"/>
      <c r="UBQ72"/>
      <c r="UBR72"/>
      <c r="UBS72"/>
      <c r="UBT72"/>
      <c r="UBU72"/>
      <c r="UBV72"/>
      <c r="UBW72"/>
      <c r="UBX72"/>
      <c r="UBY72"/>
      <c r="UBZ72"/>
      <c r="UCA72"/>
      <c r="UCB72"/>
      <c r="UCC72"/>
      <c r="UCD72"/>
      <c r="UCE72"/>
      <c r="UCF72"/>
      <c r="UCG72"/>
      <c r="UCH72"/>
      <c r="UCI72"/>
      <c r="UCJ72"/>
      <c r="UCK72"/>
      <c r="UCL72"/>
      <c r="UCM72"/>
      <c r="UCN72"/>
      <c r="UCO72"/>
      <c r="UCP72"/>
      <c r="UCQ72"/>
      <c r="UCR72"/>
      <c r="UCS72"/>
      <c r="UCT72"/>
      <c r="UCU72"/>
      <c r="UCV72"/>
      <c r="UCW72"/>
      <c r="UCX72"/>
      <c r="UCY72"/>
      <c r="UCZ72"/>
      <c r="UDA72"/>
      <c r="UDB72"/>
      <c r="UDC72"/>
      <c r="UDD72"/>
      <c r="UDE72"/>
      <c r="UDF72"/>
      <c r="UDG72"/>
      <c r="UDH72"/>
      <c r="UDI72"/>
      <c r="UDJ72"/>
      <c r="UDK72"/>
      <c r="UDL72"/>
      <c r="UDM72"/>
      <c r="UDN72"/>
      <c r="UDO72"/>
      <c r="UDP72"/>
      <c r="UDQ72"/>
      <c r="UDR72"/>
      <c r="UDS72"/>
      <c r="UDT72"/>
      <c r="UDU72"/>
      <c r="UDV72"/>
      <c r="UDW72"/>
      <c r="UDX72"/>
      <c r="UDY72"/>
      <c r="UDZ72"/>
      <c r="UEA72"/>
      <c r="UEB72"/>
      <c r="UEC72"/>
      <c r="UED72"/>
      <c r="UEE72"/>
      <c r="UEF72"/>
      <c r="UEG72"/>
      <c r="UEH72"/>
      <c r="UEI72"/>
      <c r="UEJ72"/>
      <c r="UEK72"/>
      <c r="UEL72"/>
      <c r="UEM72"/>
      <c r="UEN72"/>
      <c r="UEO72"/>
      <c r="UEP72"/>
      <c r="UEQ72"/>
      <c r="UER72"/>
      <c r="UES72"/>
      <c r="UET72"/>
      <c r="UEU72"/>
      <c r="UEV72"/>
      <c r="UEW72"/>
      <c r="UEX72"/>
      <c r="UEY72"/>
      <c r="UEZ72"/>
      <c r="UFA72"/>
      <c r="UFB72"/>
      <c r="UFC72"/>
      <c r="UFD72"/>
      <c r="UFE72"/>
      <c r="UFF72"/>
      <c r="UFG72"/>
      <c r="UFH72"/>
      <c r="UFI72"/>
      <c r="UFJ72"/>
      <c r="UFK72"/>
      <c r="UFL72"/>
      <c r="UFM72"/>
      <c r="UFN72"/>
      <c r="UFO72"/>
      <c r="UFP72"/>
      <c r="UFQ72"/>
      <c r="UFR72"/>
      <c r="UFS72"/>
      <c r="UFT72"/>
      <c r="UFU72"/>
      <c r="UFV72"/>
      <c r="UFW72"/>
      <c r="UFX72"/>
      <c r="UFY72"/>
      <c r="UFZ72"/>
      <c r="UGA72"/>
      <c r="UGB72"/>
      <c r="UGC72"/>
      <c r="UGD72"/>
      <c r="UGE72"/>
      <c r="UGF72"/>
      <c r="UGG72"/>
      <c r="UGH72"/>
      <c r="UGI72"/>
      <c r="UGJ72"/>
      <c r="UGK72"/>
      <c r="UGL72"/>
      <c r="UGM72"/>
      <c r="UGN72"/>
      <c r="UGO72"/>
      <c r="UGP72"/>
      <c r="UGQ72"/>
      <c r="UGR72"/>
      <c r="UGS72"/>
      <c r="UGT72"/>
      <c r="UGU72"/>
      <c r="UGV72"/>
      <c r="UGW72"/>
      <c r="UGX72"/>
      <c r="UGY72"/>
      <c r="UGZ72"/>
      <c r="UHA72"/>
      <c r="UHB72"/>
      <c r="UHC72"/>
      <c r="UHD72"/>
      <c r="UHE72"/>
      <c r="UHF72"/>
      <c r="UHG72"/>
      <c r="UHH72"/>
      <c r="UHI72"/>
      <c r="UHJ72"/>
      <c r="UHK72"/>
      <c r="UHL72"/>
      <c r="UHM72"/>
      <c r="UHN72"/>
      <c r="UHO72"/>
      <c r="UHP72"/>
      <c r="UHQ72"/>
      <c r="UHR72"/>
      <c r="UHS72"/>
      <c r="UHT72"/>
      <c r="UHU72"/>
      <c r="UHV72"/>
      <c r="UHW72"/>
      <c r="UHX72"/>
      <c r="UHY72"/>
      <c r="UHZ72"/>
      <c r="UIA72"/>
      <c r="UIB72"/>
      <c r="UIC72"/>
      <c r="UID72"/>
      <c r="UIE72"/>
      <c r="UIF72"/>
      <c r="UIG72"/>
      <c r="UIH72"/>
      <c r="UII72"/>
      <c r="UIJ72"/>
      <c r="UIK72"/>
      <c r="UIL72"/>
      <c r="UIM72"/>
      <c r="UIN72"/>
      <c r="UIO72"/>
      <c r="UIP72"/>
      <c r="UIQ72"/>
      <c r="UIR72"/>
      <c r="UIS72"/>
      <c r="UIT72"/>
      <c r="UIU72"/>
      <c r="UIV72"/>
      <c r="UIW72"/>
      <c r="UIX72"/>
      <c r="UIY72"/>
      <c r="UIZ72"/>
      <c r="UJA72"/>
      <c r="UJB72"/>
      <c r="UJC72"/>
      <c r="UJD72"/>
      <c r="UJE72"/>
      <c r="UJF72"/>
      <c r="UJG72"/>
      <c r="UJH72"/>
      <c r="UJI72"/>
      <c r="UJJ72"/>
      <c r="UJK72"/>
      <c r="UJL72"/>
      <c r="UJM72"/>
      <c r="UJN72"/>
      <c r="UJO72"/>
      <c r="UJP72"/>
      <c r="UJQ72"/>
      <c r="UJR72"/>
      <c r="UJS72"/>
      <c r="UJT72"/>
      <c r="UJU72"/>
      <c r="UJV72"/>
      <c r="UJW72"/>
      <c r="UJX72"/>
      <c r="UJY72"/>
      <c r="UJZ72"/>
      <c r="UKA72"/>
      <c r="UKB72"/>
      <c r="UKC72"/>
      <c r="UKD72"/>
      <c r="UKE72"/>
      <c r="UKF72"/>
      <c r="UKG72"/>
      <c r="UKH72"/>
      <c r="UKI72"/>
      <c r="UKJ72"/>
      <c r="UKK72"/>
      <c r="UKL72"/>
      <c r="UKM72"/>
      <c r="UKN72"/>
      <c r="UKO72"/>
      <c r="UKP72"/>
      <c r="UKQ72"/>
      <c r="UKR72"/>
      <c r="UKS72"/>
      <c r="UKT72"/>
      <c r="UKU72"/>
      <c r="UKV72"/>
      <c r="UKW72"/>
      <c r="UKX72"/>
      <c r="UKY72"/>
      <c r="UKZ72"/>
      <c r="ULA72"/>
      <c r="ULB72"/>
      <c r="ULC72"/>
      <c r="ULD72"/>
      <c r="ULE72"/>
      <c r="ULF72"/>
      <c r="ULG72"/>
      <c r="ULH72"/>
      <c r="ULI72"/>
      <c r="ULJ72"/>
      <c r="ULK72"/>
      <c r="ULL72"/>
      <c r="ULM72"/>
      <c r="ULN72"/>
      <c r="ULO72"/>
      <c r="ULP72"/>
      <c r="ULQ72"/>
      <c r="ULR72"/>
      <c r="ULS72"/>
      <c r="ULT72"/>
      <c r="ULU72"/>
      <c r="ULV72"/>
      <c r="ULW72"/>
      <c r="ULX72"/>
      <c r="ULY72"/>
      <c r="ULZ72"/>
      <c r="UMA72"/>
      <c r="UMB72"/>
      <c r="UMC72"/>
      <c r="UMD72"/>
      <c r="UME72"/>
      <c r="UMF72"/>
      <c r="UMG72"/>
      <c r="UMH72"/>
      <c r="UMI72"/>
      <c r="UMJ72"/>
      <c r="UMK72"/>
      <c r="UML72"/>
      <c r="UMM72"/>
      <c r="UMN72"/>
      <c r="UMO72"/>
      <c r="UMP72"/>
      <c r="UMQ72"/>
      <c r="UMR72"/>
      <c r="UMS72"/>
      <c r="UMT72"/>
      <c r="UMU72"/>
      <c r="UMV72"/>
      <c r="UMW72"/>
      <c r="UMX72"/>
      <c r="UMY72"/>
      <c r="UMZ72"/>
      <c r="UNA72"/>
      <c r="UNB72"/>
      <c r="UNC72"/>
      <c r="UND72"/>
      <c r="UNE72"/>
      <c r="UNF72"/>
      <c r="UNG72"/>
      <c r="UNH72"/>
      <c r="UNI72"/>
      <c r="UNJ72"/>
      <c r="UNK72"/>
      <c r="UNL72"/>
      <c r="UNM72"/>
      <c r="UNN72"/>
      <c r="UNO72"/>
      <c r="UNP72"/>
      <c r="UNQ72"/>
      <c r="UNR72"/>
      <c r="UNS72"/>
      <c r="UNT72"/>
      <c r="UNU72"/>
      <c r="UNV72"/>
      <c r="UNW72"/>
      <c r="UNX72"/>
      <c r="UNY72"/>
      <c r="UNZ72"/>
      <c r="UOA72"/>
      <c r="UOB72"/>
      <c r="UOC72"/>
      <c r="UOD72"/>
      <c r="UOE72"/>
      <c r="UOF72"/>
      <c r="UOG72"/>
      <c r="UOH72"/>
      <c r="UOI72"/>
      <c r="UOJ72"/>
      <c r="UOK72"/>
      <c r="UOL72"/>
      <c r="UOM72"/>
      <c r="UON72"/>
      <c r="UOO72"/>
      <c r="UOP72"/>
      <c r="UOQ72"/>
      <c r="UOR72"/>
      <c r="UOS72"/>
      <c r="UOT72"/>
      <c r="UOU72"/>
      <c r="UOV72"/>
      <c r="UOW72"/>
      <c r="UOX72"/>
      <c r="UOY72"/>
      <c r="UOZ72"/>
      <c r="UPA72"/>
      <c r="UPB72"/>
      <c r="UPC72"/>
      <c r="UPD72"/>
      <c r="UPE72"/>
      <c r="UPF72"/>
      <c r="UPG72"/>
      <c r="UPH72"/>
      <c r="UPI72"/>
      <c r="UPJ72"/>
      <c r="UPK72"/>
      <c r="UPL72"/>
      <c r="UPM72"/>
      <c r="UPN72"/>
      <c r="UPO72"/>
      <c r="UPP72"/>
      <c r="UPQ72"/>
      <c r="UPR72"/>
      <c r="UPS72"/>
      <c r="UPT72"/>
      <c r="UPU72"/>
      <c r="UPV72"/>
      <c r="UPW72"/>
      <c r="UPX72"/>
      <c r="UPY72"/>
      <c r="UPZ72"/>
      <c r="UQA72"/>
      <c r="UQB72"/>
      <c r="UQC72"/>
      <c r="UQD72"/>
      <c r="UQE72"/>
      <c r="UQF72"/>
      <c r="UQG72"/>
      <c r="UQH72"/>
      <c r="UQI72"/>
      <c r="UQJ72"/>
      <c r="UQK72"/>
      <c r="UQL72"/>
      <c r="UQM72"/>
      <c r="UQN72"/>
      <c r="UQO72"/>
      <c r="UQP72"/>
      <c r="UQQ72"/>
      <c r="UQR72"/>
      <c r="UQS72"/>
      <c r="UQT72"/>
      <c r="UQU72"/>
      <c r="UQV72"/>
      <c r="UQW72"/>
      <c r="UQX72"/>
      <c r="UQY72"/>
      <c r="UQZ72"/>
      <c r="URA72"/>
      <c r="URB72"/>
      <c r="URC72"/>
      <c r="URD72"/>
      <c r="URE72"/>
      <c r="URF72"/>
      <c r="URG72"/>
      <c r="URH72"/>
      <c r="URI72"/>
      <c r="URJ72"/>
      <c r="URK72"/>
      <c r="URL72"/>
      <c r="URM72"/>
      <c r="URN72"/>
      <c r="URO72"/>
      <c r="URP72"/>
      <c r="URQ72"/>
      <c r="URR72"/>
      <c r="URS72"/>
      <c r="URT72"/>
      <c r="URU72"/>
      <c r="URV72"/>
      <c r="URW72"/>
      <c r="URX72"/>
      <c r="URY72"/>
      <c r="URZ72"/>
      <c r="USA72"/>
      <c r="USB72"/>
      <c r="USC72"/>
      <c r="USD72"/>
      <c r="USE72"/>
      <c r="USF72"/>
      <c r="USG72"/>
      <c r="USH72"/>
      <c r="USI72"/>
      <c r="USJ72"/>
      <c r="USK72"/>
      <c r="USL72"/>
      <c r="USM72"/>
      <c r="USN72"/>
      <c r="USO72"/>
      <c r="USP72"/>
      <c r="USQ72"/>
      <c r="USR72"/>
      <c r="USS72"/>
      <c r="UST72"/>
      <c r="USU72"/>
      <c r="USV72"/>
      <c r="USW72"/>
      <c r="USX72"/>
      <c r="USY72"/>
      <c r="USZ72"/>
      <c r="UTA72"/>
      <c r="UTB72"/>
      <c r="UTC72"/>
      <c r="UTD72"/>
      <c r="UTE72"/>
      <c r="UTF72"/>
      <c r="UTG72"/>
      <c r="UTH72"/>
      <c r="UTI72"/>
      <c r="UTJ72"/>
      <c r="UTK72"/>
      <c r="UTL72"/>
      <c r="UTM72"/>
      <c r="UTN72"/>
      <c r="UTO72"/>
      <c r="UTP72"/>
      <c r="UTQ72"/>
      <c r="UTR72"/>
      <c r="UTS72"/>
      <c r="UTT72"/>
      <c r="UTU72"/>
      <c r="UTV72"/>
      <c r="UTW72"/>
      <c r="UTX72"/>
      <c r="UTY72"/>
      <c r="UTZ72"/>
      <c r="UUA72"/>
      <c r="UUB72"/>
      <c r="UUC72"/>
      <c r="UUD72"/>
      <c r="UUE72"/>
      <c r="UUF72"/>
      <c r="UUG72"/>
      <c r="UUH72"/>
      <c r="UUI72"/>
      <c r="UUJ72"/>
      <c r="UUK72"/>
      <c r="UUL72"/>
      <c r="UUM72"/>
      <c r="UUN72"/>
      <c r="UUO72"/>
      <c r="UUP72"/>
      <c r="UUQ72"/>
      <c r="UUR72"/>
      <c r="UUS72"/>
      <c r="UUT72"/>
      <c r="UUU72"/>
      <c r="UUV72"/>
      <c r="UUW72"/>
      <c r="UUX72"/>
      <c r="UUY72"/>
      <c r="UUZ72"/>
      <c r="UVA72"/>
      <c r="UVB72"/>
      <c r="UVC72"/>
      <c r="UVD72"/>
      <c r="UVE72"/>
      <c r="UVF72"/>
      <c r="UVG72"/>
      <c r="UVH72"/>
      <c r="UVI72"/>
      <c r="UVJ72"/>
      <c r="UVK72"/>
      <c r="UVL72"/>
      <c r="UVM72"/>
      <c r="UVN72"/>
      <c r="UVO72"/>
      <c r="UVP72"/>
      <c r="UVQ72"/>
      <c r="UVR72"/>
      <c r="UVS72"/>
      <c r="UVT72"/>
      <c r="UVU72"/>
      <c r="UVV72"/>
      <c r="UVW72"/>
      <c r="UVX72"/>
      <c r="UVY72"/>
      <c r="UVZ72"/>
      <c r="UWA72"/>
      <c r="UWB72"/>
      <c r="UWC72"/>
      <c r="UWD72"/>
      <c r="UWE72"/>
      <c r="UWF72"/>
      <c r="UWG72"/>
      <c r="UWH72"/>
      <c r="UWI72"/>
      <c r="UWJ72"/>
      <c r="UWK72"/>
      <c r="UWL72"/>
      <c r="UWM72"/>
      <c r="UWN72"/>
      <c r="UWO72"/>
      <c r="UWP72"/>
      <c r="UWQ72"/>
      <c r="UWR72"/>
      <c r="UWS72"/>
      <c r="UWT72"/>
      <c r="UWU72"/>
      <c r="UWV72"/>
      <c r="UWW72"/>
      <c r="UWX72"/>
      <c r="UWY72"/>
      <c r="UWZ72"/>
      <c r="UXA72"/>
      <c r="UXB72"/>
      <c r="UXC72"/>
      <c r="UXD72"/>
      <c r="UXE72"/>
      <c r="UXF72"/>
      <c r="UXG72"/>
      <c r="UXH72"/>
      <c r="UXI72"/>
      <c r="UXJ72"/>
      <c r="UXK72"/>
      <c r="UXL72"/>
      <c r="UXM72"/>
      <c r="UXN72"/>
      <c r="UXO72"/>
      <c r="UXP72"/>
      <c r="UXQ72"/>
      <c r="UXR72"/>
      <c r="UXS72"/>
      <c r="UXT72"/>
      <c r="UXU72"/>
      <c r="UXV72"/>
      <c r="UXW72"/>
      <c r="UXX72"/>
      <c r="UXY72"/>
      <c r="UXZ72"/>
      <c r="UYA72"/>
      <c r="UYB72"/>
      <c r="UYC72"/>
      <c r="UYD72"/>
      <c r="UYE72"/>
      <c r="UYF72"/>
      <c r="UYG72"/>
      <c r="UYH72"/>
      <c r="UYI72"/>
      <c r="UYJ72"/>
      <c r="UYK72"/>
      <c r="UYL72"/>
      <c r="UYM72"/>
      <c r="UYN72"/>
      <c r="UYO72"/>
      <c r="UYP72"/>
      <c r="UYQ72"/>
      <c r="UYR72"/>
      <c r="UYS72"/>
      <c r="UYT72"/>
      <c r="UYU72"/>
      <c r="UYV72"/>
      <c r="UYW72"/>
      <c r="UYX72"/>
      <c r="UYY72"/>
      <c r="UYZ72"/>
      <c r="UZA72"/>
      <c r="UZB72"/>
      <c r="UZC72"/>
      <c r="UZD72"/>
      <c r="UZE72"/>
      <c r="UZF72"/>
      <c r="UZG72"/>
      <c r="UZH72"/>
      <c r="UZI72"/>
      <c r="UZJ72"/>
      <c r="UZK72"/>
      <c r="UZL72"/>
      <c r="UZM72"/>
      <c r="UZN72"/>
      <c r="UZO72"/>
      <c r="UZP72"/>
      <c r="UZQ72"/>
      <c r="UZR72"/>
      <c r="UZS72"/>
      <c r="UZT72"/>
      <c r="UZU72"/>
      <c r="UZV72"/>
      <c r="UZW72"/>
      <c r="UZX72"/>
      <c r="UZY72"/>
      <c r="UZZ72"/>
      <c r="VAA72"/>
      <c r="VAB72"/>
      <c r="VAC72"/>
      <c r="VAD72"/>
      <c r="VAE72"/>
      <c r="VAF72"/>
      <c r="VAG72"/>
      <c r="VAH72"/>
      <c r="VAI72"/>
      <c r="VAJ72"/>
      <c r="VAK72"/>
      <c r="VAL72"/>
      <c r="VAM72"/>
      <c r="VAN72"/>
      <c r="VAO72"/>
      <c r="VAP72"/>
      <c r="VAQ72"/>
      <c r="VAR72"/>
      <c r="VAS72"/>
      <c r="VAT72"/>
      <c r="VAU72"/>
      <c r="VAV72"/>
      <c r="VAW72"/>
      <c r="VAX72"/>
      <c r="VAY72"/>
      <c r="VAZ72"/>
      <c r="VBA72"/>
      <c r="VBB72"/>
      <c r="VBC72"/>
      <c r="VBD72"/>
      <c r="VBE72"/>
      <c r="VBF72"/>
      <c r="VBG72"/>
      <c r="VBH72"/>
      <c r="VBI72"/>
      <c r="VBJ72"/>
      <c r="VBK72"/>
      <c r="VBL72"/>
      <c r="VBM72"/>
      <c r="VBN72"/>
      <c r="VBO72"/>
      <c r="VBP72"/>
      <c r="VBQ72"/>
      <c r="VBR72"/>
      <c r="VBS72"/>
      <c r="VBT72"/>
      <c r="VBU72"/>
      <c r="VBV72"/>
      <c r="VBW72"/>
      <c r="VBX72"/>
      <c r="VBY72"/>
      <c r="VBZ72"/>
      <c r="VCA72"/>
      <c r="VCB72"/>
      <c r="VCC72"/>
      <c r="VCD72"/>
      <c r="VCE72"/>
      <c r="VCF72"/>
      <c r="VCG72"/>
      <c r="VCH72"/>
      <c r="VCI72"/>
      <c r="VCJ72"/>
      <c r="VCK72"/>
      <c r="VCL72"/>
      <c r="VCM72"/>
      <c r="VCN72"/>
      <c r="VCO72"/>
      <c r="VCP72"/>
      <c r="VCQ72"/>
      <c r="VCR72"/>
      <c r="VCS72"/>
      <c r="VCT72"/>
      <c r="VCU72"/>
      <c r="VCV72"/>
      <c r="VCW72"/>
      <c r="VCX72"/>
      <c r="VCY72"/>
      <c r="VCZ72"/>
      <c r="VDA72"/>
      <c r="VDB72"/>
      <c r="VDC72"/>
      <c r="VDD72"/>
      <c r="VDE72"/>
      <c r="VDF72"/>
      <c r="VDG72"/>
      <c r="VDH72"/>
      <c r="VDI72"/>
      <c r="VDJ72"/>
      <c r="VDK72"/>
      <c r="VDL72"/>
      <c r="VDM72"/>
      <c r="VDN72"/>
      <c r="VDO72"/>
      <c r="VDP72"/>
      <c r="VDQ72"/>
      <c r="VDR72"/>
      <c r="VDS72"/>
      <c r="VDT72"/>
      <c r="VDU72"/>
      <c r="VDV72"/>
      <c r="VDW72"/>
      <c r="VDX72"/>
      <c r="VDY72"/>
      <c r="VDZ72"/>
      <c r="VEA72"/>
      <c r="VEB72"/>
      <c r="VEC72"/>
      <c r="VED72"/>
      <c r="VEE72"/>
      <c r="VEF72"/>
      <c r="VEG72"/>
      <c r="VEH72"/>
      <c r="VEI72"/>
      <c r="VEJ72"/>
      <c r="VEK72"/>
      <c r="VEL72"/>
      <c r="VEM72"/>
      <c r="VEN72"/>
      <c r="VEO72"/>
      <c r="VEP72"/>
      <c r="VEQ72"/>
      <c r="VER72"/>
      <c r="VES72"/>
      <c r="VET72"/>
      <c r="VEU72"/>
      <c r="VEV72"/>
      <c r="VEW72"/>
      <c r="VEX72"/>
      <c r="VEY72"/>
      <c r="VEZ72"/>
      <c r="VFA72"/>
      <c r="VFB72"/>
      <c r="VFC72"/>
      <c r="VFD72"/>
      <c r="VFE72"/>
      <c r="VFF72"/>
      <c r="VFG72"/>
      <c r="VFH72"/>
      <c r="VFI72"/>
      <c r="VFJ72"/>
      <c r="VFK72"/>
      <c r="VFL72"/>
      <c r="VFM72"/>
      <c r="VFN72"/>
      <c r="VFO72"/>
      <c r="VFP72"/>
      <c r="VFQ72"/>
      <c r="VFR72"/>
      <c r="VFS72"/>
      <c r="VFT72"/>
      <c r="VFU72"/>
      <c r="VFV72"/>
      <c r="VFW72"/>
      <c r="VFX72"/>
      <c r="VFY72"/>
      <c r="VFZ72"/>
      <c r="VGA72"/>
      <c r="VGB72"/>
      <c r="VGC72"/>
      <c r="VGD72"/>
      <c r="VGE72"/>
      <c r="VGF72"/>
      <c r="VGG72"/>
      <c r="VGH72"/>
      <c r="VGI72"/>
      <c r="VGJ72"/>
      <c r="VGK72"/>
      <c r="VGL72"/>
      <c r="VGM72"/>
      <c r="VGN72"/>
      <c r="VGO72"/>
      <c r="VGP72"/>
      <c r="VGQ72"/>
      <c r="VGR72"/>
      <c r="VGS72"/>
      <c r="VGT72"/>
      <c r="VGU72"/>
      <c r="VGV72"/>
      <c r="VGW72"/>
      <c r="VGX72"/>
      <c r="VGY72"/>
      <c r="VGZ72"/>
      <c r="VHA72"/>
      <c r="VHB72"/>
      <c r="VHC72"/>
      <c r="VHD72"/>
      <c r="VHE72"/>
      <c r="VHF72"/>
      <c r="VHG72"/>
      <c r="VHH72"/>
      <c r="VHI72"/>
      <c r="VHJ72"/>
      <c r="VHK72"/>
      <c r="VHL72"/>
      <c r="VHM72"/>
      <c r="VHN72"/>
      <c r="VHO72"/>
      <c r="VHP72"/>
      <c r="VHQ72"/>
      <c r="VHR72"/>
      <c r="VHS72"/>
      <c r="VHT72"/>
      <c r="VHU72"/>
      <c r="VHV72"/>
      <c r="VHW72"/>
      <c r="VHX72"/>
      <c r="VHY72"/>
      <c r="VHZ72"/>
      <c r="VIA72"/>
      <c r="VIB72"/>
      <c r="VIC72"/>
      <c r="VID72"/>
      <c r="VIE72"/>
      <c r="VIF72"/>
      <c r="VIG72"/>
      <c r="VIH72"/>
      <c r="VII72"/>
      <c r="VIJ72"/>
      <c r="VIK72"/>
      <c r="VIL72"/>
      <c r="VIM72"/>
      <c r="VIN72"/>
      <c r="VIO72"/>
      <c r="VIP72"/>
      <c r="VIQ72"/>
      <c r="VIR72"/>
      <c r="VIS72"/>
      <c r="VIT72"/>
      <c r="VIU72"/>
      <c r="VIV72"/>
      <c r="VIW72"/>
      <c r="VIX72"/>
      <c r="VIY72"/>
      <c r="VIZ72"/>
      <c r="VJA72"/>
      <c r="VJB72"/>
      <c r="VJC72"/>
      <c r="VJD72"/>
      <c r="VJE72"/>
      <c r="VJF72"/>
      <c r="VJG72"/>
      <c r="VJH72"/>
      <c r="VJI72"/>
      <c r="VJJ72"/>
      <c r="VJK72"/>
      <c r="VJL72"/>
      <c r="VJM72"/>
      <c r="VJN72"/>
      <c r="VJO72"/>
      <c r="VJP72"/>
      <c r="VJQ72"/>
      <c r="VJR72"/>
      <c r="VJS72"/>
      <c r="VJT72"/>
      <c r="VJU72"/>
      <c r="VJV72"/>
      <c r="VJW72"/>
      <c r="VJX72"/>
      <c r="VJY72"/>
      <c r="VJZ72"/>
      <c r="VKA72"/>
      <c r="VKB72"/>
      <c r="VKC72"/>
      <c r="VKD72"/>
      <c r="VKE72"/>
      <c r="VKF72"/>
      <c r="VKG72"/>
      <c r="VKH72"/>
      <c r="VKI72"/>
      <c r="VKJ72"/>
      <c r="VKK72"/>
      <c r="VKL72"/>
      <c r="VKM72"/>
      <c r="VKN72"/>
      <c r="VKO72"/>
      <c r="VKP72"/>
      <c r="VKQ72"/>
      <c r="VKR72"/>
      <c r="VKS72"/>
      <c r="VKT72"/>
      <c r="VKU72"/>
      <c r="VKV72"/>
      <c r="VKW72"/>
      <c r="VKX72"/>
      <c r="VKY72"/>
      <c r="VKZ72"/>
      <c r="VLA72"/>
      <c r="VLB72"/>
      <c r="VLC72"/>
      <c r="VLD72"/>
      <c r="VLE72"/>
      <c r="VLF72"/>
      <c r="VLG72"/>
      <c r="VLH72"/>
      <c r="VLI72"/>
      <c r="VLJ72"/>
      <c r="VLK72"/>
      <c r="VLL72"/>
      <c r="VLM72"/>
      <c r="VLN72"/>
      <c r="VLO72"/>
      <c r="VLP72"/>
      <c r="VLQ72"/>
      <c r="VLR72"/>
      <c r="VLS72"/>
      <c r="VLT72"/>
      <c r="VLU72"/>
      <c r="VLV72"/>
      <c r="VLW72"/>
      <c r="VLX72"/>
      <c r="VLY72"/>
      <c r="VLZ72"/>
      <c r="VMA72"/>
      <c r="VMB72"/>
      <c r="VMC72"/>
      <c r="VMD72"/>
      <c r="VME72"/>
      <c r="VMF72"/>
      <c r="VMG72"/>
      <c r="VMH72"/>
      <c r="VMI72"/>
      <c r="VMJ72"/>
      <c r="VMK72"/>
      <c r="VML72"/>
      <c r="VMM72"/>
      <c r="VMN72"/>
      <c r="VMO72"/>
      <c r="VMP72"/>
      <c r="VMQ72"/>
      <c r="VMR72"/>
      <c r="VMS72"/>
      <c r="VMT72"/>
      <c r="VMU72"/>
      <c r="VMV72"/>
      <c r="VMW72"/>
      <c r="VMX72"/>
      <c r="VMY72"/>
      <c r="VMZ72"/>
      <c r="VNA72"/>
      <c r="VNB72"/>
      <c r="VNC72"/>
      <c r="VND72"/>
      <c r="VNE72"/>
      <c r="VNF72"/>
      <c r="VNG72"/>
      <c r="VNH72"/>
      <c r="VNI72"/>
      <c r="VNJ72"/>
      <c r="VNK72"/>
      <c r="VNL72"/>
      <c r="VNM72"/>
      <c r="VNN72"/>
      <c r="VNO72"/>
      <c r="VNP72"/>
      <c r="VNQ72"/>
      <c r="VNR72"/>
      <c r="VNS72"/>
      <c r="VNT72"/>
      <c r="VNU72"/>
      <c r="VNV72"/>
      <c r="VNW72"/>
      <c r="VNX72"/>
      <c r="VNY72"/>
      <c r="VNZ72"/>
      <c r="VOA72"/>
      <c r="VOB72"/>
      <c r="VOC72"/>
      <c r="VOD72"/>
      <c r="VOE72"/>
      <c r="VOF72"/>
      <c r="VOG72"/>
      <c r="VOH72"/>
      <c r="VOI72"/>
      <c r="VOJ72"/>
      <c r="VOK72"/>
      <c r="VOL72"/>
      <c r="VOM72"/>
      <c r="VON72"/>
      <c r="VOO72"/>
      <c r="VOP72"/>
      <c r="VOQ72"/>
      <c r="VOR72"/>
      <c r="VOS72"/>
      <c r="VOT72"/>
      <c r="VOU72"/>
      <c r="VOV72"/>
      <c r="VOW72"/>
      <c r="VOX72"/>
      <c r="VOY72"/>
      <c r="VOZ72"/>
      <c r="VPA72"/>
      <c r="VPB72"/>
      <c r="VPC72"/>
      <c r="VPD72"/>
      <c r="VPE72"/>
      <c r="VPF72"/>
      <c r="VPG72"/>
      <c r="VPH72"/>
      <c r="VPI72"/>
      <c r="VPJ72"/>
      <c r="VPK72"/>
      <c r="VPL72"/>
      <c r="VPM72"/>
      <c r="VPN72"/>
      <c r="VPO72"/>
      <c r="VPP72"/>
      <c r="VPQ72"/>
      <c r="VPR72"/>
      <c r="VPS72"/>
      <c r="VPT72"/>
      <c r="VPU72"/>
      <c r="VPV72"/>
      <c r="VPW72"/>
      <c r="VPX72"/>
      <c r="VPY72"/>
      <c r="VPZ72"/>
      <c r="VQA72"/>
      <c r="VQB72"/>
      <c r="VQC72"/>
      <c r="VQD72"/>
      <c r="VQE72"/>
      <c r="VQF72"/>
      <c r="VQG72"/>
      <c r="VQH72"/>
      <c r="VQI72"/>
      <c r="VQJ72"/>
      <c r="VQK72"/>
      <c r="VQL72"/>
      <c r="VQM72"/>
      <c r="VQN72"/>
      <c r="VQO72"/>
      <c r="VQP72"/>
      <c r="VQQ72"/>
      <c r="VQR72"/>
      <c r="VQS72"/>
      <c r="VQT72"/>
      <c r="VQU72"/>
      <c r="VQV72"/>
      <c r="VQW72"/>
      <c r="VQX72"/>
      <c r="VQY72"/>
      <c r="VQZ72"/>
      <c r="VRA72"/>
      <c r="VRB72"/>
      <c r="VRC72"/>
      <c r="VRD72"/>
      <c r="VRE72"/>
      <c r="VRF72"/>
      <c r="VRG72"/>
      <c r="VRH72"/>
      <c r="VRI72"/>
      <c r="VRJ72"/>
      <c r="VRK72"/>
      <c r="VRL72"/>
      <c r="VRM72"/>
      <c r="VRN72"/>
      <c r="VRO72"/>
      <c r="VRP72"/>
      <c r="VRQ72"/>
      <c r="VRR72"/>
      <c r="VRS72"/>
      <c r="VRT72"/>
      <c r="VRU72"/>
      <c r="VRV72"/>
      <c r="VRW72"/>
      <c r="VRX72"/>
      <c r="VRY72"/>
      <c r="VRZ72"/>
      <c r="VSA72"/>
      <c r="VSB72"/>
      <c r="VSC72"/>
      <c r="VSD72"/>
      <c r="VSE72"/>
      <c r="VSF72"/>
      <c r="VSG72"/>
      <c r="VSH72"/>
      <c r="VSI72"/>
      <c r="VSJ72"/>
      <c r="VSK72"/>
      <c r="VSL72"/>
      <c r="VSM72"/>
      <c r="VSN72"/>
      <c r="VSO72"/>
      <c r="VSP72"/>
      <c r="VSQ72"/>
      <c r="VSR72"/>
      <c r="VSS72"/>
      <c r="VST72"/>
      <c r="VSU72"/>
      <c r="VSV72"/>
      <c r="VSW72"/>
      <c r="VSX72"/>
      <c r="VSY72"/>
      <c r="VSZ72"/>
      <c r="VTA72"/>
      <c r="VTB72"/>
      <c r="VTC72"/>
      <c r="VTD72"/>
      <c r="VTE72"/>
      <c r="VTF72"/>
      <c r="VTG72"/>
      <c r="VTH72"/>
      <c r="VTI72"/>
      <c r="VTJ72"/>
      <c r="VTK72"/>
      <c r="VTL72"/>
      <c r="VTM72"/>
      <c r="VTN72"/>
      <c r="VTO72"/>
      <c r="VTP72"/>
      <c r="VTQ72"/>
      <c r="VTR72"/>
      <c r="VTS72"/>
      <c r="VTT72"/>
      <c r="VTU72"/>
      <c r="VTV72"/>
      <c r="VTW72"/>
      <c r="VTX72"/>
      <c r="VTY72"/>
      <c r="VTZ72"/>
      <c r="VUA72"/>
      <c r="VUB72"/>
      <c r="VUC72"/>
      <c r="VUD72"/>
      <c r="VUE72"/>
      <c r="VUF72"/>
      <c r="VUG72"/>
      <c r="VUH72"/>
      <c r="VUI72"/>
      <c r="VUJ72"/>
      <c r="VUK72"/>
      <c r="VUL72"/>
      <c r="VUM72"/>
      <c r="VUN72"/>
      <c r="VUO72"/>
      <c r="VUP72"/>
      <c r="VUQ72"/>
      <c r="VUR72"/>
      <c r="VUS72"/>
      <c r="VUT72"/>
      <c r="VUU72"/>
      <c r="VUV72"/>
      <c r="VUW72"/>
      <c r="VUX72"/>
      <c r="VUY72"/>
      <c r="VUZ72"/>
      <c r="VVA72"/>
      <c r="VVB72"/>
      <c r="VVC72"/>
      <c r="VVD72"/>
      <c r="VVE72"/>
      <c r="VVF72"/>
      <c r="VVG72"/>
      <c r="VVH72"/>
      <c r="VVI72"/>
      <c r="VVJ72"/>
      <c r="VVK72"/>
      <c r="VVL72"/>
      <c r="VVM72"/>
      <c r="VVN72"/>
      <c r="VVO72"/>
      <c r="VVP72"/>
      <c r="VVQ72"/>
      <c r="VVR72"/>
      <c r="VVS72"/>
      <c r="VVT72"/>
      <c r="VVU72"/>
      <c r="VVV72"/>
      <c r="VVW72"/>
      <c r="VVX72"/>
      <c r="VVY72"/>
      <c r="VVZ72"/>
      <c r="VWA72"/>
      <c r="VWB72"/>
      <c r="VWC72"/>
      <c r="VWD72"/>
      <c r="VWE72"/>
      <c r="VWF72"/>
      <c r="VWG72"/>
      <c r="VWH72"/>
      <c r="VWI72"/>
      <c r="VWJ72"/>
      <c r="VWK72"/>
      <c r="VWL72"/>
      <c r="VWM72"/>
      <c r="VWN72"/>
      <c r="VWO72"/>
      <c r="VWP72"/>
      <c r="VWQ72"/>
      <c r="VWR72"/>
      <c r="VWS72"/>
      <c r="VWT72"/>
      <c r="VWU72"/>
      <c r="VWV72"/>
      <c r="VWW72"/>
      <c r="VWX72"/>
      <c r="VWY72"/>
      <c r="VWZ72"/>
      <c r="VXA72"/>
      <c r="VXB72"/>
      <c r="VXC72"/>
      <c r="VXD72"/>
      <c r="VXE72"/>
      <c r="VXF72"/>
      <c r="VXG72"/>
      <c r="VXH72"/>
      <c r="VXI72"/>
      <c r="VXJ72"/>
      <c r="VXK72"/>
      <c r="VXL72"/>
      <c r="VXM72"/>
      <c r="VXN72"/>
      <c r="VXO72"/>
      <c r="VXP72"/>
      <c r="VXQ72"/>
      <c r="VXR72"/>
      <c r="VXS72"/>
      <c r="VXT72"/>
      <c r="VXU72"/>
      <c r="VXV72"/>
      <c r="VXW72"/>
      <c r="VXX72"/>
      <c r="VXY72"/>
      <c r="VXZ72"/>
      <c r="VYA72"/>
      <c r="VYB72"/>
      <c r="VYC72"/>
      <c r="VYD72"/>
      <c r="VYE72"/>
      <c r="VYF72"/>
      <c r="VYG72"/>
      <c r="VYH72"/>
      <c r="VYI72"/>
      <c r="VYJ72"/>
      <c r="VYK72"/>
      <c r="VYL72"/>
      <c r="VYM72"/>
      <c r="VYN72"/>
      <c r="VYO72"/>
      <c r="VYP72"/>
      <c r="VYQ72"/>
      <c r="VYR72"/>
      <c r="VYS72"/>
      <c r="VYT72"/>
      <c r="VYU72"/>
      <c r="VYV72"/>
      <c r="VYW72"/>
      <c r="VYX72"/>
      <c r="VYY72"/>
      <c r="VYZ72"/>
      <c r="VZA72"/>
      <c r="VZB72"/>
      <c r="VZC72"/>
      <c r="VZD72"/>
      <c r="VZE72"/>
      <c r="VZF72"/>
      <c r="VZG72"/>
      <c r="VZH72"/>
      <c r="VZI72"/>
      <c r="VZJ72"/>
      <c r="VZK72"/>
      <c r="VZL72"/>
      <c r="VZM72"/>
      <c r="VZN72"/>
      <c r="VZO72"/>
      <c r="VZP72"/>
      <c r="VZQ72"/>
      <c r="VZR72"/>
      <c r="VZS72"/>
      <c r="VZT72"/>
      <c r="VZU72"/>
      <c r="VZV72"/>
      <c r="VZW72"/>
      <c r="VZX72"/>
      <c r="VZY72"/>
      <c r="VZZ72"/>
      <c r="WAA72"/>
      <c r="WAB72"/>
      <c r="WAC72"/>
      <c r="WAD72"/>
      <c r="WAE72"/>
      <c r="WAF72"/>
      <c r="WAG72"/>
      <c r="WAH72"/>
      <c r="WAI72"/>
      <c r="WAJ72"/>
      <c r="WAK72"/>
      <c r="WAL72"/>
      <c r="WAM72"/>
      <c r="WAN72"/>
      <c r="WAO72"/>
      <c r="WAP72"/>
      <c r="WAQ72"/>
      <c r="WAR72"/>
      <c r="WAS72"/>
      <c r="WAT72"/>
      <c r="WAU72"/>
      <c r="WAV72"/>
      <c r="WAW72"/>
      <c r="WAX72"/>
      <c r="WAY72"/>
      <c r="WAZ72"/>
      <c r="WBA72"/>
      <c r="WBB72"/>
      <c r="WBC72"/>
      <c r="WBD72"/>
      <c r="WBE72"/>
      <c r="WBF72"/>
      <c r="WBG72"/>
      <c r="WBH72"/>
      <c r="WBI72"/>
      <c r="WBJ72"/>
      <c r="WBK72"/>
      <c r="WBL72"/>
      <c r="WBM72"/>
      <c r="WBN72"/>
      <c r="WBO72"/>
      <c r="WBP72"/>
      <c r="WBQ72"/>
      <c r="WBR72"/>
      <c r="WBS72"/>
      <c r="WBT72"/>
      <c r="WBU72"/>
      <c r="WBV72"/>
      <c r="WBW72"/>
      <c r="WBX72"/>
      <c r="WBY72"/>
      <c r="WBZ72"/>
      <c r="WCA72"/>
      <c r="WCB72"/>
      <c r="WCC72"/>
      <c r="WCD72"/>
      <c r="WCE72"/>
      <c r="WCF72"/>
      <c r="WCG72"/>
      <c r="WCH72"/>
      <c r="WCI72"/>
      <c r="WCJ72"/>
      <c r="WCK72"/>
      <c r="WCL72"/>
      <c r="WCM72"/>
      <c r="WCN72"/>
      <c r="WCO72"/>
      <c r="WCP72"/>
      <c r="WCQ72"/>
      <c r="WCR72"/>
      <c r="WCS72"/>
      <c r="WCT72"/>
      <c r="WCU72"/>
      <c r="WCV72"/>
      <c r="WCW72"/>
      <c r="WCX72"/>
      <c r="WCY72"/>
      <c r="WCZ72"/>
      <c r="WDA72"/>
      <c r="WDB72"/>
      <c r="WDC72"/>
      <c r="WDD72"/>
      <c r="WDE72"/>
      <c r="WDF72"/>
      <c r="WDG72"/>
      <c r="WDH72"/>
      <c r="WDI72"/>
      <c r="WDJ72"/>
      <c r="WDK72"/>
      <c r="WDL72"/>
      <c r="WDM72"/>
      <c r="WDN72"/>
      <c r="WDO72"/>
      <c r="WDP72"/>
      <c r="WDQ72"/>
      <c r="WDR72"/>
      <c r="WDS72"/>
      <c r="WDT72"/>
      <c r="WDU72"/>
      <c r="WDV72"/>
      <c r="WDW72"/>
      <c r="WDX72"/>
      <c r="WDY72"/>
      <c r="WDZ72"/>
      <c r="WEA72"/>
      <c r="WEB72"/>
      <c r="WEC72"/>
      <c r="WED72"/>
      <c r="WEE72"/>
      <c r="WEF72"/>
      <c r="WEG72"/>
      <c r="WEH72"/>
      <c r="WEI72"/>
      <c r="WEJ72"/>
      <c r="WEK72"/>
      <c r="WEL72"/>
      <c r="WEM72"/>
      <c r="WEN72"/>
      <c r="WEO72"/>
      <c r="WEP72"/>
      <c r="WEQ72"/>
      <c r="WER72"/>
      <c r="WES72"/>
      <c r="WET72"/>
      <c r="WEU72"/>
      <c r="WEV72"/>
      <c r="WEW72"/>
      <c r="WEX72"/>
      <c r="WEY72"/>
      <c r="WEZ72"/>
      <c r="WFA72"/>
      <c r="WFB72"/>
      <c r="WFC72"/>
      <c r="WFD72"/>
      <c r="WFE72"/>
      <c r="WFF72"/>
      <c r="WFG72"/>
      <c r="WFH72"/>
      <c r="WFI72"/>
      <c r="WFJ72"/>
      <c r="WFK72"/>
      <c r="WFL72"/>
      <c r="WFM72"/>
      <c r="WFN72"/>
      <c r="WFO72"/>
      <c r="WFP72"/>
      <c r="WFQ72"/>
      <c r="WFR72"/>
      <c r="WFS72"/>
      <c r="WFT72"/>
      <c r="WFU72"/>
      <c r="WFV72"/>
      <c r="WFW72"/>
      <c r="WFX72"/>
      <c r="WFY72"/>
      <c r="WFZ72"/>
      <c r="WGA72"/>
      <c r="WGB72"/>
      <c r="WGC72"/>
      <c r="WGD72"/>
      <c r="WGE72"/>
      <c r="WGF72"/>
      <c r="WGG72"/>
      <c r="WGH72"/>
      <c r="WGI72"/>
      <c r="WGJ72"/>
      <c r="WGK72"/>
      <c r="WGL72"/>
      <c r="WGM72"/>
      <c r="WGN72"/>
      <c r="WGO72"/>
      <c r="WGP72"/>
      <c r="WGQ72"/>
      <c r="WGR72"/>
      <c r="WGS72"/>
      <c r="WGT72"/>
      <c r="WGU72"/>
      <c r="WGV72"/>
      <c r="WGW72"/>
      <c r="WGX72"/>
      <c r="WGY72"/>
      <c r="WGZ72"/>
      <c r="WHA72"/>
      <c r="WHB72"/>
      <c r="WHC72"/>
      <c r="WHD72"/>
      <c r="WHE72"/>
      <c r="WHF72"/>
      <c r="WHG72"/>
      <c r="WHH72"/>
      <c r="WHI72"/>
      <c r="WHJ72"/>
      <c r="WHK72"/>
      <c r="WHL72"/>
      <c r="WHM72"/>
      <c r="WHN72"/>
      <c r="WHO72"/>
      <c r="WHP72"/>
      <c r="WHQ72"/>
      <c r="WHR72"/>
      <c r="WHS72"/>
      <c r="WHT72"/>
      <c r="WHU72"/>
      <c r="WHV72"/>
      <c r="WHW72"/>
      <c r="WHX72"/>
      <c r="WHY72"/>
      <c r="WHZ72"/>
      <c r="WIA72"/>
      <c r="WIB72"/>
      <c r="WIC72"/>
      <c r="WID72"/>
      <c r="WIE72"/>
      <c r="WIF72"/>
      <c r="WIG72"/>
      <c r="WIH72"/>
      <c r="WII72"/>
      <c r="WIJ72"/>
      <c r="WIK72"/>
      <c r="WIL72"/>
      <c r="WIM72"/>
      <c r="WIN72"/>
      <c r="WIO72"/>
      <c r="WIP72"/>
      <c r="WIQ72"/>
      <c r="WIR72"/>
      <c r="WIS72"/>
      <c r="WIT72"/>
      <c r="WIU72"/>
      <c r="WIV72"/>
      <c r="WIW72"/>
      <c r="WIX72"/>
      <c r="WIY72"/>
      <c r="WIZ72"/>
      <c r="WJA72"/>
      <c r="WJB72"/>
      <c r="WJC72"/>
      <c r="WJD72"/>
      <c r="WJE72"/>
      <c r="WJF72"/>
      <c r="WJG72"/>
      <c r="WJH72"/>
      <c r="WJI72"/>
      <c r="WJJ72"/>
      <c r="WJK72"/>
      <c r="WJL72"/>
      <c r="WJM72"/>
      <c r="WJN72"/>
      <c r="WJO72"/>
      <c r="WJP72"/>
      <c r="WJQ72"/>
      <c r="WJR72"/>
      <c r="WJS72"/>
      <c r="WJT72"/>
      <c r="WJU72"/>
      <c r="WJV72"/>
      <c r="WJW72"/>
      <c r="WJX72"/>
      <c r="WJY72"/>
      <c r="WJZ72"/>
      <c r="WKA72"/>
      <c r="WKB72"/>
      <c r="WKC72"/>
      <c r="WKD72"/>
      <c r="WKE72"/>
      <c r="WKF72"/>
      <c r="WKG72"/>
      <c r="WKH72"/>
      <c r="WKI72"/>
      <c r="WKJ72"/>
      <c r="WKK72"/>
      <c r="WKL72"/>
      <c r="WKM72"/>
      <c r="WKN72"/>
      <c r="WKO72"/>
      <c r="WKP72"/>
      <c r="WKQ72"/>
      <c r="WKR72"/>
      <c r="WKS72"/>
      <c r="WKT72"/>
      <c r="WKU72"/>
      <c r="WKV72"/>
      <c r="WKW72"/>
      <c r="WKX72"/>
      <c r="WKY72"/>
      <c r="WKZ72"/>
      <c r="WLA72"/>
      <c r="WLB72"/>
      <c r="WLC72"/>
      <c r="WLD72"/>
      <c r="WLE72"/>
      <c r="WLF72"/>
      <c r="WLG72"/>
      <c r="WLH72"/>
      <c r="WLI72"/>
      <c r="WLJ72"/>
      <c r="WLK72"/>
      <c r="WLL72"/>
      <c r="WLM72"/>
      <c r="WLN72"/>
      <c r="WLO72"/>
      <c r="WLP72"/>
      <c r="WLQ72"/>
      <c r="WLR72"/>
      <c r="WLS72"/>
      <c r="WLT72"/>
      <c r="WLU72"/>
      <c r="WLV72"/>
      <c r="WLW72"/>
      <c r="WLX72"/>
      <c r="WLY72"/>
      <c r="WLZ72"/>
      <c r="WMA72"/>
      <c r="WMB72"/>
      <c r="WMC72"/>
      <c r="WMD72"/>
      <c r="WME72"/>
      <c r="WMF72"/>
      <c r="WMG72"/>
      <c r="WMH72"/>
      <c r="WMI72"/>
      <c r="WMJ72"/>
      <c r="WMK72"/>
      <c r="WML72"/>
      <c r="WMM72"/>
      <c r="WMN72"/>
      <c r="WMO72"/>
      <c r="WMP72"/>
      <c r="WMQ72"/>
      <c r="WMR72"/>
      <c r="WMS72"/>
      <c r="WMT72"/>
      <c r="WMU72"/>
      <c r="WMV72"/>
      <c r="WMW72"/>
      <c r="WMX72"/>
      <c r="WMY72"/>
      <c r="WMZ72"/>
      <c r="WNA72"/>
      <c r="WNB72"/>
      <c r="WNC72"/>
      <c r="WND72"/>
      <c r="WNE72"/>
      <c r="WNF72"/>
      <c r="WNG72"/>
      <c r="WNH72"/>
      <c r="WNI72"/>
      <c r="WNJ72"/>
      <c r="WNK72"/>
      <c r="WNL72"/>
      <c r="WNM72"/>
      <c r="WNN72"/>
      <c r="WNO72"/>
      <c r="WNP72"/>
      <c r="WNQ72"/>
      <c r="WNR72"/>
      <c r="WNS72"/>
      <c r="WNT72"/>
      <c r="WNU72"/>
      <c r="WNV72"/>
      <c r="WNW72"/>
      <c r="WNX72"/>
      <c r="WNY72"/>
      <c r="WNZ72"/>
      <c r="WOA72"/>
      <c r="WOB72"/>
      <c r="WOC72"/>
      <c r="WOD72"/>
      <c r="WOE72"/>
      <c r="WOF72"/>
      <c r="WOG72"/>
      <c r="WOH72"/>
      <c r="WOI72"/>
      <c r="WOJ72"/>
      <c r="WOK72"/>
      <c r="WOL72"/>
      <c r="WOM72"/>
      <c r="WON72"/>
      <c r="WOO72"/>
      <c r="WOP72"/>
      <c r="WOQ72"/>
      <c r="WOR72"/>
      <c r="WOS72"/>
      <c r="WOT72"/>
      <c r="WOU72"/>
      <c r="WOV72"/>
      <c r="WOW72"/>
    </row>
    <row r="73" spans="1:15961" s="1" customFormat="1">
      <c r="A73" s="1" t="s">
        <v>78</v>
      </c>
      <c r="B73" s="107">
        <v>34</v>
      </c>
      <c r="C73" t="s">
        <v>397</v>
      </c>
      <c r="D73" t="s">
        <v>397</v>
      </c>
      <c r="E73">
        <v>96.2</v>
      </c>
      <c r="F73">
        <v>79.8</v>
      </c>
      <c r="G73">
        <v>53.4</v>
      </c>
      <c r="H73">
        <v>45.1</v>
      </c>
      <c r="I73">
        <v>45.8</v>
      </c>
      <c r="J73">
        <v>45.9</v>
      </c>
      <c r="K73">
        <v>41.2</v>
      </c>
      <c r="L73">
        <v>40.6</v>
      </c>
      <c r="M73">
        <v>34.9</v>
      </c>
      <c r="N73">
        <v>35.9</v>
      </c>
      <c r="O73">
        <v>41.2</v>
      </c>
      <c r="P73">
        <v>37.5</v>
      </c>
      <c r="Q73">
        <v>47.6</v>
      </c>
      <c r="R73">
        <v>48.6</v>
      </c>
      <c r="S73">
        <v>43.7</v>
      </c>
      <c r="T73">
        <v>43.7</v>
      </c>
      <c r="U73">
        <v>46</v>
      </c>
      <c r="V73">
        <v>46</v>
      </c>
      <c r="W73">
        <v>43.6</v>
      </c>
      <c r="X73">
        <v>43.1</v>
      </c>
      <c r="Y73">
        <v>45.6</v>
      </c>
      <c r="Z73">
        <v>51.5</v>
      </c>
      <c r="AA73">
        <v>68.7</v>
      </c>
      <c r="AB73">
        <v>81.3</v>
      </c>
      <c r="AC73">
        <v>85.3</v>
      </c>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c r="AMK73"/>
      <c r="AML73"/>
      <c r="AMM73"/>
      <c r="AMN73"/>
      <c r="AMO73"/>
      <c r="AMP73"/>
      <c r="AMQ73"/>
      <c r="AMR73"/>
      <c r="AMS73"/>
      <c r="AMT73"/>
      <c r="AMU73"/>
      <c r="AMV73"/>
      <c r="AMW73"/>
      <c r="AMX73"/>
      <c r="AMY73"/>
      <c r="AMZ73"/>
      <c r="ANA73"/>
      <c r="ANB73"/>
      <c r="ANC73"/>
      <c r="AND73"/>
      <c r="ANE73"/>
      <c r="ANF73"/>
      <c r="ANG73"/>
      <c r="ANH73"/>
      <c r="ANI73"/>
      <c r="ANJ73"/>
      <c r="ANK73"/>
      <c r="ANL73"/>
      <c r="ANM73"/>
      <c r="ANN73"/>
      <c r="ANO73"/>
      <c r="ANP73"/>
      <c r="ANQ73"/>
      <c r="ANR73"/>
      <c r="ANS73"/>
      <c r="ANT73"/>
      <c r="ANU73"/>
      <c r="ANV73"/>
      <c r="ANW73"/>
      <c r="ANX73"/>
      <c r="ANY73"/>
      <c r="ANZ73"/>
      <c r="AOA73"/>
      <c r="AOB73"/>
      <c r="AOC73"/>
      <c r="AOD73"/>
      <c r="AOE73"/>
      <c r="AOF73"/>
      <c r="AOG73"/>
      <c r="AOH73"/>
      <c r="AOI73"/>
      <c r="AOJ73"/>
      <c r="AOK73"/>
      <c r="AOL73"/>
      <c r="AOM73"/>
      <c r="AON73"/>
      <c r="AOO73"/>
      <c r="AOP73"/>
      <c r="AOQ73"/>
      <c r="AOR73"/>
      <c r="AOS73"/>
      <c r="AOT73"/>
      <c r="AOU73"/>
      <c r="AOV73"/>
      <c r="AOW73"/>
      <c r="AOX73"/>
      <c r="AOY73"/>
      <c r="AOZ73"/>
      <c r="APA73"/>
      <c r="APB73"/>
      <c r="APC73"/>
      <c r="APD73"/>
      <c r="APE73"/>
      <c r="APF73"/>
      <c r="APG73"/>
      <c r="APH73"/>
      <c r="API73"/>
      <c r="APJ73"/>
      <c r="APK73"/>
      <c r="APL73"/>
      <c r="APM73"/>
      <c r="APN73"/>
      <c r="APO73"/>
      <c r="APP73"/>
      <c r="APQ73"/>
      <c r="APR73"/>
      <c r="APS73"/>
      <c r="APT73"/>
      <c r="APU73"/>
      <c r="APV73"/>
      <c r="APW73"/>
      <c r="APX73"/>
      <c r="APY73"/>
      <c r="APZ73"/>
      <c r="AQA73"/>
      <c r="AQB73"/>
      <c r="AQC73"/>
      <c r="AQD73"/>
      <c r="AQE73"/>
      <c r="AQF73"/>
      <c r="AQG73"/>
      <c r="AQH73"/>
      <c r="AQI73"/>
      <c r="AQJ73"/>
      <c r="AQK73"/>
      <c r="AQL73"/>
      <c r="AQM73"/>
      <c r="AQN73"/>
      <c r="AQO73"/>
      <c r="AQP73"/>
      <c r="AQQ73"/>
      <c r="AQR73"/>
      <c r="AQS73"/>
      <c r="AQT73"/>
      <c r="AQU73"/>
      <c r="AQV73"/>
      <c r="AQW73"/>
      <c r="AQX73"/>
      <c r="AQY73"/>
      <c r="AQZ73"/>
      <c r="ARA73"/>
      <c r="ARB73"/>
      <c r="ARC73"/>
      <c r="ARD73"/>
      <c r="ARE73"/>
      <c r="ARF73"/>
      <c r="ARG73"/>
      <c r="ARH73"/>
      <c r="ARI73"/>
      <c r="ARJ73"/>
      <c r="ARK73"/>
      <c r="ARL73"/>
      <c r="ARM73"/>
      <c r="ARN73"/>
      <c r="ARO73"/>
      <c r="ARP73"/>
      <c r="ARQ73"/>
      <c r="ARR73"/>
      <c r="ARS73"/>
      <c r="ART73"/>
      <c r="ARU73"/>
      <c r="ARV73"/>
      <c r="ARW73"/>
      <c r="ARX73"/>
      <c r="ARY73"/>
      <c r="ARZ73"/>
      <c r="ASA73"/>
      <c r="ASB73"/>
      <c r="ASC73"/>
      <c r="ASD73"/>
      <c r="ASE73"/>
      <c r="ASF73"/>
      <c r="ASG73"/>
      <c r="ASH73"/>
      <c r="ASI73"/>
      <c r="ASJ73"/>
      <c r="ASK73"/>
      <c r="ASL73"/>
      <c r="ASM73"/>
      <c r="ASN73"/>
      <c r="ASO73"/>
      <c r="ASP73"/>
      <c r="ASQ73"/>
      <c r="ASR73"/>
      <c r="ASS73"/>
      <c r="AST73"/>
      <c r="ASU73"/>
      <c r="ASV73"/>
      <c r="ASW73"/>
      <c r="ASX73"/>
      <c r="ASY73"/>
      <c r="ASZ73"/>
      <c r="ATA73"/>
      <c r="ATB73"/>
      <c r="ATC73"/>
      <c r="ATD73"/>
      <c r="ATE73"/>
      <c r="ATF73"/>
      <c r="ATG73"/>
      <c r="ATH73"/>
      <c r="ATI73"/>
      <c r="ATJ73"/>
      <c r="ATK73"/>
      <c r="ATL73"/>
      <c r="ATM73"/>
      <c r="ATN73"/>
      <c r="ATO73"/>
      <c r="ATP73"/>
      <c r="ATQ73"/>
      <c r="ATR73"/>
      <c r="ATS73"/>
      <c r="ATT73"/>
      <c r="ATU73"/>
      <c r="ATV73"/>
      <c r="ATW73"/>
      <c r="ATX73"/>
      <c r="ATY73"/>
      <c r="ATZ73"/>
      <c r="AUA73"/>
      <c r="AUB73"/>
      <c r="AUC73"/>
      <c r="AUD73"/>
      <c r="AUE73"/>
      <c r="AUF73"/>
      <c r="AUG73"/>
      <c r="AUH73"/>
      <c r="AUI73"/>
      <c r="AUJ73"/>
      <c r="AUK73"/>
      <c r="AUL73"/>
      <c r="AUM73"/>
      <c r="AUN73"/>
      <c r="AUO73"/>
      <c r="AUP73"/>
      <c r="AUQ73"/>
      <c r="AUR73"/>
      <c r="AUS73"/>
      <c r="AUT73"/>
      <c r="AUU73"/>
      <c r="AUV73"/>
      <c r="AUW73"/>
      <c r="AUX73"/>
      <c r="AUY73"/>
      <c r="AUZ73"/>
      <c r="AVA73"/>
      <c r="AVB73"/>
      <c r="AVC73"/>
      <c r="AVD73"/>
      <c r="AVE73"/>
      <c r="AVF73"/>
      <c r="AVG73"/>
      <c r="AVH73"/>
      <c r="AVI73"/>
      <c r="AVJ73"/>
      <c r="AVK73"/>
      <c r="AVL73"/>
      <c r="AVM73"/>
      <c r="AVN73"/>
      <c r="AVO73"/>
      <c r="AVP73"/>
      <c r="AVQ73"/>
      <c r="AVR73"/>
      <c r="AVS73"/>
      <c r="AVT73"/>
      <c r="AVU73"/>
      <c r="AVV73"/>
      <c r="AVW73"/>
      <c r="AVX73"/>
      <c r="AVY73"/>
      <c r="AVZ73"/>
      <c r="AWA73"/>
      <c r="AWB73"/>
      <c r="AWC73"/>
      <c r="AWD73"/>
      <c r="AWE73"/>
      <c r="AWF73"/>
      <c r="AWG73"/>
      <c r="AWH73"/>
      <c r="AWI73"/>
      <c r="AWJ73"/>
      <c r="AWK73"/>
      <c r="AWL73"/>
      <c r="AWM73"/>
      <c r="AWN73"/>
      <c r="AWO73"/>
      <c r="AWP73"/>
      <c r="AWQ73"/>
      <c r="AWR73"/>
      <c r="AWS73"/>
      <c r="AWT73"/>
      <c r="AWU73"/>
      <c r="AWV73"/>
      <c r="AWW73"/>
      <c r="AWX73"/>
      <c r="AWY73"/>
      <c r="AWZ73"/>
      <c r="AXA73"/>
      <c r="AXB73"/>
      <c r="AXC73"/>
      <c r="AXD73"/>
      <c r="AXE73"/>
      <c r="AXF73"/>
      <c r="AXG73"/>
      <c r="AXH73"/>
      <c r="AXI73"/>
      <c r="AXJ73"/>
      <c r="AXK73"/>
      <c r="AXL73"/>
      <c r="AXM73"/>
      <c r="AXN73"/>
      <c r="AXO73"/>
      <c r="AXP73"/>
      <c r="AXQ73"/>
      <c r="AXR73"/>
      <c r="AXS73"/>
      <c r="AXT73"/>
      <c r="AXU73"/>
      <c r="AXV73"/>
      <c r="AXW73"/>
      <c r="AXX73"/>
      <c r="AXY73"/>
      <c r="AXZ73"/>
      <c r="AYA73"/>
      <c r="AYB73"/>
      <c r="AYC73"/>
      <c r="AYD73"/>
      <c r="AYE73"/>
      <c r="AYF73"/>
      <c r="AYG73"/>
      <c r="AYH73"/>
      <c r="AYI73"/>
      <c r="AYJ73"/>
      <c r="AYK73"/>
      <c r="AYL73"/>
      <c r="AYM73"/>
      <c r="AYN73"/>
      <c r="AYO73"/>
      <c r="AYP73"/>
      <c r="AYQ73"/>
      <c r="AYR73"/>
      <c r="AYS73"/>
      <c r="AYT73"/>
      <c r="AYU73"/>
      <c r="AYV73"/>
      <c r="AYW73"/>
      <c r="AYX73"/>
      <c r="AYY73"/>
      <c r="AYZ73"/>
      <c r="AZA73"/>
      <c r="AZB73"/>
      <c r="AZC73"/>
      <c r="AZD73"/>
      <c r="AZE73"/>
      <c r="AZF73"/>
      <c r="AZG73"/>
      <c r="AZH73"/>
      <c r="AZI73"/>
      <c r="AZJ73"/>
      <c r="AZK73"/>
      <c r="AZL73"/>
      <c r="AZM73"/>
      <c r="AZN73"/>
      <c r="AZO73"/>
      <c r="AZP73"/>
      <c r="AZQ73"/>
      <c r="AZR73"/>
      <c r="AZS73"/>
      <c r="AZT73"/>
      <c r="AZU73"/>
      <c r="AZV73"/>
      <c r="AZW73"/>
      <c r="AZX73"/>
      <c r="AZY73"/>
      <c r="AZZ73"/>
      <c r="BAA73"/>
      <c r="BAB73"/>
      <c r="BAC73"/>
      <c r="BAD73"/>
      <c r="BAE73"/>
      <c r="BAF73"/>
      <c r="BAG73"/>
      <c r="BAH73"/>
      <c r="BAI73"/>
      <c r="BAJ73"/>
      <c r="BAK73"/>
      <c r="BAL73"/>
      <c r="BAM73"/>
      <c r="BAN73"/>
      <c r="BAO73"/>
      <c r="BAP73"/>
      <c r="BAQ73"/>
      <c r="BAR73"/>
      <c r="BAS73"/>
      <c r="BAT73"/>
      <c r="BAU73"/>
      <c r="BAV73"/>
      <c r="BAW73"/>
      <c r="BAX73"/>
      <c r="BAY73"/>
      <c r="BAZ73"/>
      <c r="BBA73"/>
      <c r="BBB73"/>
      <c r="BBC73"/>
      <c r="BBD73"/>
      <c r="BBE73"/>
      <c r="BBF73"/>
      <c r="BBG73"/>
      <c r="BBH73"/>
      <c r="BBI73"/>
      <c r="BBJ73"/>
      <c r="BBK73"/>
      <c r="BBL73"/>
      <c r="BBM73"/>
      <c r="BBN73"/>
      <c r="BBO73"/>
      <c r="BBP73"/>
      <c r="BBQ73"/>
      <c r="BBR73"/>
      <c r="BBS73"/>
      <c r="BBT73"/>
      <c r="BBU73"/>
      <c r="BBV73"/>
      <c r="BBW73"/>
      <c r="BBX73"/>
      <c r="BBY73"/>
      <c r="BBZ73"/>
      <c r="BCA73"/>
      <c r="BCB73"/>
      <c r="BCC73"/>
      <c r="BCD73"/>
      <c r="BCE73"/>
      <c r="BCF73"/>
      <c r="BCG73"/>
      <c r="BCH73"/>
      <c r="BCI73"/>
      <c r="BCJ73"/>
      <c r="BCK73"/>
      <c r="BCL73"/>
      <c r="BCM73"/>
      <c r="BCN73"/>
      <c r="BCO73"/>
      <c r="BCP73"/>
      <c r="BCQ73"/>
      <c r="BCR73"/>
      <c r="BCS73"/>
      <c r="BCT73"/>
      <c r="BCU73"/>
      <c r="BCV73"/>
      <c r="BCW73"/>
      <c r="BCX73"/>
      <c r="BCY73"/>
      <c r="BCZ73"/>
      <c r="BDA73"/>
      <c r="BDB73"/>
      <c r="BDC73"/>
      <c r="BDD73"/>
      <c r="BDE73"/>
      <c r="BDF73"/>
      <c r="BDG73"/>
      <c r="BDH73"/>
      <c r="BDI73"/>
      <c r="BDJ73"/>
      <c r="BDK73"/>
      <c r="BDL73"/>
      <c r="BDM73"/>
      <c r="BDN73"/>
      <c r="BDO73"/>
      <c r="BDP73"/>
      <c r="BDQ73"/>
      <c r="BDR73"/>
      <c r="BDS73"/>
      <c r="BDT73"/>
      <c r="BDU73"/>
      <c r="BDV73"/>
      <c r="BDW73"/>
      <c r="BDX73"/>
      <c r="BDY73"/>
      <c r="BDZ73"/>
      <c r="BEA73"/>
      <c r="BEB73"/>
      <c r="BEC73"/>
      <c r="BED73"/>
      <c r="BEE73"/>
      <c r="BEF73"/>
      <c r="BEG73"/>
      <c r="BEH73"/>
      <c r="BEI73"/>
      <c r="BEJ73"/>
      <c r="BEK73"/>
      <c r="BEL73"/>
      <c r="BEM73"/>
      <c r="BEN73"/>
      <c r="BEO73"/>
      <c r="BEP73"/>
      <c r="BEQ73"/>
      <c r="BER73"/>
      <c r="BES73"/>
      <c r="BET73"/>
      <c r="BEU73"/>
      <c r="BEV73"/>
      <c r="BEW73"/>
      <c r="BEX73"/>
      <c r="BEY73"/>
      <c r="BEZ73"/>
      <c r="BFA73"/>
      <c r="BFB73"/>
      <c r="BFC73"/>
      <c r="BFD73"/>
      <c r="BFE73"/>
      <c r="BFF73"/>
      <c r="BFG73"/>
      <c r="BFH73"/>
      <c r="BFI73"/>
      <c r="BFJ73"/>
      <c r="BFK73"/>
      <c r="BFL73"/>
      <c r="BFM73"/>
      <c r="BFN73"/>
      <c r="BFO73"/>
      <c r="BFP73"/>
      <c r="BFQ73"/>
      <c r="BFR73"/>
      <c r="BFS73"/>
      <c r="BFT73"/>
      <c r="BFU73"/>
      <c r="BFV73"/>
      <c r="BFW73"/>
      <c r="BFX73"/>
      <c r="BFY73"/>
      <c r="BFZ73"/>
      <c r="BGA73"/>
      <c r="BGB73"/>
      <c r="BGC73"/>
      <c r="BGD73"/>
      <c r="BGE73"/>
      <c r="BGF73"/>
      <c r="BGG73"/>
      <c r="BGH73"/>
      <c r="BGI73"/>
      <c r="BGJ73"/>
      <c r="BGK73"/>
      <c r="BGL73"/>
      <c r="BGM73"/>
      <c r="BGN73"/>
      <c r="BGO73"/>
      <c r="BGP73"/>
      <c r="BGQ73"/>
      <c r="BGR73"/>
      <c r="BGS73"/>
      <c r="BGT73"/>
      <c r="BGU73"/>
      <c r="BGV73"/>
      <c r="BGW73"/>
      <c r="BGX73"/>
      <c r="BGY73"/>
      <c r="BGZ73"/>
      <c r="BHA73"/>
      <c r="BHB73"/>
      <c r="BHC73"/>
      <c r="BHD73"/>
      <c r="BHE73"/>
      <c r="BHF73"/>
      <c r="BHG73"/>
      <c r="BHH73"/>
      <c r="BHI73"/>
      <c r="BHJ73"/>
      <c r="BHK73"/>
      <c r="BHL73"/>
      <c r="BHM73"/>
      <c r="BHN73"/>
      <c r="BHO73"/>
      <c r="BHP73"/>
      <c r="BHQ73"/>
      <c r="BHR73"/>
      <c r="BHS73"/>
      <c r="BHT73"/>
      <c r="BHU73"/>
      <c r="BHV73"/>
      <c r="BHW73"/>
      <c r="BHX73"/>
      <c r="BHY73"/>
      <c r="BHZ73"/>
      <c r="BIA73"/>
      <c r="BIB73"/>
      <c r="BIC73"/>
      <c r="BID73"/>
      <c r="BIE73"/>
      <c r="BIF73"/>
      <c r="BIG73"/>
      <c r="BIH73"/>
      <c r="BII73"/>
      <c r="BIJ73"/>
      <c r="BIK73"/>
      <c r="BIL73"/>
      <c r="BIM73"/>
      <c r="BIN73"/>
      <c r="BIO73"/>
      <c r="BIP73"/>
      <c r="BIQ73"/>
      <c r="BIR73"/>
      <c r="BIS73"/>
      <c r="BIT73"/>
      <c r="BIU73"/>
      <c r="BIV73"/>
      <c r="BIW73"/>
      <c r="BIX73"/>
      <c r="BIY73"/>
      <c r="BIZ73"/>
      <c r="BJA73"/>
      <c r="BJB73"/>
      <c r="BJC73"/>
      <c r="BJD73"/>
      <c r="BJE73"/>
      <c r="BJF73"/>
      <c r="BJG73"/>
      <c r="BJH73"/>
      <c r="BJI73"/>
      <c r="BJJ73"/>
      <c r="BJK73"/>
      <c r="BJL73"/>
      <c r="BJM73"/>
      <c r="BJN73"/>
      <c r="BJO73"/>
      <c r="BJP73"/>
      <c r="BJQ73"/>
      <c r="BJR73"/>
      <c r="BJS73"/>
      <c r="BJT73"/>
      <c r="BJU73"/>
      <c r="BJV73"/>
      <c r="BJW73"/>
      <c r="BJX73"/>
      <c r="BJY73"/>
      <c r="BJZ73"/>
      <c r="BKA73"/>
      <c r="BKB73"/>
      <c r="BKC73"/>
      <c r="BKD73"/>
      <c r="BKE73"/>
      <c r="BKF73"/>
      <c r="BKG73"/>
      <c r="BKH73"/>
      <c r="BKI73"/>
      <c r="BKJ73"/>
      <c r="BKK73"/>
      <c r="BKL73"/>
      <c r="BKM73"/>
      <c r="BKN73"/>
      <c r="BKO73"/>
      <c r="BKP73"/>
      <c r="BKQ73"/>
      <c r="BKR73"/>
      <c r="BKS73"/>
      <c r="BKT73"/>
      <c r="BKU73"/>
      <c r="BKV73"/>
      <c r="BKW73"/>
      <c r="BKX73"/>
      <c r="BKY73"/>
      <c r="BKZ73"/>
      <c r="BLA73"/>
      <c r="BLB73"/>
      <c r="BLC73"/>
      <c r="BLD73"/>
      <c r="BLE73"/>
      <c r="BLF73"/>
      <c r="BLG73"/>
      <c r="BLH73"/>
      <c r="BLI73"/>
      <c r="BLJ73"/>
      <c r="BLK73"/>
      <c r="BLL73"/>
      <c r="BLM73"/>
      <c r="BLN73"/>
      <c r="BLO73"/>
      <c r="BLP73"/>
      <c r="BLQ73"/>
      <c r="BLR73"/>
      <c r="BLS73"/>
      <c r="BLT73"/>
      <c r="BLU73"/>
      <c r="BLV73"/>
      <c r="BLW73"/>
      <c r="BLX73"/>
      <c r="BLY73"/>
      <c r="BLZ73"/>
      <c r="BMA73"/>
      <c r="BMB73"/>
      <c r="BMC73"/>
      <c r="BMD73"/>
      <c r="BME73"/>
      <c r="BMF73"/>
      <c r="BMG73"/>
      <c r="BMH73"/>
      <c r="BMI73"/>
      <c r="BMJ73"/>
      <c r="BMK73"/>
      <c r="BML73"/>
      <c r="BMM73"/>
      <c r="BMN73"/>
      <c r="BMO73"/>
      <c r="BMP73"/>
      <c r="BMQ73"/>
      <c r="BMR73"/>
      <c r="BMS73"/>
      <c r="BMT73"/>
      <c r="BMU73"/>
      <c r="BMV73"/>
      <c r="BMW73"/>
      <c r="BMX73"/>
      <c r="BMY73"/>
      <c r="BMZ73"/>
      <c r="BNA73"/>
      <c r="BNB73"/>
      <c r="BNC73"/>
      <c r="BND73"/>
      <c r="BNE73"/>
      <c r="BNF73"/>
      <c r="BNG73"/>
      <c r="BNH73"/>
      <c r="BNI73"/>
      <c r="BNJ73"/>
      <c r="BNK73"/>
      <c r="BNL73"/>
      <c r="BNM73"/>
      <c r="BNN73"/>
      <c r="BNO73"/>
      <c r="BNP73"/>
      <c r="BNQ73"/>
      <c r="BNR73"/>
      <c r="BNS73"/>
      <c r="BNT73"/>
      <c r="BNU73"/>
      <c r="BNV73"/>
      <c r="BNW73"/>
      <c r="BNX73"/>
      <c r="BNY73"/>
      <c r="BNZ73"/>
      <c r="BOA73"/>
      <c r="BOB73"/>
      <c r="BOC73"/>
      <c r="BOD73"/>
      <c r="BOE73"/>
      <c r="BOF73"/>
      <c r="BOG73"/>
      <c r="BOH73"/>
      <c r="BOI73"/>
      <c r="BOJ73"/>
      <c r="BOK73"/>
      <c r="BOL73"/>
      <c r="BOM73"/>
      <c r="BON73"/>
      <c r="BOO73"/>
      <c r="BOP73"/>
      <c r="BOQ73"/>
      <c r="BOR73"/>
      <c r="BOS73"/>
      <c r="BOT73"/>
      <c r="BOU73"/>
      <c r="BOV73"/>
      <c r="BOW73"/>
      <c r="BOX73"/>
      <c r="BOY73"/>
      <c r="BOZ73"/>
      <c r="BPA73"/>
      <c r="BPB73"/>
      <c r="BPC73"/>
      <c r="BPD73"/>
      <c r="BPE73"/>
      <c r="BPF73"/>
      <c r="BPG73"/>
      <c r="BPH73"/>
      <c r="BPI73"/>
      <c r="BPJ73"/>
      <c r="BPK73"/>
      <c r="BPL73"/>
      <c r="BPM73"/>
      <c r="BPN73"/>
      <c r="BPO73"/>
      <c r="BPP73"/>
      <c r="BPQ73"/>
      <c r="BPR73"/>
      <c r="BPS73"/>
      <c r="BPT73"/>
      <c r="BPU73"/>
      <c r="BPV73"/>
      <c r="BPW73"/>
      <c r="BPX73"/>
      <c r="BPY73"/>
      <c r="BPZ73"/>
      <c r="BQA73"/>
      <c r="BQB73"/>
      <c r="BQC73"/>
      <c r="BQD73"/>
      <c r="BQE73"/>
      <c r="BQF73"/>
      <c r="BQG73"/>
      <c r="BQH73"/>
      <c r="BQI73"/>
      <c r="BQJ73"/>
      <c r="BQK73"/>
      <c r="BQL73"/>
      <c r="BQM73"/>
      <c r="BQN73"/>
      <c r="BQO73"/>
      <c r="BQP73"/>
      <c r="BQQ73"/>
      <c r="BQR73"/>
      <c r="BQS73"/>
      <c r="BQT73"/>
      <c r="BQU73"/>
      <c r="BQV73"/>
      <c r="BQW73"/>
      <c r="BQX73"/>
      <c r="BQY73"/>
      <c r="BQZ73"/>
      <c r="BRA73"/>
      <c r="BRB73"/>
      <c r="BRC73"/>
      <c r="BRD73"/>
      <c r="BRE73"/>
      <c r="BRF73"/>
      <c r="BRG73"/>
      <c r="BRH73"/>
      <c r="BRI73"/>
      <c r="BRJ73"/>
      <c r="BRK73"/>
      <c r="BRL73"/>
      <c r="BRM73"/>
      <c r="BRN73"/>
      <c r="BRO73"/>
      <c r="BRP73"/>
      <c r="BRQ73"/>
      <c r="BRR73"/>
      <c r="BRS73"/>
      <c r="BRT73"/>
      <c r="BRU73"/>
      <c r="BRV73"/>
      <c r="BRW73"/>
      <c r="BRX73"/>
      <c r="BRY73"/>
      <c r="BRZ73"/>
      <c r="BSA73"/>
      <c r="BSB73"/>
      <c r="BSC73"/>
      <c r="BSD73"/>
      <c r="BSE73"/>
      <c r="BSF73"/>
      <c r="BSG73"/>
      <c r="BSH73"/>
      <c r="BSI73"/>
      <c r="BSJ73"/>
      <c r="BSK73"/>
      <c r="BSL73"/>
      <c r="BSM73"/>
      <c r="BSN73"/>
      <c r="BSO73"/>
      <c r="BSP73"/>
      <c r="BSQ73"/>
      <c r="BSR73"/>
      <c r="BSS73"/>
      <c r="BST73"/>
      <c r="BSU73"/>
      <c r="BSV73"/>
      <c r="BSW73"/>
      <c r="BSX73"/>
      <c r="BSY73"/>
      <c r="BSZ73"/>
      <c r="BTA73"/>
      <c r="BTB73"/>
      <c r="BTC73"/>
      <c r="BTD73"/>
      <c r="BTE73"/>
      <c r="BTF73"/>
      <c r="BTG73"/>
      <c r="BTH73"/>
      <c r="BTI73"/>
      <c r="BTJ73"/>
      <c r="BTK73"/>
      <c r="BTL73"/>
      <c r="BTM73"/>
      <c r="BTN73"/>
      <c r="BTO73"/>
      <c r="BTP73"/>
      <c r="BTQ73"/>
      <c r="BTR73"/>
      <c r="BTS73"/>
      <c r="BTT73"/>
      <c r="BTU73"/>
      <c r="BTV73"/>
      <c r="BTW73"/>
      <c r="BTX73"/>
      <c r="BTY73"/>
      <c r="BTZ73"/>
      <c r="BUA73"/>
      <c r="BUB73"/>
      <c r="BUC73"/>
      <c r="BUD73"/>
      <c r="BUE73"/>
      <c r="BUF73"/>
      <c r="BUG73"/>
      <c r="BUH73"/>
      <c r="BUI73"/>
      <c r="BUJ73"/>
      <c r="BUK73"/>
      <c r="BUL73"/>
      <c r="BUM73"/>
      <c r="BUN73"/>
      <c r="BUO73"/>
      <c r="BUP73"/>
      <c r="BUQ73"/>
      <c r="BUR73"/>
      <c r="BUS73"/>
      <c r="BUT73"/>
      <c r="BUU73"/>
      <c r="BUV73"/>
      <c r="BUW73"/>
      <c r="BUX73"/>
      <c r="BUY73"/>
      <c r="BUZ73"/>
      <c r="BVA73"/>
      <c r="BVB73"/>
      <c r="BVC73"/>
      <c r="BVD73"/>
      <c r="BVE73"/>
      <c r="BVF73"/>
      <c r="BVG73"/>
      <c r="BVH73"/>
      <c r="BVI73"/>
      <c r="BVJ73"/>
      <c r="BVK73"/>
      <c r="BVL73"/>
      <c r="BVM73"/>
      <c r="BVN73"/>
      <c r="BVO73"/>
      <c r="BVP73"/>
      <c r="BVQ73"/>
      <c r="BVR73"/>
      <c r="BVS73"/>
      <c r="BVT73"/>
      <c r="BVU73"/>
      <c r="BVV73"/>
      <c r="BVW73"/>
      <c r="BVX73"/>
      <c r="BVY73"/>
      <c r="BVZ73"/>
      <c r="BWA73"/>
      <c r="BWB73"/>
      <c r="BWC73"/>
      <c r="BWD73"/>
      <c r="BWE73"/>
      <c r="BWF73"/>
      <c r="BWG73"/>
      <c r="BWH73"/>
      <c r="BWI73"/>
      <c r="BWJ73"/>
      <c r="BWK73"/>
      <c r="BWL73"/>
      <c r="BWM73"/>
      <c r="BWN73"/>
      <c r="BWO73"/>
      <c r="BWP73"/>
      <c r="BWQ73"/>
      <c r="BWR73"/>
      <c r="BWS73"/>
      <c r="BWT73"/>
      <c r="BWU73"/>
      <c r="BWV73"/>
      <c r="BWW73"/>
      <c r="BWX73"/>
      <c r="BWY73"/>
      <c r="BWZ73"/>
      <c r="BXA73"/>
      <c r="BXB73"/>
      <c r="BXC73"/>
      <c r="BXD73"/>
      <c r="BXE73"/>
      <c r="BXF73"/>
      <c r="BXG73"/>
      <c r="BXH73"/>
      <c r="BXI73"/>
      <c r="BXJ73"/>
      <c r="BXK73"/>
      <c r="BXL73"/>
      <c r="BXM73"/>
      <c r="BXN73"/>
      <c r="BXO73"/>
      <c r="BXP73"/>
      <c r="BXQ73"/>
      <c r="BXR73"/>
      <c r="BXS73"/>
      <c r="BXT73"/>
      <c r="BXU73"/>
      <c r="BXV73"/>
      <c r="BXW73"/>
      <c r="BXX73"/>
      <c r="BXY73"/>
      <c r="BXZ73"/>
      <c r="BYA73"/>
      <c r="BYB73"/>
      <c r="BYC73"/>
      <c r="BYD73"/>
      <c r="BYE73"/>
      <c r="BYF73"/>
      <c r="BYG73"/>
      <c r="BYH73"/>
      <c r="BYI73"/>
      <c r="BYJ73"/>
      <c r="BYK73"/>
      <c r="BYL73"/>
      <c r="BYM73"/>
      <c r="BYN73"/>
      <c r="BYO73"/>
      <c r="BYP73"/>
      <c r="BYQ73"/>
      <c r="BYR73"/>
      <c r="BYS73"/>
      <c r="BYT73"/>
      <c r="BYU73"/>
      <c r="BYV73"/>
      <c r="BYW73"/>
      <c r="BYX73"/>
      <c r="BYY73"/>
      <c r="BYZ73"/>
      <c r="BZA73"/>
      <c r="BZB73"/>
      <c r="BZC73"/>
      <c r="BZD73"/>
      <c r="BZE73"/>
      <c r="BZF73"/>
      <c r="BZG73"/>
      <c r="BZH73"/>
      <c r="BZI73"/>
      <c r="BZJ73"/>
      <c r="BZK73"/>
      <c r="BZL73"/>
      <c r="BZM73"/>
      <c r="BZN73"/>
      <c r="BZO73"/>
      <c r="BZP73"/>
      <c r="BZQ73"/>
      <c r="BZR73"/>
      <c r="BZS73"/>
      <c r="BZT73"/>
      <c r="BZU73"/>
      <c r="BZV73"/>
      <c r="BZW73"/>
      <c r="BZX73"/>
      <c r="BZY73"/>
      <c r="BZZ73"/>
      <c r="CAA73"/>
      <c r="CAB73"/>
      <c r="CAC73"/>
      <c r="CAD73"/>
      <c r="CAE73"/>
      <c r="CAF73"/>
      <c r="CAG73"/>
      <c r="CAH73"/>
      <c r="CAI73"/>
      <c r="CAJ73"/>
      <c r="CAK73"/>
      <c r="CAL73"/>
      <c r="CAM73"/>
      <c r="CAN73"/>
      <c r="CAO73"/>
      <c r="CAP73"/>
      <c r="CAQ73"/>
      <c r="CAR73"/>
      <c r="CAS73"/>
      <c r="CAT73"/>
      <c r="CAU73"/>
      <c r="CAV73"/>
      <c r="CAW73"/>
      <c r="CAX73"/>
      <c r="CAY73"/>
      <c r="CAZ73"/>
      <c r="CBA73"/>
      <c r="CBB73"/>
      <c r="CBC73"/>
      <c r="CBD73"/>
      <c r="CBE73"/>
      <c r="CBF73"/>
      <c r="CBG73"/>
      <c r="CBH73"/>
      <c r="CBI73"/>
      <c r="CBJ73"/>
      <c r="CBK73"/>
      <c r="CBL73"/>
      <c r="CBM73"/>
      <c r="CBN73"/>
      <c r="CBO73"/>
      <c r="CBP73"/>
      <c r="CBQ73"/>
      <c r="CBR73"/>
      <c r="CBS73"/>
      <c r="CBT73"/>
      <c r="CBU73"/>
      <c r="CBV73"/>
      <c r="CBW73"/>
      <c r="CBX73"/>
      <c r="CBY73"/>
      <c r="CBZ73"/>
      <c r="CCA73"/>
      <c r="CCB73"/>
      <c r="CCC73"/>
      <c r="CCD73"/>
      <c r="CCE73"/>
      <c r="CCF73"/>
      <c r="CCG73"/>
      <c r="CCH73"/>
      <c r="CCI73"/>
      <c r="CCJ73"/>
      <c r="CCK73"/>
      <c r="CCL73"/>
      <c r="CCM73"/>
      <c r="CCN73"/>
      <c r="CCO73"/>
      <c r="CCP73"/>
      <c r="CCQ73"/>
      <c r="CCR73"/>
      <c r="CCS73"/>
      <c r="CCT73"/>
      <c r="CCU73"/>
      <c r="CCV73"/>
      <c r="CCW73"/>
      <c r="CCX73"/>
      <c r="CCY73"/>
      <c r="CCZ73"/>
      <c r="CDA73"/>
      <c r="CDB73"/>
      <c r="CDC73"/>
      <c r="CDD73"/>
      <c r="CDE73"/>
      <c r="CDF73"/>
      <c r="CDG73"/>
      <c r="CDH73"/>
      <c r="CDI73"/>
      <c r="CDJ73"/>
      <c r="CDK73"/>
      <c r="CDL73"/>
      <c r="CDM73"/>
      <c r="CDN73"/>
      <c r="CDO73"/>
      <c r="CDP73"/>
      <c r="CDQ73"/>
      <c r="CDR73"/>
      <c r="CDS73"/>
      <c r="CDT73"/>
      <c r="CDU73"/>
      <c r="CDV73"/>
      <c r="CDW73"/>
      <c r="CDX73"/>
      <c r="CDY73"/>
      <c r="CDZ73"/>
      <c r="CEA73"/>
      <c r="CEB73"/>
      <c r="CEC73"/>
      <c r="CED73"/>
      <c r="CEE73"/>
      <c r="CEF73"/>
      <c r="CEG73"/>
      <c r="CEH73"/>
      <c r="CEI73"/>
      <c r="CEJ73"/>
      <c r="CEK73"/>
      <c r="CEL73"/>
      <c r="CEM73"/>
      <c r="CEN73"/>
      <c r="CEO73"/>
      <c r="CEP73"/>
      <c r="CEQ73"/>
      <c r="CER73"/>
      <c r="CES73"/>
      <c r="CET73"/>
      <c r="CEU73"/>
      <c r="CEV73"/>
      <c r="CEW73"/>
      <c r="CEX73"/>
      <c r="CEY73"/>
      <c r="CEZ73"/>
      <c r="CFA73"/>
      <c r="CFB73"/>
      <c r="CFC73"/>
      <c r="CFD73"/>
      <c r="CFE73"/>
      <c r="CFF73"/>
      <c r="CFG73"/>
      <c r="CFH73"/>
      <c r="CFI73"/>
      <c r="CFJ73"/>
      <c r="CFK73"/>
      <c r="CFL73"/>
      <c r="CFM73"/>
      <c r="CFN73"/>
      <c r="CFO73"/>
      <c r="CFP73"/>
      <c r="CFQ73"/>
      <c r="CFR73"/>
      <c r="CFS73"/>
      <c r="CFT73"/>
      <c r="CFU73"/>
      <c r="CFV73"/>
      <c r="CFW73"/>
      <c r="CFX73"/>
      <c r="CFY73"/>
      <c r="CFZ73"/>
      <c r="CGA73"/>
      <c r="CGB73"/>
      <c r="CGC73"/>
      <c r="CGD73"/>
      <c r="CGE73"/>
      <c r="CGF73"/>
      <c r="CGG73"/>
      <c r="CGH73"/>
      <c r="CGI73"/>
      <c r="CGJ73"/>
      <c r="CGK73"/>
      <c r="CGL73"/>
      <c r="CGM73"/>
      <c r="CGN73"/>
      <c r="CGO73"/>
      <c r="CGP73"/>
      <c r="CGQ73"/>
      <c r="CGR73"/>
      <c r="CGS73"/>
      <c r="CGT73"/>
      <c r="CGU73"/>
      <c r="CGV73"/>
      <c r="CGW73"/>
      <c r="CGX73"/>
      <c r="CGY73"/>
      <c r="CGZ73"/>
      <c r="CHA73"/>
      <c r="CHB73"/>
      <c r="CHC73"/>
      <c r="CHD73"/>
      <c r="CHE73"/>
      <c r="CHF73"/>
      <c r="CHG73"/>
      <c r="CHH73"/>
      <c r="CHI73"/>
      <c r="CHJ73"/>
      <c r="CHK73"/>
      <c r="CHL73"/>
      <c r="CHM73"/>
      <c r="CHN73"/>
      <c r="CHO73"/>
      <c r="CHP73"/>
      <c r="CHQ73"/>
      <c r="CHR73"/>
      <c r="CHS73"/>
      <c r="CHT73"/>
      <c r="CHU73"/>
      <c r="CHV73"/>
      <c r="CHW73"/>
      <c r="CHX73"/>
      <c r="CHY73"/>
      <c r="CHZ73"/>
      <c r="CIA73"/>
      <c r="CIB73"/>
      <c r="CIC73"/>
      <c r="CID73"/>
      <c r="CIE73"/>
      <c r="CIF73"/>
      <c r="CIG73"/>
      <c r="CIH73"/>
      <c r="CII73"/>
      <c r="CIJ73"/>
      <c r="CIK73"/>
      <c r="CIL73"/>
      <c r="CIM73"/>
      <c r="CIN73"/>
      <c r="CIO73"/>
      <c r="CIP73"/>
      <c r="CIQ73"/>
      <c r="CIR73"/>
      <c r="CIS73"/>
      <c r="CIT73"/>
      <c r="CIU73"/>
      <c r="CIV73"/>
      <c r="CIW73"/>
      <c r="CIX73"/>
      <c r="CIY73"/>
      <c r="CIZ73"/>
      <c r="CJA73"/>
      <c r="CJB73"/>
      <c r="CJC73"/>
      <c r="CJD73"/>
      <c r="CJE73"/>
      <c r="CJF73"/>
      <c r="CJG73"/>
      <c r="CJH73"/>
      <c r="CJI73"/>
      <c r="CJJ73"/>
      <c r="CJK73"/>
      <c r="CJL73"/>
      <c r="CJM73"/>
      <c r="CJN73"/>
      <c r="CJO73"/>
      <c r="CJP73"/>
      <c r="CJQ73"/>
      <c r="CJR73"/>
      <c r="CJS73"/>
      <c r="CJT73"/>
      <c r="CJU73"/>
      <c r="CJV73"/>
      <c r="CJW73"/>
      <c r="CJX73"/>
      <c r="CJY73"/>
      <c r="CJZ73"/>
      <c r="CKA73"/>
      <c r="CKB73"/>
      <c r="CKC73"/>
      <c r="CKD73"/>
      <c r="CKE73"/>
      <c r="CKF73"/>
      <c r="CKG73"/>
      <c r="CKH73"/>
      <c r="CKI73"/>
      <c r="CKJ73"/>
      <c r="CKK73"/>
      <c r="CKL73"/>
      <c r="CKM73"/>
      <c r="CKN73"/>
      <c r="CKO73"/>
      <c r="CKP73"/>
      <c r="CKQ73"/>
      <c r="CKR73"/>
      <c r="CKS73"/>
      <c r="CKT73"/>
      <c r="CKU73"/>
      <c r="CKV73"/>
      <c r="CKW73"/>
      <c r="CKX73"/>
      <c r="CKY73"/>
      <c r="CKZ73"/>
      <c r="CLA73"/>
      <c r="CLB73"/>
      <c r="CLC73"/>
      <c r="CLD73"/>
      <c r="CLE73"/>
      <c r="CLF73"/>
      <c r="CLG73"/>
      <c r="CLH73"/>
      <c r="CLI73"/>
      <c r="CLJ73"/>
      <c r="CLK73"/>
      <c r="CLL73"/>
      <c r="CLM73"/>
      <c r="CLN73"/>
      <c r="CLO73"/>
      <c r="CLP73"/>
      <c r="CLQ73"/>
      <c r="CLR73"/>
      <c r="CLS73"/>
      <c r="CLT73"/>
      <c r="CLU73"/>
      <c r="CLV73"/>
      <c r="CLW73"/>
      <c r="CLX73"/>
      <c r="CLY73"/>
      <c r="CLZ73"/>
      <c r="CMA73"/>
      <c r="CMB73"/>
      <c r="CMC73"/>
      <c r="CMD73"/>
      <c r="CME73"/>
      <c r="CMF73"/>
      <c r="CMG73"/>
      <c r="CMH73"/>
      <c r="CMI73"/>
      <c r="CMJ73"/>
      <c r="CMK73"/>
      <c r="CML73"/>
      <c r="CMM73"/>
      <c r="CMN73"/>
      <c r="CMO73"/>
      <c r="CMP73"/>
      <c r="CMQ73"/>
      <c r="CMR73"/>
      <c r="CMS73"/>
      <c r="CMT73"/>
      <c r="CMU73"/>
      <c r="CMV73"/>
      <c r="CMW73"/>
      <c r="CMX73"/>
      <c r="CMY73"/>
      <c r="CMZ73"/>
      <c r="CNA73"/>
      <c r="CNB73"/>
      <c r="CNC73"/>
      <c r="CND73"/>
      <c r="CNE73"/>
      <c r="CNF73"/>
      <c r="CNG73"/>
      <c r="CNH73"/>
      <c r="CNI73"/>
      <c r="CNJ73"/>
      <c r="CNK73"/>
      <c r="CNL73"/>
      <c r="CNM73"/>
      <c r="CNN73"/>
      <c r="CNO73"/>
      <c r="CNP73"/>
      <c r="CNQ73"/>
      <c r="CNR73"/>
      <c r="CNS73"/>
      <c r="CNT73"/>
      <c r="CNU73"/>
      <c r="CNV73"/>
      <c r="CNW73"/>
      <c r="CNX73"/>
      <c r="CNY73"/>
      <c r="CNZ73"/>
      <c r="COA73"/>
      <c r="COB73"/>
      <c r="COC73"/>
      <c r="COD73"/>
      <c r="COE73"/>
      <c r="COF73"/>
      <c r="COG73"/>
      <c r="COH73"/>
      <c r="COI73"/>
      <c r="COJ73"/>
      <c r="COK73"/>
      <c r="COL73"/>
      <c r="COM73"/>
      <c r="CON73"/>
      <c r="COO73"/>
      <c r="COP73"/>
      <c r="COQ73"/>
      <c r="COR73"/>
      <c r="COS73"/>
      <c r="COT73"/>
      <c r="COU73"/>
      <c r="COV73"/>
      <c r="COW73"/>
      <c r="COX73"/>
      <c r="COY73"/>
      <c r="COZ73"/>
      <c r="CPA73"/>
      <c r="CPB73"/>
      <c r="CPC73"/>
      <c r="CPD73"/>
      <c r="CPE73"/>
      <c r="CPF73"/>
      <c r="CPG73"/>
      <c r="CPH73"/>
      <c r="CPI73"/>
      <c r="CPJ73"/>
      <c r="CPK73"/>
      <c r="CPL73"/>
      <c r="CPM73"/>
      <c r="CPN73"/>
      <c r="CPO73"/>
      <c r="CPP73"/>
      <c r="CPQ73"/>
      <c r="CPR73"/>
      <c r="CPS73"/>
      <c r="CPT73"/>
      <c r="CPU73"/>
      <c r="CPV73"/>
      <c r="CPW73"/>
      <c r="CPX73"/>
      <c r="CPY73"/>
      <c r="CPZ73"/>
      <c r="CQA73"/>
      <c r="CQB73"/>
      <c r="CQC73"/>
      <c r="CQD73"/>
      <c r="CQE73"/>
      <c r="CQF73"/>
      <c r="CQG73"/>
      <c r="CQH73"/>
      <c r="CQI73"/>
      <c r="CQJ73"/>
      <c r="CQK73"/>
      <c r="CQL73"/>
      <c r="CQM73"/>
      <c r="CQN73"/>
      <c r="CQO73"/>
      <c r="CQP73"/>
      <c r="CQQ73"/>
      <c r="CQR73"/>
      <c r="CQS73"/>
      <c r="CQT73"/>
      <c r="CQU73"/>
      <c r="CQV73"/>
      <c r="CQW73"/>
      <c r="CQX73"/>
      <c r="CQY73"/>
      <c r="CQZ73"/>
      <c r="CRA73"/>
      <c r="CRB73"/>
      <c r="CRC73"/>
      <c r="CRD73"/>
      <c r="CRE73"/>
      <c r="CRF73"/>
      <c r="CRG73"/>
      <c r="CRH73"/>
      <c r="CRI73"/>
      <c r="CRJ73"/>
      <c r="CRK73"/>
      <c r="CRL73"/>
      <c r="CRM73"/>
      <c r="CRN73"/>
      <c r="CRO73"/>
      <c r="CRP73"/>
      <c r="CRQ73"/>
      <c r="CRR73"/>
      <c r="CRS73"/>
      <c r="CRT73"/>
      <c r="CRU73"/>
      <c r="CRV73"/>
      <c r="CRW73"/>
      <c r="CRX73"/>
      <c r="CRY73"/>
      <c r="CRZ73"/>
      <c r="CSA73"/>
      <c r="CSB73"/>
      <c r="CSC73"/>
      <c r="CSD73"/>
      <c r="CSE73"/>
      <c r="CSF73"/>
      <c r="CSG73"/>
      <c r="CSH73"/>
      <c r="CSI73"/>
      <c r="CSJ73"/>
      <c r="CSK73"/>
      <c r="CSL73"/>
      <c r="CSM73"/>
      <c r="CSN73"/>
      <c r="CSO73"/>
      <c r="CSP73"/>
      <c r="CSQ73"/>
      <c r="CSR73"/>
      <c r="CSS73"/>
      <c r="CST73"/>
      <c r="CSU73"/>
      <c r="CSV73"/>
      <c r="CSW73"/>
      <c r="CSX73"/>
      <c r="CSY73"/>
      <c r="CSZ73"/>
      <c r="CTA73"/>
      <c r="CTB73"/>
      <c r="CTC73"/>
      <c r="CTD73"/>
      <c r="CTE73"/>
      <c r="CTF73"/>
      <c r="CTG73"/>
      <c r="CTH73"/>
      <c r="CTI73"/>
      <c r="CTJ73"/>
      <c r="CTK73"/>
      <c r="CTL73"/>
      <c r="CTM73"/>
      <c r="CTN73"/>
      <c r="CTO73"/>
      <c r="CTP73"/>
      <c r="CTQ73"/>
      <c r="CTR73"/>
      <c r="CTS73"/>
      <c r="CTT73"/>
      <c r="CTU73"/>
      <c r="CTV73"/>
      <c r="CTW73"/>
      <c r="CTX73"/>
      <c r="CTY73"/>
      <c r="CTZ73"/>
      <c r="CUA73"/>
      <c r="CUB73"/>
      <c r="CUC73"/>
      <c r="CUD73"/>
      <c r="CUE73"/>
      <c r="CUF73"/>
      <c r="CUG73"/>
      <c r="CUH73"/>
      <c r="CUI73"/>
      <c r="CUJ73"/>
      <c r="CUK73"/>
      <c r="CUL73"/>
      <c r="CUM73"/>
      <c r="CUN73"/>
      <c r="CUO73"/>
      <c r="CUP73"/>
      <c r="CUQ73"/>
      <c r="CUR73"/>
      <c r="CUS73"/>
      <c r="CUT73"/>
      <c r="CUU73"/>
      <c r="CUV73"/>
      <c r="CUW73"/>
      <c r="CUX73"/>
      <c r="CUY73"/>
      <c r="CUZ73"/>
      <c r="CVA73"/>
      <c r="CVB73"/>
      <c r="CVC73"/>
      <c r="CVD73"/>
      <c r="CVE73"/>
      <c r="CVF73"/>
      <c r="CVG73"/>
      <c r="CVH73"/>
      <c r="CVI73"/>
      <c r="CVJ73"/>
      <c r="CVK73"/>
      <c r="CVL73"/>
      <c r="CVM73"/>
      <c r="CVN73"/>
      <c r="CVO73"/>
      <c r="CVP73"/>
      <c r="CVQ73"/>
      <c r="CVR73"/>
      <c r="CVS73"/>
      <c r="CVT73"/>
      <c r="CVU73"/>
      <c r="CVV73"/>
      <c r="CVW73"/>
      <c r="CVX73"/>
      <c r="CVY73"/>
      <c r="CVZ73"/>
      <c r="CWA73"/>
      <c r="CWB73"/>
      <c r="CWC73"/>
      <c r="CWD73"/>
      <c r="CWE73"/>
      <c r="CWF73"/>
      <c r="CWG73"/>
      <c r="CWH73"/>
      <c r="CWI73"/>
      <c r="CWJ73"/>
      <c r="CWK73"/>
      <c r="CWL73"/>
      <c r="CWM73"/>
      <c r="CWN73"/>
      <c r="CWO73"/>
      <c r="CWP73"/>
      <c r="CWQ73"/>
      <c r="CWR73"/>
      <c r="CWS73"/>
      <c r="CWT73"/>
      <c r="CWU73"/>
      <c r="CWV73"/>
      <c r="CWW73"/>
      <c r="CWX73"/>
      <c r="CWY73"/>
      <c r="CWZ73"/>
      <c r="CXA73"/>
      <c r="CXB73"/>
      <c r="CXC73"/>
      <c r="CXD73"/>
      <c r="CXE73"/>
      <c r="CXF73"/>
      <c r="CXG73"/>
      <c r="CXH73"/>
      <c r="CXI73"/>
      <c r="CXJ73"/>
      <c r="CXK73"/>
      <c r="CXL73"/>
      <c r="CXM73"/>
      <c r="CXN73"/>
      <c r="CXO73"/>
      <c r="CXP73"/>
      <c r="CXQ73"/>
      <c r="CXR73"/>
      <c r="CXS73"/>
      <c r="CXT73"/>
      <c r="CXU73"/>
      <c r="CXV73"/>
      <c r="CXW73"/>
      <c r="CXX73"/>
      <c r="CXY73"/>
      <c r="CXZ73"/>
      <c r="CYA73"/>
      <c r="CYB73"/>
      <c r="CYC73"/>
      <c r="CYD73"/>
      <c r="CYE73"/>
      <c r="CYF73"/>
      <c r="CYG73"/>
      <c r="CYH73"/>
      <c r="CYI73"/>
      <c r="CYJ73"/>
      <c r="CYK73"/>
      <c r="CYL73"/>
      <c r="CYM73"/>
      <c r="CYN73"/>
      <c r="CYO73"/>
      <c r="CYP73"/>
      <c r="CYQ73"/>
      <c r="CYR73"/>
      <c r="CYS73"/>
      <c r="CYT73"/>
      <c r="CYU73"/>
      <c r="CYV73"/>
      <c r="CYW73"/>
      <c r="CYX73"/>
      <c r="CYY73"/>
      <c r="CYZ73"/>
      <c r="CZA73"/>
      <c r="CZB73"/>
      <c r="CZC73"/>
      <c r="CZD73"/>
      <c r="CZE73"/>
      <c r="CZF73"/>
      <c r="CZG73"/>
      <c r="CZH73"/>
      <c r="CZI73"/>
      <c r="CZJ73"/>
      <c r="CZK73"/>
      <c r="CZL73"/>
      <c r="CZM73"/>
      <c r="CZN73"/>
      <c r="CZO73"/>
      <c r="CZP73"/>
      <c r="CZQ73"/>
      <c r="CZR73"/>
      <c r="CZS73"/>
      <c r="CZT73"/>
      <c r="CZU73"/>
      <c r="CZV73"/>
      <c r="CZW73"/>
      <c r="CZX73"/>
      <c r="CZY73"/>
      <c r="CZZ73"/>
      <c r="DAA73"/>
      <c r="DAB73"/>
      <c r="DAC73"/>
      <c r="DAD73"/>
      <c r="DAE73"/>
      <c r="DAF73"/>
      <c r="DAG73"/>
      <c r="DAH73"/>
      <c r="DAI73"/>
      <c r="DAJ73"/>
      <c r="DAK73"/>
      <c r="DAL73"/>
      <c r="DAM73"/>
      <c r="DAN73"/>
      <c r="DAO73"/>
      <c r="DAP73"/>
      <c r="DAQ73"/>
      <c r="DAR73"/>
      <c r="DAS73"/>
      <c r="DAT73"/>
      <c r="DAU73"/>
      <c r="DAV73"/>
      <c r="DAW73"/>
      <c r="DAX73"/>
      <c r="DAY73"/>
      <c r="DAZ73"/>
      <c r="DBA73"/>
      <c r="DBB73"/>
      <c r="DBC73"/>
      <c r="DBD73"/>
      <c r="DBE73"/>
      <c r="DBF73"/>
      <c r="DBG73"/>
      <c r="DBH73"/>
      <c r="DBI73"/>
      <c r="DBJ73"/>
      <c r="DBK73"/>
      <c r="DBL73"/>
      <c r="DBM73"/>
      <c r="DBN73"/>
      <c r="DBO73"/>
      <c r="DBP73"/>
      <c r="DBQ73"/>
      <c r="DBR73"/>
      <c r="DBS73"/>
      <c r="DBT73"/>
      <c r="DBU73"/>
      <c r="DBV73"/>
      <c r="DBW73"/>
      <c r="DBX73"/>
      <c r="DBY73"/>
      <c r="DBZ73"/>
      <c r="DCA73"/>
      <c r="DCB73"/>
      <c r="DCC73"/>
      <c r="DCD73"/>
      <c r="DCE73"/>
      <c r="DCF73"/>
      <c r="DCG73"/>
      <c r="DCH73"/>
      <c r="DCI73"/>
      <c r="DCJ73"/>
      <c r="DCK73"/>
      <c r="DCL73"/>
      <c r="DCM73"/>
      <c r="DCN73"/>
      <c r="DCO73"/>
      <c r="DCP73"/>
      <c r="DCQ73"/>
      <c r="DCR73"/>
      <c r="DCS73"/>
      <c r="DCT73"/>
      <c r="DCU73"/>
      <c r="DCV73"/>
      <c r="DCW73"/>
      <c r="DCX73"/>
      <c r="DCY73"/>
      <c r="DCZ73"/>
      <c r="DDA73"/>
      <c r="DDB73"/>
      <c r="DDC73"/>
      <c r="DDD73"/>
      <c r="DDE73"/>
      <c r="DDF73"/>
      <c r="DDG73"/>
      <c r="DDH73"/>
      <c r="DDI73"/>
      <c r="DDJ73"/>
      <c r="DDK73"/>
      <c r="DDL73"/>
      <c r="DDM73"/>
      <c r="DDN73"/>
      <c r="DDO73"/>
      <c r="DDP73"/>
      <c r="DDQ73"/>
      <c r="DDR73"/>
      <c r="DDS73"/>
      <c r="DDT73"/>
      <c r="DDU73"/>
      <c r="DDV73"/>
      <c r="DDW73"/>
      <c r="DDX73"/>
      <c r="DDY73"/>
      <c r="DDZ73"/>
      <c r="DEA73"/>
      <c r="DEB73"/>
      <c r="DEC73"/>
      <c r="DED73"/>
      <c r="DEE73"/>
      <c r="DEF73"/>
      <c r="DEG73"/>
      <c r="DEH73"/>
      <c r="DEI73"/>
      <c r="DEJ73"/>
      <c r="DEK73"/>
      <c r="DEL73"/>
      <c r="DEM73"/>
      <c r="DEN73"/>
      <c r="DEO73"/>
      <c r="DEP73"/>
      <c r="DEQ73"/>
      <c r="DER73"/>
      <c r="DES73"/>
      <c r="DET73"/>
      <c r="DEU73"/>
      <c r="DEV73"/>
      <c r="DEW73"/>
      <c r="DEX73"/>
      <c r="DEY73"/>
      <c r="DEZ73"/>
      <c r="DFA73"/>
      <c r="DFB73"/>
      <c r="DFC73"/>
      <c r="DFD73"/>
      <c r="DFE73"/>
      <c r="DFF73"/>
      <c r="DFG73"/>
      <c r="DFH73"/>
      <c r="DFI73"/>
      <c r="DFJ73"/>
      <c r="DFK73"/>
      <c r="DFL73"/>
      <c r="DFM73"/>
      <c r="DFN73"/>
      <c r="DFO73"/>
      <c r="DFP73"/>
      <c r="DFQ73"/>
      <c r="DFR73"/>
      <c r="DFS73"/>
      <c r="DFT73"/>
      <c r="DFU73"/>
      <c r="DFV73"/>
      <c r="DFW73"/>
      <c r="DFX73"/>
      <c r="DFY73"/>
      <c r="DFZ73"/>
      <c r="DGA73"/>
      <c r="DGB73"/>
      <c r="DGC73"/>
      <c r="DGD73"/>
      <c r="DGE73"/>
      <c r="DGF73"/>
      <c r="DGG73"/>
      <c r="DGH73"/>
      <c r="DGI73"/>
      <c r="DGJ73"/>
      <c r="DGK73"/>
      <c r="DGL73"/>
      <c r="DGM73"/>
      <c r="DGN73"/>
      <c r="DGO73"/>
      <c r="DGP73"/>
      <c r="DGQ73"/>
      <c r="DGR73"/>
      <c r="DGS73"/>
      <c r="DGT73"/>
      <c r="DGU73"/>
      <c r="DGV73"/>
      <c r="DGW73"/>
      <c r="DGX73"/>
      <c r="DGY73"/>
      <c r="DGZ73"/>
      <c r="DHA73"/>
      <c r="DHB73"/>
      <c r="DHC73"/>
      <c r="DHD73"/>
      <c r="DHE73"/>
      <c r="DHF73"/>
      <c r="DHG73"/>
      <c r="DHH73"/>
      <c r="DHI73"/>
      <c r="DHJ73"/>
      <c r="DHK73"/>
      <c r="DHL73"/>
      <c r="DHM73"/>
      <c r="DHN73"/>
      <c r="DHO73"/>
      <c r="DHP73"/>
      <c r="DHQ73"/>
      <c r="DHR73"/>
      <c r="DHS73"/>
      <c r="DHT73"/>
      <c r="DHU73"/>
      <c r="DHV73"/>
      <c r="DHW73"/>
      <c r="DHX73"/>
      <c r="DHY73"/>
      <c r="DHZ73"/>
      <c r="DIA73"/>
      <c r="DIB73"/>
      <c r="DIC73"/>
      <c r="DID73"/>
      <c r="DIE73"/>
      <c r="DIF73"/>
      <c r="DIG73"/>
      <c r="DIH73"/>
      <c r="DII73"/>
      <c r="DIJ73"/>
      <c r="DIK73"/>
      <c r="DIL73"/>
      <c r="DIM73"/>
      <c r="DIN73"/>
      <c r="DIO73"/>
      <c r="DIP73"/>
      <c r="DIQ73"/>
      <c r="DIR73"/>
      <c r="DIS73"/>
      <c r="DIT73"/>
      <c r="DIU73"/>
      <c r="DIV73"/>
      <c r="DIW73"/>
      <c r="DIX73"/>
      <c r="DIY73"/>
      <c r="DIZ73"/>
      <c r="DJA73"/>
      <c r="DJB73"/>
      <c r="DJC73"/>
      <c r="DJD73"/>
      <c r="DJE73"/>
      <c r="DJF73"/>
      <c r="DJG73"/>
      <c r="DJH73"/>
      <c r="DJI73"/>
      <c r="DJJ73"/>
      <c r="DJK73"/>
      <c r="DJL73"/>
      <c r="DJM73"/>
      <c r="DJN73"/>
      <c r="DJO73"/>
      <c r="DJP73"/>
      <c r="DJQ73"/>
      <c r="DJR73"/>
      <c r="DJS73"/>
      <c r="DJT73"/>
      <c r="DJU73"/>
      <c r="DJV73"/>
      <c r="DJW73"/>
      <c r="DJX73"/>
      <c r="DJY73"/>
      <c r="DJZ73"/>
      <c r="DKA73"/>
      <c r="DKB73"/>
      <c r="DKC73"/>
      <c r="DKD73"/>
      <c r="DKE73"/>
      <c r="DKF73"/>
      <c r="DKG73"/>
      <c r="DKH73"/>
      <c r="DKI73"/>
      <c r="DKJ73"/>
      <c r="DKK73"/>
      <c r="DKL73"/>
      <c r="DKM73"/>
      <c r="DKN73"/>
      <c r="DKO73"/>
      <c r="DKP73"/>
      <c r="DKQ73"/>
      <c r="DKR73"/>
      <c r="DKS73"/>
      <c r="DKT73"/>
      <c r="DKU73"/>
      <c r="DKV73"/>
      <c r="DKW73"/>
      <c r="DKX73"/>
      <c r="DKY73"/>
      <c r="DKZ73"/>
      <c r="DLA73"/>
      <c r="DLB73"/>
      <c r="DLC73"/>
      <c r="DLD73"/>
      <c r="DLE73"/>
      <c r="DLF73"/>
      <c r="DLG73"/>
      <c r="DLH73"/>
      <c r="DLI73"/>
      <c r="DLJ73"/>
      <c r="DLK73"/>
      <c r="DLL73"/>
      <c r="DLM73"/>
      <c r="DLN73"/>
      <c r="DLO73"/>
      <c r="DLP73"/>
      <c r="DLQ73"/>
      <c r="DLR73"/>
      <c r="DLS73"/>
      <c r="DLT73"/>
      <c r="DLU73"/>
      <c r="DLV73"/>
      <c r="DLW73"/>
      <c r="DLX73"/>
      <c r="DLY73"/>
      <c r="DLZ73"/>
      <c r="DMA73"/>
      <c r="DMB73"/>
      <c r="DMC73"/>
      <c r="DMD73"/>
      <c r="DME73"/>
      <c r="DMF73"/>
      <c r="DMG73"/>
      <c r="DMH73"/>
      <c r="DMI73"/>
      <c r="DMJ73"/>
      <c r="DMK73"/>
      <c r="DML73"/>
      <c r="DMM73"/>
      <c r="DMN73"/>
      <c r="DMO73"/>
      <c r="DMP73"/>
      <c r="DMQ73"/>
      <c r="DMR73"/>
      <c r="DMS73"/>
      <c r="DMT73"/>
      <c r="DMU73"/>
      <c r="DMV73"/>
      <c r="DMW73"/>
      <c r="DMX73"/>
      <c r="DMY73"/>
      <c r="DMZ73"/>
      <c r="DNA73"/>
      <c r="DNB73"/>
      <c r="DNC73"/>
      <c r="DND73"/>
      <c r="DNE73"/>
      <c r="DNF73"/>
      <c r="DNG73"/>
      <c r="DNH73"/>
      <c r="DNI73"/>
      <c r="DNJ73"/>
      <c r="DNK73"/>
      <c r="DNL73"/>
      <c r="DNM73"/>
      <c r="DNN73"/>
      <c r="DNO73"/>
      <c r="DNP73"/>
      <c r="DNQ73"/>
      <c r="DNR73"/>
      <c r="DNS73"/>
      <c r="DNT73"/>
      <c r="DNU73"/>
      <c r="DNV73"/>
      <c r="DNW73"/>
      <c r="DNX73"/>
      <c r="DNY73"/>
      <c r="DNZ73"/>
      <c r="DOA73"/>
      <c r="DOB73"/>
      <c r="DOC73"/>
      <c r="DOD73"/>
      <c r="DOE73"/>
      <c r="DOF73"/>
      <c r="DOG73"/>
      <c r="DOH73"/>
      <c r="DOI73"/>
      <c r="DOJ73"/>
      <c r="DOK73"/>
      <c r="DOL73"/>
      <c r="DOM73"/>
      <c r="DON73"/>
      <c r="DOO73"/>
      <c r="DOP73"/>
      <c r="DOQ73"/>
      <c r="DOR73"/>
      <c r="DOS73"/>
      <c r="DOT73"/>
      <c r="DOU73"/>
      <c r="DOV73"/>
      <c r="DOW73"/>
      <c r="DOX73"/>
      <c r="DOY73"/>
      <c r="DOZ73"/>
      <c r="DPA73"/>
      <c r="DPB73"/>
      <c r="DPC73"/>
      <c r="DPD73"/>
      <c r="DPE73"/>
      <c r="DPF73"/>
      <c r="DPG73"/>
      <c r="DPH73"/>
      <c r="DPI73"/>
      <c r="DPJ73"/>
      <c r="DPK73"/>
      <c r="DPL73"/>
      <c r="DPM73"/>
      <c r="DPN73"/>
      <c r="DPO73"/>
      <c r="DPP73"/>
      <c r="DPQ73"/>
      <c r="DPR73"/>
      <c r="DPS73"/>
      <c r="DPT73"/>
      <c r="DPU73"/>
      <c r="DPV73"/>
      <c r="DPW73"/>
      <c r="DPX73"/>
      <c r="DPY73"/>
      <c r="DPZ73"/>
      <c r="DQA73"/>
      <c r="DQB73"/>
      <c r="DQC73"/>
      <c r="DQD73"/>
      <c r="DQE73"/>
      <c r="DQF73"/>
      <c r="DQG73"/>
      <c r="DQH73"/>
      <c r="DQI73"/>
      <c r="DQJ73"/>
      <c r="DQK73"/>
      <c r="DQL73"/>
      <c r="DQM73"/>
      <c r="DQN73"/>
      <c r="DQO73"/>
      <c r="DQP73"/>
      <c r="DQQ73"/>
      <c r="DQR73"/>
      <c r="DQS73"/>
      <c r="DQT73"/>
      <c r="DQU73"/>
      <c r="DQV73"/>
      <c r="DQW73"/>
      <c r="DQX73"/>
      <c r="DQY73"/>
      <c r="DQZ73"/>
      <c r="DRA73"/>
      <c r="DRB73"/>
      <c r="DRC73"/>
      <c r="DRD73"/>
      <c r="DRE73"/>
      <c r="DRF73"/>
      <c r="DRG73"/>
      <c r="DRH73"/>
      <c r="DRI73"/>
      <c r="DRJ73"/>
      <c r="DRK73"/>
      <c r="DRL73"/>
      <c r="DRM73"/>
      <c r="DRN73"/>
      <c r="DRO73"/>
      <c r="DRP73"/>
      <c r="DRQ73"/>
      <c r="DRR73"/>
      <c r="DRS73"/>
      <c r="DRT73"/>
      <c r="DRU73"/>
      <c r="DRV73"/>
      <c r="DRW73"/>
      <c r="DRX73"/>
      <c r="DRY73"/>
      <c r="DRZ73"/>
      <c r="DSA73"/>
      <c r="DSB73"/>
      <c r="DSC73"/>
      <c r="DSD73"/>
      <c r="DSE73"/>
      <c r="DSF73"/>
      <c r="DSG73"/>
      <c r="DSH73"/>
      <c r="DSI73"/>
      <c r="DSJ73"/>
      <c r="DSK73"/>
      <c r="DSL73"/>
      <c r="DSM73"/>
      <c r="DSN73"/>
      <c r="DSO73"/>
      <c r="DSP73"/>
      <c r="DSQ73"/>
      <c r="DSR73"/>
      <c r="DSS73"/>
      <c r="DST73"/>
      <c r="DSU73"/>
      <c r="DSV73"/>
      <c r="DSW73"/>
      <c r="DSX73"/>
      <c r="DSY73"/>
      <c r="DSZ73"/>
      <c r="DTA73"/>
      <c r="DTB73"/>
      <c r="DTC73"/>
      <c r="DTD73"/>
      <c r="DTE73"/>
      <c r="DTF73"/>
      <c r="DTG73"/>
      <c r="DTH73"/>
      <c r="DTI73"/>
      <c r="DTJ73"/>
      <c r="DTK73"/>
      <c r="DTL73"/>
      <c r="DTM73"/>
      <c r="DTN73"/>
      <c r="DTO73"/>
      <c r="DTP73"/>
      <c r="DTQ73"/>
      <c r="DTR73"/>
      <c r="DTS73"/>
      <c r="DTT73"/>
      <c r="DTU73"/>
      <c r="DTV73"/>
      <c r="DTW73"/>
      <c r="DTX73"/>
      <c r="DTY73"/>
      <c r="DTZ73"/>
      <c r="DUA73"/>
      <c r="DUB73"/>
      <c r="DUC73"/>
      <c r="DUD73"/>
      <c r="DUE73"/>
      <c r="DUF73"/>
      <c r="DUG73"/>
      <c r="DUH73"/>
      <c r="DUI73"/>
      <c r="DUJ73"/>
      <c r="DUK73"/>
      <c r="DUL73"/>
      <c r="DUM73"/>
      <c r="DUN73"/>
      <c r="DUO73"/>
      <c r="DUP73"/>
      <c r="DUQ73"/>
      <c r="DUR73"/>
      <c r="DUS73"/>
      <c r="DUT73"/>
      <c r="DUU73"/>
      <c r="DUV73"/>
      <c r="DUW73"/>
      <c r="DUX73"/>
      <c r="DUY73"/>
      <c r="DUZ73"/>
      <c r="DVA73"/>
      <c r="DVB73"/>
      <c r="DVC73"/>
      <c r="DVD73"/>
      <c r="DVE73"/>
      <c r="DVF73"/>
      <c r="DVG73"/>
      <c r="DVH73"/>
      <c r="DVI73"/>
      <c r="DVJ73"/>
      <c r="DVK73"/>
      <c r="DVL73"/>
      <c r="DVM73"/>
      <c r="DVN73"/>
      <c r="DVO73"/>
      <c r="DVP73"/>
      <c r="DVQ73"/>
      <c r="DVR73"/>
      <c r="DVS73"/>
      <c r="DVT73"/>
      <c r="DVU73"/>
      <c r="DVV73"/>
      <c r="DVW73"/>
      <c r="DVX73"/>
      <c r="DVY73"/>
      <c r="DVZ73"/>
      <c r="DWA73"/>
      <c r="DWB73"/>
      <c r="DWC73"/>
      <c r="DWD73"/>
      <c r="DWE73"/>
      <c r="DWF73"/>
      <c r="DWG73"/>
      <c r="DWH73"/>
      <c r="DWI73"/>
      <c r="DWJ73"/>
      <c r="DWK73"/>
      <c r="DWL73"/>
      <c r="DWM73"/>
      <c r="DWN73"/>
      <c r="DWO73"/>
      <c r="DWP73"/>
      <c r="DWQ73"/>
      <c r="DWR73"/>
      <c r="DWS73"/>
      <c r="DWT73"/>
      <c r="DWU73"/>
      <c r="DWV73"/>
      <c r="DWW73"/>
      <c r="DWX73"/>
      <c r="DWY73"/>
      <c r="DWZ73"/>
      <c r="DXA73"/>
      <c r="DXB73"/>
      <c r="DXC73"/>
      <c r="DXD73"/>
      <c r="DXE73"/>
      <c r="DXF73"/>
      <c r="DXG73"/>
      <c r="DXH73"/>
      <c r="DXI73"/>
      <c r="DXJ73"/>
      <c r="DXK73"/>
      <c r="DXL73"/>
      <c r="DXM73"/>
      <c r="DXN73"/>
      <c r="DXO73"/>
      <c r="DXP73"/>
      <c r="DXQ73"/>
      <c r="DXR73"/>
      <c r="DXS73"/>
      <c r="DXT73"/>
      <c r="DXU73"/>
      <c r="DXV73"/>
      <c r="DXW73"/>
      <c r="DXX73"/>
      <c r="DXY73"/>
      <c r="DXZ73"/>
      <c r="DYA73"/>
      <c r="DYB73"/>
      <c r="DYC73"/>
      <c r="DYD73"/>
      <c r="DYE73"/>
      <c r="DYF73"/>
      <c r="DYG73"/>
      <c r="DYH73"/>
      <c r="DYI73"/>
      <c r="DYJ73"/>
      <c r="DYK73"/>
      <c r="DYL73"/>
      <c r="DYM73"/>
      <c r="DYN73"/>
      <c r="DYO73"/>
      <c r="DYP73"/>
      <c r="DYQ73"/>
      <c r="DYR73"/>
      <c r="DYS73"/>
      <c r="DYT73"/>
      <c r="DYU73"/>
      <c r="DYV73"/>
      <c r="DYW73"/>
      <c r="DYX73"/>
      <c r="DYY73"/>
      <c r="DYZ73"/>
      <c r="DZA73"/>
      <c r="DZB73"/>
      <c r="DZC73"/>
      <c r="DZD73"/>
      <c r="DZE73"/>
      <c r="DZF73"/>
      <c r="DZG73"/>
      <c r="DZH73"/>
      <c r="DZI73"/>
      <c r="DZJ73"/>
      <c r="DZK73"/>
      <c r="DZL73"/>
      <c r="DZM73"/>
      <c r="DZN73"/>
      <c r="DZO73"/>
      <c r="DZP73"/>
      <c r="DZQ73"/>
      <c r="DZR73"/>
      <c r="DZS73"/>
      <c r="DZT73"/>
      <c r="DZU73"/>
      <c r="DZV73"/>
      <c r="DZW73"/>
      <c r="DZX73"/>
      <c r="DZY73"/>
      <c r="DZZ73"/>
      <c r="EAA73"/>
      <c r="EAB73"/>
      <c r="EAC73"/>
      <c r="EAD73"/>
      <c r="EAE73"/>
      <c r="EAF73"/>
      <c r="EAG73"/>
      <c r="EAH73"/>
      <c r="EAI73"/>
      <c r="EAJ73"/>
      <c r="EAK73"/>
      <c r="EAL73"/>
      <c r="EAM73"/>
      <c r="EAN73"/>
      <c r="EAO73"/>
      <c r="EAP73"/>
      <c r="EAQ73"/>
      <c r="EAR73"/>
      <c r="EAS73"/>
      <c r="EAT73"/>
      <c r="EAU73"/>
      <c r="EAV73"/>
      <c r="EAW73"/>
      <c r="EAX73"/>
      <c r="EAY73"/>
      <c r="EAZ73"/>
      <c r="EBA73"/>
      <c r="EBB73"/>
      <c r="EBC73"/>
      <c r="EBD73"/>
      <c r="EBE73"/>
      <c r="EBF73"/>
      <c r="EBG73"/>
      <c r="EBH73"/>
      <c r="EBI73"/>
      <c r="EBJ73"/>
      <c r="EBK73"/>
      <c r="EBL73"/>
      <c r="EBM73"/>
      <c r="EBN73"/>
      <c r="EBO73"/>
      <c r="EBP73"/>
      <c r="EBQ73"/>
      <c r="EBR73"/>
      <c r="EBS73"/>
      <c r="EBT73"/>
      <c r="EBU73"/>
      <c r="EBV73"/>
      <c r="EBW73"/>
      <c r="EBX73"/>
      <c r="EBY73"/>
      <c r="EBZ73"/>
      <c r="ECA73"/>
      <c r="ECB73"/>
      <c r="ECC73"/>
      <c r="ECD73"/>
      <c r="ECE73"/>
      <c r="ECF73"/>
      <c r="ECG73"/>
      <c r="ECH73"/>
      <c r="ECI73"/>
      <c r="ECJ73"/>
      <c r="ECK73"/>
      <c r="ECL73"/>
      <c r="ECM73"/>
      <c r="ECN73"/>
      <c r="ECO73"/>
      <c r="ECP73"/>
      <c r="ECQ73"/>
      <c r="ECR73"/>
      <c r="ECS73"/>
      <c r="ECT73"/>
      <c r="ECU73"/>
      <c r="ECV73"/>
      <c r="ECW73"/>
      <c r="ECX73"/>
      <c r="ECY73"/>
      <c r="ECZ73"/>
      <c r="EDA73"/>
      <c r="EDB73"/>
      <c r="EDC73"/>
      <c r="EDD73"/>
      <c r="EDE73"/>
      <c r="EDF73"/>
      <c r="EDG73"/>
      <c r="EDH73"/>
      <c r="EDI73"/>
      <c r="EDJ73"/>
      <c r="EDK73"/>
      <c r="EDL73"/>
      <c r="EDM73"/>
      <c r="EDN73"/>
      <c r="EDO73"/>
      <c r="EDP73"/>
      <c r="EDQ73"/>
      <c r="EDR73"/>
      <c r="EDS73"/>
      <c r="EDT73"/>
      <c r="EDU73"/>
      <c r="EDV73"/>
      <c r="EDW73"/>
      <c r="EDX73"/>
      <c r="EDY73"/>
      <c r="EDZ73"/>
      <c r="EEA73"/>
      <c r="EEB73"/>
      <c r="EEC73"/>
      <c r="EED73"/>
      <c r="EEE73"/>
      <c r="EEF73"/>
      <c r="EEG73"/>
      <c r="EEH73"/>
      <c r="EEI73"/>
      <c r="EEJ73"/>
      <c r="EEK73"/>
      <c r="EEL73"/>
      <c r="EEM73"/>
      <c r="EEN73"/>
      <c r="EEO73"/>
      <c r="EEP73"/>
      <c r="EEQ73"/>
      <c r="EER73"/>
      <c r="EES73"/>
      <c r="EET73"/>
      <c r="EEU73"/>
      <c r="EEV73"/>
      <c r="EEW73"/>
      <c r="EEX73"/>
      <c r="EEY73"/>
      <c r="EEZ73"/>
      <c r="EFA73"/>
      <c r="EFB73"/>
      <c r="EFC73"/>
      <c r="EFD73"/>
      <c r="EFE73"/>
      <c r="EFF73"/>
      <c r="EFG73"/>
      <c r="EFH73"/>
      <c r="EFI73"/>
      <c r="EFJ73"/>
      <c r="EFK73"/>
      <c r="EFL73"/>
      <c r="EFM73"/>
      <c r="EFN73"/>
      <c r="EFO73"/>
      <c r="EFP73"/>
      <c r="EFQ73"/>
      <c r="EFR73"/>
      <c r="EFS73"/>
      <c r="EFT73"/>
      <c r="EFU73"/>
      <c r="EFV73"/>
      <c r="EFW73"/>
      <c r="EFX73"/>
      <c r="EFY73"/>
      <c r="EFZ73"/>
      <c r="EGA73"/>
      <c r="EGB73"/>
      <c r="EGC73"/>
      <c r="EGD73"/>
      <c r="EGE73"/>
      <c r="EGF73"/>
      <c r="EGG73"/>
      <c r="EGH73"/>
      <c r="EGI73"/>
      <c r="EGJ73"/>
      <c r="EGK73"/>
      <c r="EGL73"/>
      <c r="EGM73"/>
      <c r="EGN73"/>
      <c r="EGO73"/>
      <c r="EGP73"/>
      <c r="EGQ73"/>
      <c r="EGR73"/>
      <c r="EGS73"/>
      <c r="EGT73"/>
      <c r="EGU73"/>
      <c r="EGV73"/>
      <c r="EGW73"/>
      <c r="EGX73"/>
      <c r="EGY73"/>
      <c r="EGZ73"/>
      <c r="EHA73"/>
      <c r="EHB73"/>
      <c r="EHC73"/>
      <c r="EHD73"/>
      <c r="EHE73"/>
      <c r="EHF73"/>
      <c r="EHG73"/>
      <c r="EHH73"/>
      <c r="EHI73"/>
      <c r="EHJ73"/>
      <c r="EHK73"/>
      <c r="EHL73"/>
      <c r="EHM73"/>
      <c r="EHN73"/>
      <c r="EHO73"/>
      <c r="EHP73"/>
      <c r="EHQ73"/>
      <c r="EHR73"/>
      <c r="EHS73"/>
      <c r="EHT73"/>
      <c r="EHU73"/>
      <c r="EHV73"/>
      <c r="EHW73"/>
      <c r="EHX73"/>
      <c r="EHY73"/>
      <c r="EHZ73"/>
      <c r="EIA73"/>
      <c r="EIB73"/>
      <c r="EIC73"/>
      <c r="EID73"/>
      <c r="EIE73"/>
      <c r="EIF73"/>
      <c r="EIG73"/>
      <c r="EIH73"/>
      <c r="EII73"/>
      <c r="EIJ73"/>
      <c r="EIK73"/>
      <c r="EIL73"/>
      <c r="EIM73"/>
      <c r="EIN73"/>
      <c r="EIO73"/>
      <c r="EIP73"/>
      <c r="EIQ73"/>
      <c r="EIR73"/>
      <c r="EIS73"/>
      <c r="EIT73"/>
      <c r="EIU73"/>
      <c r="EIV73"/>
      <c r="EIW73"/>
      <c r="EIX73"/>
      <c r="EIY73"/>
      <c r="EIZ73"/>
      <c r="EJA73"/>
      <c r="EJB73"/>
      <c r="EJC73"/>
      <c r="EJD73"/>
      <c r="EJE73"/>
      <c r="EJF73"/>
      <c r="EJG73"/>
      <c r="EJH73"/>
      <c r="EJI73"/>
      <c r="EJJ73"/>
      <c r="EJK73"/>
      <c r="EJL73"/>
      <c r="EJM73"/>
      <c r="EJN73"/>
      <c r="EJO73"/>
      <c r="EJP73"/>
      <c r="EJQ73"/>
      <c r="EJR73"/>
      <c r="EJS73"/>
      <c r="EJT73"/>
      <c r="EJU73"/>
      <c r="EJV73"/>
      <c r="EJW73"/>
      <c r="EJX73"/>
      <c r="EJY73"/>
      <c r="EJZ73"/>
      <c r="EKA73"/>
      <c r="EKB73"/>
      <c r="EKC73"/>
      <c r="EKD73"/>
      <c r="EKE73"/>
      <c r="EKF73"/>
      <c r="EKG73"/>
      <c r="EKH73"/>
      <c r="EKI73"/>
      <c r="EKJ73"/>
      <c r="EKK73"/>
      <c r="EKL73"/>
      <c r="EKM73"/>
      <c r="EKN73"/>
      <c r="EKO73"/>
      <c r="EKP73"/>
      <c r="EKQ73"/>
      <c r="EKR73"/>
      <c r="EKS73"/>
      <c r="EKT73"/>
      <c r="EKU73"/>
      <c r="EKV73"/>
      <c r="EKW73"/>
      <c r="EKX73"/>
      <c r="EKY73"/>
      <c r="EKZ73"/>
      <c r="ELA73"/>
      <c r="ELB73"/>
      <c r="ELC73"/>
      <c r="ELD73"/>
      <c r="ELE73"/>
      <c r="ELF73"/>
      <c r="ELG73"/>
      <c r="ELH73"/>
      <c r="ELI73"/>
      <c r="ELJ73"/>
      <c r="ELK73"/>
      <c r="ELL73"/>
      <c r="ELM73"/>
      <c r="ELN73"/>
      <c r="ELO73"/>
      <c r="ELP73"/>
      <c r="ELQ73"/>
      <c r="ELR73"/>
      <c r="ELS73"/>
      <c r="ELT73"/>
      <c r="ELU73"/>
      <c r="ELV73"/>
      <c r="ELW73"/>
      <c r="ELX73"/>
      <c r="ELY73"/>
      <c r="ELZ73"/>
      <c r="EMA73"/>
      <c r="EMB73"/>
      <c r="EMC73"/>
      <c r="EMD73"/>
      <c r="EME73"/>
      <c r="EMF73"/>
      <c r="EMG73"/>
      <c r="EMH73"/>
      <c r="EMI73"/>
      <c r="EMJ73"/>
      <c r="EMK73"/>
      <c r="EML73"/>
      <c r="EMM73"/>
      <c r="EMN73"/>
      <c r="EMO73"/>
      <c r="EMP73"/>
      <c r="EMQ73"/>
      <c r="EMR73"/>
      <c r="EMS73"/>
      <c r="EMT73"/>
      <c r="EMU73"/>
      <c r="EMV73"/>
      <c r="EMW73"/>
      <c r="EMX73"/>
      <c r="EMY73"/>
      <c r="EMZ73"/>
      <c r="ENA73"/>
      <c r="ENB73"/>
      <c r="ENC73"/>
      <c r="END73"/>
      <c r="ENE73"/>
      <c r="ENF73"/>
      <c r="ENG73"/>
      <c r="ENH73"/>
      <c r="ENI73"/>
      <c r="ENJ73"/>
      <c r="ENK73"/>
      <c r="ENL73"/>
      <c r="ENM73"/>
      <c r="ENN73"/>
      <c r="ENO73"/>
      <c r="ENP73"/>
      <c r="ENQ73"/>
      <c r="ENR73"/>
      <c r="ENS73"/>
      <c r="ENT73"/>
      <c r="ENU73"/>
      <c r="ENV73"/>
      <c r="ENW73"/>
      <c r="ENX73"/>
      <c r="ENY73"/>
      <c r="ENZ73"/>
      <c r="EOA73"/>
      <c r="EOB73"/>
      <c r="EOC73"/>
      <c r="EOD73"/>
      <c r="EOE73"/>
      <c r="EOF73"/>
      <c r="EOG73"/>
      <c r="EOH73"/>
      <c r="EOI73"/>
      <c r="EOJ73"/>
      <c r="EOK73"/>
      <c r="EOL73"/>
      <c r="EOM73"/>
      <c r="EON73"/>
      <c r="EOO73"/>
      <c r="EOP73"/>
      <c r="EOQ73"/>
      <c r="EOR73"/>
      <c r="EOS73"/>
      <c r="EOT73"/>
      <c r="EOU73"/>
      <c r="EOV73"/>
      <c r="EOW73"/>
      <c r="EOX73"/>
      <c r="EOY73"/>
      <c r="EOZ73"/>
      <c r="EPA73"/>
      <c r="EPB73"/>
      <c r="EPC73"/>
      <c r="EPD73"/>
      <c r="EPE73"/>
      <c r="EPF73"/>
      <c r="EPG73"/>
      <c r="EPH73"/>
      <c r="EPI73"/>
      <c r="EPJ73"/>
      <c r="EPK73"/>
      <c r="EPL73"/>
      <c r="EPM73"/>
      <c r="EPN73"/>
      <c r="EPO73"/>
      <c r="EPP73"/>
      <c r="EPQ73"/>
      <c r="EPR73"/>
      <c r="EPS73"/>
      <c r="EPT73"/>
      <c r="EPU73"/>
      <c r="EPV73"/>
      <c r="EPW73"/>
      <c r="EPX73"/>
      <c r="EPY73"/>
      <c r="EPZ73"/>
      <c r="EQA73"/>
      <c r="EQB73"/>
      <c r="EQC73"/>
      <c r="EQD73"/>
      <c r="EQE73"/>
      <c r="EQF73"/>
      <c r="EQG73"/>
      <c r="EQH73"/>
      <c r="EQI73"/>
      <c r="EQJ73"/>
      <c r="EQK73"/>
      <c r="EQL73"/>
      <c r="EQM73"/>
      <c r="EQN73"/>
      <c r="EQO73"/>
      <c r="EQP73"/>
      <c r="EQQ73"/>
      <c r="EQR73"/>
      <c r="EQS73"/>
      <c r="EQT73"/>
      <c r="EQU73"/>
      <c r="EQV73"/>
      <c r="EQW73"/>
      <c r="EQX73"/>
      <c r="EQY73"/>
      <c r="EQZ73"/>
      <c r="ERA73"/>
      <c r="ERB73"/>
      <c r="ERC73"/>
      <c r="ERD73"/>
      <c r="ERE73"/>
      <c r="ERF73"/>
      <c r="ERG73"/>
      <c r="ERH73"/>
      <c r="ERI73"/>
      <c r="ERJ73"/>
      <c r="ERK73"/>
      <c r="ERL73"/>
      <c r="ERM73"/>
      <c r="ERN73"/>
      <c r="ERO73"/>
      <c r="ERP73"/>
      <c r="ERQ73"/>
      <c r="ERR73"/>
      <c r="ERS73"/>
      <c r="ERT73"/>
      <c r="ERU73"/>
      <c r="ERV73"/>
      <c r="ERW73"/>
      <c r="ERX73"/>
      <c r="ERY73"/>
      <c r="ERZ73"/>
      <c r="ESA73"/>
      <c r="ESB73"/>
      <c r="ESC73"/>
      <c r="ESD73"/>
      <c r="ESE73"/>
      <c r="ESF73"/>
      <c r="ESG73"/>
      <c r="ESH73"/>
      <c r="ESI73"/>
      <c r="ESJ73"/>
      <c r="ESK73"/>
      <c r="ESL73"/>
      <c r="ESM73"/>
      <c r="ESN73"/>
      <c r="ESO73"/>
      <c r="ESP73"/>
      <c r="ESQ73"/>
      <c r="ESR73"/>
      <c r="ESS73"/>
      <c r="EST73"/>
      <c r="ESU73"/>
      <c r="ESV73"/>
      <c r="ESW73"/>
      <c r="ESX73"/>
      <c r="ESY73"/>
      <c r="ESZ73"/>
      <c r="ETA73"/>
      <c r="ETB73"/>
      <c r="ETC73"/>
      <c r="ETD73"/>
      <c r="ETE73"/>
      <c r="ETF73"/>
      <c r="ETG73"/>
      <c r="ETH73"/>
      <c r="ETI73"/>
      <c r="ETJ73"/>
      <c r="ETK73"/>
      <c r="ETL73"/>
      <c r="ETM73"/>
      <c r="ETN73"/>
      <c r="ETO73"/>
      <c r="ETP73"/>
      <c r="ETQ73"/>
      <c r="ETR73"/>
      <c r="ETS73"/>
      <c r="ETT73"/>
      <c r="ETU73"/>
      <c r="ETV73"/>
      <c r="ETW73"/>
      <c r="ETX73"/>
      <c r="ETY73"/>
      <c r="ETZ73"/>
      <c r="EUA73"/>
      <c r="EUB73"/>
      <c r="EUC73"/>
      <c r="EUD73"/>
      <c r="EUE73"/>
      <c r="EUF73"/>
      <c r="EUG73"/>
      <c r="EUH73"/>
      <c r="EUI73"/>
      <c r="EUJ73"/>
      <c r="EUK73"/>
      <c r="EUL73"/>
      <c r="EUM73"/>
      <c r="EUN73"/>
      <c r="EUO73"/>
      <c r="EUP73"/>
      <c r="EUQ73"/>
      <c r="EUR73"/>
      <c r="EUS73"/>
      <c r="EUT73"/>
      <c r="EUU73"/>
      <c r="EUV73"/>
      <c r="EUW73"/>
      <c r="EUX73"/>
      <c r="EUY73"/>
      <c r="EUZ73"/>
      <c r="EVA73"/>
      <c r="EVB73"/>
      <c r="EVC73"/>
      <c r="EVD73"/>
      <c r="EVE73"/>
      <c r="EVF73"/>
      <c r="EVG73"/>
      <c r="EVH73"/>
      <c r="EVI73"/>
      <c r="EVJ73"/>
      <c r="EVK73"/>
      <c r="EVL73"/>
      <c r="EVM73"/>
      <c r="EVN73"/>
      <c r="EVO73"/>
      <c r="EVP73"/>
      <c r="EVQ73"/>
      <c r="EVR73"/>
      <c r="EVS73"/>
      <c r="EVT73"/>
      <c r="EVU73"/>
      <c r="EVV73"/>
      <c r="EVW73"/>
      <c r="EVX73"/>
      <c r="EVY73"/>
      <c r="EVZ73"/>
      <c r="EWA73"/>
      <c r="EWB73"/>
      <c r="EWC73"/>
      <c r="EWD73"/>
      <c r="EWE73"/>
      <c r="EWF73"/>
      <c r="EWG73"/>
      <c r="EWH73"/>
      <c r="EWI73"/>
      <c r="EWJ73"/>
      <c r="EWK73"/>
      <c r="EWL73"/>
      <c r="EWM73"/>
      <c r="EWN73"/>
      <c r="EWO73"/>
      <c r="EWP73"/>
      <c r="EWQ73"/>
      <c r="EWR73"/>
      <c r="EWS73"/>
      <c r="EWT73"/>
      <c r="EWU73"/>
      <c r="EWV73"/>
      <c r="EWW73"/>
      <c r="EWX73"/>
      <c r="EWY73"/>
      <c r="EWZ73"/>
      <c r="EXA73"/>
      <c r="EXB73"/>
      <c r="EXC73"/>
      <c r="EXD73"/>
      <c r="EXE73"/>
      <c r="EXF73"/>
      <c r="EXG73"/>
      <c r="EXH73"/>
      <c r="EXI73"/>
      <c r="EXJ73"/>
      <c r="EXK73"/>
      <c r="EXL73"/>
      <c r="EXM73"/>
      <c r="EXN73"/>
      <c r="EXO73"/>
      <c r="EXP73"/>
      <c r="EXQ73"/>
      <c r="EXR73"/>
      <c r="EXS73"/>
      <c r="EXT73"/>
      <c r="EXU73"/>
      <c r="EXV73"/>
      <c r="EXW73"/>
      <c r="EXX73"/>
      <c r="EXY73"/>
      <c r="EXZ73"/>
      <c r="EYA73"/>
      <c r="EYB73"/>
      <c r="EYC73"/>
      <c r="EYD73"/>
      <c r="EYE73"/>
      <c r="EYF73"/>
      <c r="EYG73"/>
      <c r="EYH73"/>
      <c r="EYI73"/>
      <c r="EYJ73"/>
      <c r="EYK73"/>
      <c r="EYL73"/>
      <c r="EYM73"/>
      <c r="EYN73"/>
      <c r="EYO73"/>
      <c r="EYP73"/>
      <c r="EYQ73"/>
      <c r="EYR73"/>
      <c r="EYS73"/>
      <c r="EYT73"/>
      <c r="EYU73"/>
      <c r="EYV73"/>
      <c r="EYW73"/>
      <c r="EYX73"/>
      <c r="EYY73"/>
      <c r="EYZ73"/>
      <c r="EZA73"/>
      <c r="EZB73"/>
      <c r="EZC73"/>
      <c r="EZD73"/>
      <c r="EZE73"/>
      <c r="EZF73"/>
      <c r="EZG73"/>
      <c r="EZH73"/>
      <c r="EZI73"/>
      <c r="EZJ73"/>
      <c r="EZK73"/>
      <c r="EZL73"/>
      <c r="EZM73"/>
      <c r="EZN73"/>
      <c r="EZO73"/>
      <c r="EZP73"/>
      <c r="EZQ73"/>
      <c r="EZR73"/>
      <c r="EZS73"/>
      <c r="EZT73"/>
      <c r="EZU73"/>
      <c r="EZV73"/>
      <c r="EZW73"/>
      <c r="EZX73"/>
      <c r="EZY73"/>
      <c r="EZZ73"/>
      <c r="FAA73"/>
      <c r="FAB73"/>
      <c r="FAC73"/>
      <c r="FAD73"/>
      <c r="FAE73"/>
      <c r="FAF73"/>
      <c r="FAG73"/>
      <c r="FAH73"/>
      <c r="FAI73"/>
      <c r="FAJ73"/>
      <c r="FAK73"/>
      <c r="FAL73"/>
      <c r="FAM73"/>
      <c r="FAN73"/>
      <c r="FAO73"/>
      <c r="FAP73"/>
      <c r="FAQ73"/>
      <c r="FAR73"/>
      <c r="FAS73"/>
      <c r="FAT73"/>
      <c r="FAU73"/>
      <c r="FAV73"/>
      <c r="FAW73"/>
      <c r="FAX73"/>
      <c r="FAY73"/>
      <c r="FAZ73"/>
      <c r="FBA73"/>
      <c r="FBB73"/>
      <c r="FBC73"/>
      <c r="FBD73"/>
      <c r="FBE73"/>
      <c r="FBF73"/>
      <c r="FBG73"/>
      <c r="FBH73"/>
      <c r="FBI73"/>
      <c r="FBJ73"/>
      <c r="FBK73"/>
      <c r="FBL73"/>
      <c r="FBM73"/>
      <c r="FBN73"/>
      <c r="FBO73"/>
      <c r="FBP73"/>
      <c r="FBQ73"/>
      <c r="FBR73"/>
      <c r="FBS73"/>
      <c r="FBT73"/>
      <c r="FBU73"/>
      <c r="FBV73"/>
      <c r="FBW73"/>
      <c r="FBX73"/>
      <c r="FBY73"/>
      <c r="FBZ73"/>
      <c r="FCA73"/>
      <c r="FCB73"/>
      <c r="FCC73"/>
      <c r="FCD73"/>
      <c r="FCE73"/>
      <c r="FCF73"/>
      <c r="FCG73"/>
      <c r="FCH73"/>
      <c r="FCI73"/>
      <c r="FCJ73"/>
      <c r="FCK73"/>
      <c r="FCL73"/>
      <c r="FCM73"/>
      <c r="FCN73"/>
      <c r="FCO73"/>
      <c r="FCP73"/>
      <c r="FCQ73"/>
      <c r="FCR73"/>
      <c r="FCS73"/>
      <c r="FCT73"/>
      <c r="FCU73"/>
      <c r="FCV73"/>
      <c r="FCW73"/>
      <c r="FCX73"/>
      <c r="FCY73"/>
      <c r="FCZ73"/>
      <c r="FDA73"/>
      <c r="FDB73"/>
      <c r="FDC73"/>
      <c r="FDD73"/>
      <c r="FDE73"/>
      <c r="FDF73"/>
      <c r="FDG73"/>
      <c r="FDH73"/>
      <c r="FDI73"/>
      <c r="FDJ73"/>
      <c r="FDK73"/>
      <c r="FDL73"/>
      <c r="FDM73"/>
      <c r="FDN73"/>
      <c r="FDO73"/>
      <c r="FDP73"/>
      <c r="FDQ73"/>
      <c r="FDR73"/>
      <c r="FDS73"/>
      <c r="FDT73"/>
      <c r="FDU73"/>
      <c r="FDV73"/>
      <c r="FDW73"/>
      <c r="FDX73"/>
      <c r="FDY73"/>
      <c r="FDZ73"/>
      <c r="FEA73"/>
      <c r="FEB73"/>
      <c r="FEC73"/>
      <c r="FED73"/>
      <c r="FEE73"/>
      <c r="FEF73"/>
      <c r="FEG73"/>
      <c r="FEH73"/>
      <c r="FEI73"/>
      <c r="FEJ73"/>
      <c r="FEK73"/>
      <c r="FEL73"/>
      <c r="FEM73"/>
      <c r="FEN73"/>
      <c r="FEO73"/>
      <c r="FEP73"/>
      <c r="FEQ73"/>
      <c r="FER73"/>
      <c r="FES73"/>
      <c r="FET73"/>
      <c r="FEU73"/>
      <c r="FEV73"/>
      <c r="FEW73"/>
      <c r="FEX73"/>
      <c r="FEY73"/>
      <c r="FEZ73"/>
      <c r="FFA73"/>
      <c r="FFB73"/>
      <c r="FFC73"/>
      <c r="FFD73"/>
      <c r="FFE73"/>
      <c r="FFF73"/>
      <c r="FFG73"/>
      <c r="FFH73"/>
      <c r="FFI73"/>
      <c r="FFJ73"/>
      <c r="FFK73"/>
      <c r="FFL73"/>
      <c r="FFM73"/>
      <c r="FFN73"/>
      <c r="FFO73"/>
      <c r="FFP73"/>
      <c r="FFQ73"/>
      <c r="FFR73"/>
      <c r="FFS73"/>
      <c r="FFT73"/>
      <c r="FFU73"/>
      <c r="FFV73"/>
      <c r="FFW73"/>
      <c r="FFX73"/>
      <c r="FFY73"/>
      <c r="FFZ73"/>
      <c r="FGA73"/>
      <c r="FGB73"/>
      <c r="FGC73"/>
      <c r="FGD73"/>
      <c r="FGE73"/>
      <c r="FGF73"/>
      <c r="FGG73"/>
      <c r="FGH73"/>
      <c r="FGI73"/>
      <c r="FGJ73"/>
      <c r="FGK73"/>
      <c r="FGL73"/>
      <c r="FGM73"/>
      <c r="FGN73"/>
      <c r="FGO73"/>
      <c r="FGP73"/>
      <c r="FGQ73"/>
      <c r="FGR73"/>
      <c r="FGS73"/>
      <c r="FGT73"/>
      <c r="FGU73"/>
      <c r="FGV73"/>
      <c r="FGW73"/>
      <c r="FGX73"/>
      <c r="FGY73"/>
      <c r="FGZ73"/>
      <c r="FHA73"/>
      <c r="FHB73"/>
      <c r="FHC73"/>
      <c r="FHD73"/>
      <c r="FHE73"/>
      <c r="FHF73"/>
      <c r="FHG73"/>
      <c r="FHH73"/>
      <c r="FHI73"/>
      <c r="FHJ73"/>
      <c r="FHK73"/>
      <c r="FHL73"/>
      <c r="FHM73"/>
      <c r="FHN73"/>
      <c r="FHO73"/>
      <c r="FHP73"/>
      <c r="FHQ73"/>
      <c r="FHR73"/>
      <c r="FHS73"/>
      <c r="FHT73"/>
      <c r="FHU73"/>
      <c r="FHV73"/>
      <c r="FHW73"/>
      <c r="FHX73"/>
      <c r="FHY73"/>
      <c r="FHZ73"/>
      <c r="FIA73"/>
      <c r="FIB73"/>
      <c r="FIC73"/>
      <c r="FID73"/>
      <c r="FIE73"/>
      <c r="FIF73"/>
      <c r="FIG73"/>
      <c r="FIH73"/>
      <c r="FII73"/>
      <c r="FIJ73"/>
      <c r="FIK73"/>
      <c r="FIL73"/>
      <c r="FIM73"/>
      <c r="FIN73"/>
      <c r="FIO73"/>
      <c r="FIP73"/>
      <c r="FIQ73"/>
      <c r="FIR73"/>
      <c r="FIS73"/>
      <c r="FIT73"/>
      <c r="FIU73"/>
      <c r="FIV73"/>
      <c r="FIW73"/>
      <c r="FIX73"/>
      <c r="FIY73"/>
      <c r="FIZ73"/>
      <c r="FJA73"/>
      <c r="FJB73"/>
      <c r="FJC73"/>
      <c r="FJD73"/>
      <c r="FJE73"/>
      <c r="FJF73"/>
      <c r="FJG73"/>
      <c r="FJH73"/>
      <c r="FJI73"/>
      <c r="FJJ73"/>
      <c r="FJK73"/>
      <c r="FJL73"/>
      <c r="FJM73"/>
      <c r="FJN73"/>
      <c r="FJO73"/>
      <c r="FJP73"/>
      <c r="FJQ73"/>
      <c r="FJR73"/>
      <c r="FJS73"/>
      <c r="FJT73"/>
      <c r="FJU73"/>
      <c r="FJV73"/>
      <c r="FJW73"/>
      <c r="FJX73"/>
      <c r="FJY73"/>
      <c r="FJZ73"/>
      <c r="FKA73"/>
      <c r="FKB73"/>
      <c r="FKC73"/>
      <c r="FKD73"/>
      <c r="FKE73"/>
      <c r="FKF73"/>
      <c r="FKG73"/>
      <c r="FKH73"/>
      <c r="FKI73"/>
      <c r="FKJ73"/>
      <c r="FKK73"/>
      <c r="FKL73"/>
      <c r="FKM73"/>
      <c r="FKN73"/>
      <c r="FKO73"/>
      <c r="FKP73"/>
      <c r="FKQ73"/>
      <c r="FKR73"/>
      <c r="FKS73"/>
      <c r="FKT73"/>
      <c r="FKU73"/>
      <c r="FKV73"/>
      <c r="FKW73"/>
      <c r="FKX73"/>
      <c r="FKY73"/>
      <c r="FKZ73"/>
      <c r="FLA73"/>
      <c r="FLB73"/>
      <c r="FLC73"/>
      <c r="FLD73"/>
      <c r="FLE73"/>
      <c r="FLF73"/>
      <c r="FLG73"/>
      <c r="FLH73"/>
      <c r="FLI73"/>
      <c r="FLJ73"/>
      <c r="FLK73"/>
      <c r="FLL73"/>
      <c r="FLM73"/>
      <c r="FLN73"/>
      <c r="FLO73"/>
      <c r="FLP73"/>
      <c r="FLQ73"/>
      <c r="FLR73"/>
      <c r="FLS73"/>
      <c r="FLT73"/>
      <c r="FLU73"/>
      <c r="FLV73"/>
      <c r="FLW73"/>
      <c r="FLX73"/>
      <c r="FLY73"/>
      <c r="FLZ73"/>
      <c r="FMA73"/>
      <c r="FMB73"/>
      <c r="FMC73"/>
      <c r="FMD73"/>
      <c r="FME73"/>
      <c r="FMF73"/>
      <c r="FMG73"/>
      <c r="FMH73"/>
      <c r="FMI73"/>
      <c r="FMJ73"/>
      <c r="FMK73"/>
      <c r="FML73"/>
      <c r="FMM73"/>
      <c r="FMN73"/>
      <c r="FMO73"/>
      <c r="FMP73"/>
      <c r="FMQ73"/>
      <c r="FMR73"/>
      <c r="FMS73"/>
      <c r="FMT73"/>
      <c r="FMU73"/>
      <c r="FMV73"/>
      <c r="FMW73"/>
      <c r="FMX73"/>
      <c r="FMY73"/>
      <c r="FMZ73"/>
      <c r="FNA73"/>
      <c r="FNB73"/>
      <c r="FNC73"/>
      <c r="FND73"/>
      <c r="FNE73"/>
      <c r="FNF73"/>
      <c r="FNG73"/>
      <c r="FNH73"/>
      <c r="FNI73"/>
      <c r="FNJ73"/>
      <c r="FNK73"/>
      <c r="FNL73"/>
      <c r="FNM73"/>
      <c r="FNN73"/>
      <c r="FNO73"/>
      <c r="FNP73"/>
      <c r="FNQ73"/>
      <c r="FNR73"/>
      <c r="FNS73"/>
      <c r="FNT73"/>
      <c r="FNU73"/>
      <c r="FNV73"/>
      <c r="FNW73"/>
      <c r="FNX73"/>
      <c r="FNY73"/>
      <c r="FNZ73"/>
      <c r="FOA73"/>
      <c r="FOB73"/>
      <c r="FOC73"/>
      <c r="FOD73"/>
      <c r="FOE73"/>
      <c r="FOF73"/>
      <c r="FOG73"/>
      <c r="FOH73"/>
      <c r="FOI73"/>
      <c r="FOJ73"/>
      <c r="FOK73"/>
      <c r="FOL73"/>
      <c r="FOM73"/>
      <c r="FON73"/>
      <c r="FOO73"/>
      <c r="FOP73"/>
      <c r="FOQ73"/>
      <c r="FOR73"/>
      <c r="FOS73"/>
      <c r="FOT73"/>
      <c r="FOU73"/>
      <c r="FOV73"/>
      <c r="FOW73"/>
      <c r="FOX73"/>
      <c r="FOY73"/>
      <c r="FOZ73"/>
      <c r="FPA73"/>
      <c r="FPB73"/>
      <c r="FPC73"/>
      <c r="FPD73"/>
      <c r="FPE73"/>
      <c r="FPF73"/>
      <c r="FPG73"/>
      <c r="FPH73"/>
      <c r="FPI73"/>
      <c r="FPJ73"/>
      <c r="FPK73"/>
      <c r="FPL73"/>
      <c r="FPM73"/>
      <c r="FPN73"/>
      <c r="FPO73"/>
      <c r="FPP73"/>
      <c r="FPQ73"/>
      <c r="FPR73"/>
      <c r="FPS73"/>
      <c r="FPT73"/>
      <c r="FPU73"/>
      <c r="FPV73"/>
      <c r="FPW73"/>
      <c r="FPX73"/>
      <c r="FPY73"/>
      <c r="FPZ73"/>
      <c r="FQA73"/>
      <c r="FQB73"/>
      <c r="FQC73"/>
      <c r="FQD73"/>
      <c r="FQE73"/>
      <c r="FQF73"/>
      <c r="FQG73"/>
      <c r="FQH73"/>
      <c r="FQI73"/>
      <c r="FQJ73"/>
      <c r="FQK73"/>
      <c r="FQL73"/>
      <c r="FQM73"/>
      <c r="FQN73"/>
      <c r="FQO73"/>
      <c r="FQP73"/>
      <c r="FQQ73"/>
      <c r="FQR73"/>
      <c r="FQS73"/>
      <c r="FQT73"/>
      <c r="FQU73"/>
      <c r="FQV73"/>
      <c r="FQW73"/>
      <c r="FQX73"/>
      <c r="FQY73"/>
      <c r="FQZ73"/>
      <c r="FRA73"/>
      <c r="FRB73"/>
      <c r="FRC73"/>
      <c r="FRD73"/>
      <c r="FRE73"/>
      <c r="FRF73"/>
      <c r="FRG73"/>
      <c r="FRH73"/>
      <c r="FRI73"/>
      <c r="FRJ73"/>
      <c r="FRK73"/>
      <c r="FRL73"/>
      <c r="FRM73"/>
      <c r="FRN73"/>
      <c r="FRO73"/>
      <c r="FRP73"/>
      <c r="FRQ73"/>
      <c r="FRR73"/>
      <c r="FRS73"/>
      <c r="FRT73"/>
      <c r="FRU73"/>
      <c r="FRV73"/>
      <c r="FRW73"/>
      <c r="FRX73"/>
      <c r="FRY73"/>
      <c r="FRZ73"/>
      <c r="FSA73"/>
      <c r="FSB73"/>
      <c r="FSC73"/>
      <c r="FSD73"/>
      <c r="FSE73"/>
      <c r="FSF73"/>
      <c r="FSG73"/>
      <c r="FSH73"/>
      <c r="FSI73"/>
      <c r="FSJ73"/>
      <c r="FSK73"/>
      <c r="FSL73"/>
      <c r="FSM73"/>
      <c r="FSN73"/>
      <c r="FSO73"/>
      <c r="FSP73"/>
      <c r="FSQ73"/>
      <c r="FSR73"/>
      <c r="FSS73"/>
      <c r="FST73"/>
      <c r="FSU73"/>
      <c r="FSV73"/>
      <c r="FSW73"/>
      <c r="FSX73"/>
      <c r="FSY73"/>
      <c r="FSZ73"/>
      <c r="FTA73"/>
      <c r="FTB73"/>
      <c r="FTC73"/>
      <c r="FTD73"/>
      <c r="FTE73"/>
      <c r="FTF73"/>
      <c r="FTG73"/>
      <c r="FTH73"/>
      <c r="FTI73"/>
      <c r="FTJ73"/>
      <c r="FTK73"/>
      <c r="FTL73"/>
      <c r="FTM73"/>
      <c r="FTN73"/>
      <c r="FTO73"/>
      <c r="FTP73"/>
      <c r="FTQ73"/>
      <c r="FTR73"/>
      <c r="FTS73"/>
      <c r="FTT73"/>
      <c r="FTU73"/>
      <c r="FTV73"/>
      <c r="FTW73"/>
      <c r="FTX73"/>
      <c r="FTY73"/>
      <c r="FTZ73"/>
      <c r="FUA73"/>
      <c r="FUB73"/>
      <c r="FUC73"/>
      <c r="FUD73"/>
      <c r="FUE73"/>
      <c r="FUF73"/>
      <c r="FUG73"/>
      <c r="FUH73"/>
      <c r="FUI73"/>
      <c r="FUJ73"/>
      <c r="FUK73"/>
      <c r="FUL73"/>
      <c r="FUM73"/>
      <c r="FUN73"/>
      <c r="FUO73"/>
      <c r="FUP73"/>
      <c r="FUQ73"/>
      <c r="FUR73"/>
      <c r="FUS73"/>
      <c r="FUT73"/>
      <c r="FUU73"/>
      <c r="FUV73"/>
      <c r="FUW73"/>
      <c r="FUX73"/>
      <c r="FUY73"/>
      <c r="FUZ73"/>
      <c r="FVA73"/>
      <c r="FVB73"/>
      <c r="FVC73"/>
      <c r="FVD73"/>
      <c r="FVE73"/>
      <c r="FVF73"/>
      <c r="FVG73"/>
      <c r="FVH73"/>
      <c r="FVI73"/>
      <c r="FVJ73"/>
      <c r="FVK73"/>
      <c r="FVL73"/>
      <c r="FVM73"/>
      <c r="FVN73"/>
      <c r="FVO73"/>
      <c r="FVP73"/>
      <c r="FVQ73"/>
      <c r="FVR73"/>
      <c r="FVS73"/>
      <c r="FVT73"/>
      <c r="FVU73"/>
      <c r="FVV73"/>
      <c r="FVW73"/>
      <c r="FVX73"/>
      <c r="FVY73"/>
      <c r="FVZ73"/>
      <c r="FWA73"/>
      <c r="FWB73"/>
      <c r="FWC73"/>
      <c r="FWD73"/>
      <c r="FWE73"/>
      <c r="FWF73"/>
      <c r="FWG73"/>
      <c r="FWH73"/>
      <c r="FWI73"/>
      <c r="FWJ73"/>
      <c r="FWK73"/>
      <c r="FWL73"/>
      <c r="FWM73"/>
      <c r="FWN73"/>
      <c r="FWO73"/>
      <c r="FWP73"/>
      <c r="FWQ73"/>
      <c r="FWR73"/>
      <c r="FWS73"/>
      <c r="FWT73"/>
      <c r="FWU73"/>
      <c r="FWV73"/>
      <c r="FWW73"/>
      <c r="FWX73"/>
      <c r="FWY73"/>
      <c r="FWZ73"/>
      <c r="FXA73"/>
      <c r="FXB73"/>
      <c r="FXC73"/>
      <c r="FXD73"/>
      <c r="FXE73"/>
      <c r="FXF73"/>
      <c r="FXG73"/>
      <c r="FXH73"/>
      <c r="FXI73"/>
      <c r="FXJ73"/>
      <c r="FXK73"/>
      <c r="FXL73"/>
      <c r="FXM73"/>
      <c r="FXN73"/>
      <c r="FXO73"/>
      <c r="FXP73"/>
      <c r="FXQ73"/>
      <c r="FXR73"/>
      <c r="FXS73"/>
      <c r="FXT73"/>
      <c r="FXU73"/>
      <c r="FXV73"/>
      <c r="FXW73"/>
      <c r="FXX73"/>
      <c r="FXY73"/>
      <c r="FXZ73"/>
      <c r="FYA73"/>
      <c r="FYB73"/>
      <c r="FYC73"/>
      <c r="FYD73"/>
      <c r="FYE73"/>
      <c r="FYF73"/>
      <c r="FYG73"/>
      <c r="FYH73"/>
      <c r="FYI73"/>
      <c r="FYJ73"/>
      <c r="FYK73"/>
      <c r="FYL73"/>
      <c r="FYM73"/>
      <c r="FYN73"/>
      <c r="FYO73"/>
      <c r="FYP73"/>
      <c r="FYQ73"/>
      <c r="FYR73"/>
      <c r="FYS73"/>
      <c r="FYT73"/>
      <c r="FYU73"/>
      <c r="FYV73"/>
      <c r="FYW73"/>
      <c r="FYX73"/>
      <c r="FYY73"/>
      <c r="FYZ73"/>
      <c r="FZA73"/>
      <c r="FZB73"/>
      <c r="FZC73"/>
      <c r="FZD73"/>
      <c r="FZE73"/>
      <c r="FZF73"/>
      <c r="FZG73"/>
      <c r="FZH73"/>
      <c r="FZI73"/>
      <c r="FZJ73"/>
      <c r="FZK73"/>
      <c r="FZL73"/>
      <c r="FZM73"/>
      <c r="FZN73"/>
      <c r="FZO73"/>
      <c r="FZP73"/>
      <c r="FZQ73"/>
      <c r="FZR73"/>
      <c r="FZS73"/>
      <c r="FZT73"/>
      <c r="FZU73"/>
      <c r="FZV73"/>
      <c r="FZW73"/>
      <c r="FZX73"/>
      <c r="FZY73"/>
      <c r="FZZ73"/>
      <c r="GAA73"/>
      <c r="GAB73"/>
      <c r="GAC73"/>
      <c r="GAD73"/>
      <c r="GAE73"/>
      <c r="GAF73"/>
      <c r="GAG73"/>
      <c r="GAH73"/>
      <c r="GAI73"/>
      <c r="GAJ73"/>
      <c r="GAK73"/>
      <c r="GAL73"/>
      <c r="GAM73"/>
      <c r="GAN73"/>
      <c r="GAO73"/>
      <c r="GAP73"/>
      <c r="GAQ73"/>
      <c r="GAR73"/>
      <c r="GAS73"/>
      <c r="GAT73"/>
      <c r="GAU73"/>
      <c r="GAV73"/>
      <c r="GAW73"/>
      <c r="GAX73"/>
      <c r="GAY73"/>
      <c r="GAZ73"/>
      <c r="GBA73"/>
      <c r="GBB73"/>
      <c r="GBC73"/>
      <c r="GBD73"/>
      <c r="GBE73"/>
      <c r="GBF73"/>
      <c r="GBG73"/>
      <c r="GBH73"/>
      <c r="GBI73"/>
      <c r="GBJ73"/>
      <c r="GBK73"/>
      <c r="GBL73"/>
      <c r="GBM73"/>
      <c r="GBN73"/>
      <c r="GBO73"/>
      <c r="GBP73"/>
      <c r="GBQ73"/>
      <c r="GBR73"/>
      <c r="GBS73"/>
      <c r="GBT73"/>
      <c r="GBU73"/>
      <c r="GBV73"/>
      <c r="GBW73"/>
      <c r="GBX73"/>
      <c r="GBY73"/>
      <c r="GBZ73"/>
      <c r="GCA73"/>
      <c r="GCB73"/>
      <c r="GCC73"/>
      <c r="GCD73"/>
      <c r="GCE73"/>
      <c r="GCF73"/>
      <c r="GCG73"/>
      <c r="GCH73"/>
      <c r="GCI73"/>
      <c r="GCJ73"/>
      <c r="GCK73"/>
      <c r="GCL73"/>
      <c r="GCM73"/>
      <c r="GCN73"/>
      <c r="GCO73"/>
      <c r="GCP73"/>
      <c r="GCQ73"/>
      <c r="GCR73"/>
      <c r="GCS73"/>
      <c r="GCT73"/>
      <c r="GCU73"/>
      <c r="GCV73"/>
      <c r="GCW73"/>
      <c r="GCX73"/>
      <c r="GCY73"/>
      <c r="GCZ73"/>
      <c r="GDA73"/>
      <c r="GDB73"/>
      <c r="GDC73"/>
      <c r="GDD73"/>
      <c r="GDE73"/>
      <c r="GDF73"/>
      <c r="GDG73"/>
      <c r="GDH73"/>
      <c r="GDI73"/>
      <c r="GDJ73"/>
      <c r="GDK73"/>
      <c r="GDL73"/>
      <c r="GDM73"/>
      <c r="GDN73"/>
      <c r="GDO73"/>
      <c r="GDP73"/>
      <c r="GDQ73"/>
      <c r="GDR73"/>
      <c r="GDS73"/>
      <c r="GDT73"/>
      <c r="GDU73"/>
      <c r="GDV73"/>
      <c r="GDW73"/>
      <c r="GDX73"/>
      <c r="GDY73"/>
      <c r="GDZ73"/>
      <c r="GEA73"/>
      <c r="GEB73"/>
      <c r="GEC73"/>
      <c r="GED73"/>
      <c r="GEE73"/>
      <c r="GEF73"/>
      <c r="GEG73"/>
      <c r="GEH73"/>
      <c r="GEI73"/>
      <c r="GEJ73"/>
      <c r="GEK73"/>
      <c r="GEL73"/>
      <c r="GEM73"/>
      <c r="GEN73"/>
      <c r="GEO73"/>
      <c r="GEP73"/>
      <c r="GEQ73"/>
      <c r="GER73"/>
      <c r="GES73"/>
      <c r="GET73"/>
      <c r="GEU73"/>
      <c r="GEV73"/>
      <c r="GEW73"/>
      <c r="GEX73"/>
      <c r="GEY73"/>
      <c r="GEZ73"/>
      <c r="GFA73"/>
      <c r="GFB73"/>
      <c r="GFC73"/>
      <c r="GFD73"/>
      <c r="GFE73"/>
      <c r="GFF73"/>
      <c r="GFG73"/>
      <c r="GFH73"/>
      <c r="GFI73"/>
      <c r="GFJ73"/>
      <c r="GFK73"/>
      <c r="GFL73"/>
      <c r="GFM73"/>
      <c r="GFN73"/>
      <c r="GFO73"/>
      <c r="GFP73"/>
      <c r="GFQ73"/>
      <c r="GFR73"/>
      <c r="GFS73"/>
      <c r="GFT73"/>
      <c r="GFU73"/>
      <c r="GFV73"/>
      <c r="GFW73"/>
      <c r="GFX73"/>
      <c r="GFY73"/>
      <c r="GFZ73"/>
      <c r="GGA73"/>
      <c r="GGB73"/>
      <c r="GGC73"/>
      <c r="GGD73"/>
      <c r="GGE73"/>
      <c r="GGF73"/>
      <c r="GGG73"/>
      <c r="GGH73"/>
      <c r="GGI73"/>
      <c r="GGJ73"/>
      <c r="GGK73"/>
      <c r="GGL73"/>
      <c r="GGM73"/>
      <c r="GGN73"/>
      <c r="GGO73"/>
      <c r="GGP73"/>
      <c r="GGQ73"/>
      <c r="GGR73"/>
      <c r="GGS73"/>
      <c r="GGT73"/>
      <c r="GGU73"/>
      <c r="GGV73"/>
      <c r="GGW73"/>
      <c r="GGX73"/>
      <c r="GGY73"/>
      <c r="GGZ73"/>
      <c r="GHA73"/>
      <c r="GHB73"/>
      <c r="GHC73"/>
      <c r="GHD73"/>
      <c r="GHE73"/>
      <c r="GHF73"/>
      <c r="GHG73"/>
      <c r="GHH73"/>
      <c r="GHI73"/>
      <c r="GHJ73"/>
      <c r="GHK73"/>
      <c r="GHL73"/>
      <c r="GHM73"/>
      <c r="GHN73"/>
      <c r="GHO73"/>
      <c r="GHP73"/>
      <c r="GHQ73"/>
      <c r="GHR73"/>
      <c r="GHS73"/>
      <c r="GHT73"/>
      <c r="GHU73"/>
      <c r="GHV73"/>
      <c r="GHW73"/>
      <c r="GHX73"/>
      <c r="GHY73"/>
      <c r="GHZ73"/>
      <c r="GIA73"/>
      <c r="GIB73"/>
      <c r="GIC73"/>
      <c r="GID73"/>
      <c r="GIE73"/>
      <c r="GIF73"/>
      <c r="GIG73"/>
      <c r="GIH73"/>
      <c r="GII73"/>
      <c r="GIJ73"/>
      <c r="GIK73"/>
      <c r="GIL73"/>
      <c r="GIM73"/>
      <c r="GIN73"/>
      <c r="GIO73"/>
      <c r="GIP73"/>
      <c r="GIQ73"/>
      <c r="GIR73"/>
      <c r="GIS73"/>
      <c r="GIT73"/>
      <c r="GIU73"/>
      <c r="GIV73"/>
      <c r="GIW73"/>
      <c r="GIX73"/>
      <c r="GIY73"/>
      <c r="GIZ73"/>
      <c r="GJA73"/>
      <c r="GJB73"/>
      <c r="GJC73"/>
      <c r="GJD73"/>
      <c r="GJE73"/>
      <c r="GJF73"/>
      <c r="GJG73"/>
      <c r="GJH73"/>
      <c r="GJI73"/>
      <c r="GJJ73"/>
      <c r="GJK73"/>
      <c r="GJL73"/>
      <c r="GJM73"/>
      <c r="GJN73"/>
      <c r="GJO73"/>
      <c r="GJP73"/>
      <c r="GJQ73"/>
      <c r="GJR73"/>
      <c r="GJS73"/>
      <c r="GJT73"/>
      <c r="GJU73"/>
      <c r="GJV73"/>
      <c r="GJW73"/>
      <c r="GJX73"/>
      <c r="GJY73"/>
      <c r="GJZ73"/>
      <c r="GKA73"/>
      <c r="GKB73"/>
      <c r="GKC73"/>
      <c r="GKD73"/>
      <c r="GKE73"/>
      <c r="GKF73"/>
      <c r="GKG73"/>
      <c r="GKH73"/>
      <c r="GKI73"/>
      <c r="GKJ73"/>
      <c r="GKK73"/>
      <c r="GKL73"/>
      <c r="GKM73"/>
      <c r="GKN73"/>
      <c r="GKO73"/>
      <c r="GKP73"/>
      <c r="GKQ73"/>
      <c r="GKR73"/>
      <c r="GKS73"/>
      <c r="GKT73"/>
      <c r="GKU73"/>
      <c r="GKV73"/>
      <c r="GKW73"/>
      <c r="GKX73"/>
      <c r="GKY73"/>
      <c r="GKZ73"/>
      <c r="GLA73"/>
      <c r="GLB73"/>
      <c r="GLC73"/>
      <c r="GLD73"/>
      <c r="GLE73"/>
      <c r="GLF73"/>
      <c r="GLG73"/>
      <c r="GLH73"/>
      <c r="GLI73"/>
      <c r="GLJ73"/>
      <c r="GLK73"/>
      <c r="GLL73"/>
      <c r="GLM73"/>
      <c r="GLN73"/>
      <c r="GLO73"/>
      <c r="GLP73"/>
      <c r="GLQ73"/>
      <c r="GLR73"/>
      <c r="GLS73"/>
      <c r="GLT73"/>
      <c r="GLU73"/>
      <c r="GLV73"/>
      <c r="GLW73"/>
      <c r="GLX73"/>
      <c r="GLY73"/>
      <c r="GLZ73"/>
      <c r="GMA73"/>
      <c r="GMB73"/>
      <c r="GMC73"/>
      <c r="GMD73"/>
      <c r="GME73"/>
      <c r="GMF73"/>
      <c r="GMG73"/>
      <c r="GMH73"/>
      <c r="GMI73"/>
      <c r="GMJ73"/>
      <c r="GMK73"/>
      <c r="GML73"/>
      <c r="GMM73"/>
      <c r="GMN73"/>
      <c r="GMO73"/>
      <c r="GMP73"/>
      <c r="GMQ73"/>
      <c r="GMR73"/>
      <c r="GMS73"/>
      <c r="GMT73"/>
      <c r="GMU73"/>
      <c r="GMV73"/>
      <c r="GMW73"/>
      <c r="GMX73"/>
      <c r="GMY73"/>
      <c r="GMZ73"/>
      <c r="GNA73"/>
      <c r="GNB73"/>
      <c r="GNC73"/>
      <c r="GND73"/>
      <c r="GNE73"/>
      <c r="GNF73"/>
      <c r="GNG73"/>
      <c r="GNH73"/>
      <c r="GNI73"/>
      <c r="GNJ73"/>
      <c r="GNK73"/>
      <c r="GNL73"/>
      <c r="GNM73"/>
      <c r="GNN73"/>
      <c r="GNO73"/>
      <c r="GNP73"/>
      <c r="GNQ73"/>
      <c r="GNR73"/>
      <c r="GNS73"/>
      <c r="GNT73"/>
      <c r="GNU73"/>
      <c r="GNV73"/>
      <c r="GNW73"/>
      <c r="GNX73"/>
      <c r="GNY73"/>
      <c r="GNZ73"/>
      <c r="GOA73"/>
      <c r="GOB73"/>
      <c r="GOC73"/>
      <c r="GOD73"/>
      <c r="GOE73"/>
      <c r="GOF73"/>
      <c r="GOG73"/>
      <c r="GOH73"/>
      <c r="GOI73"/>
      <c r="GOJ73"/>
      <c r="GOK73"/>
      <c r="GOL73"/>
      <c r="GOM73"/>
      <c r="GON73"/>
      <c r="GOO73"/>
      <c r="GOP73"/>
      <c r="GOQ73"/>
      <c r="GOR73"/>
      <c r="GOS73"/>
      <c r="GOT73"/>
      <c r="GOU73"/>
      <c r="GOV73"/>
      <c r="GOW73"/>
      <c r="GOX73"/>
      <c r="GOY73"/>
      <c r="GOZ73"/>
      <c r="GPA73"/>
      <c r="GPB73"/>
      <c r="GPC73"/>
      <c r="GPD73"/>
      <c r="GPE73"/>
      <c r="GPF73"/>
      <c r="GPG73"/>
      <c r="GPH73"/>
      <c r="GPI73"/>
      <c r="GPJ73"/>
      <c r="GPK73"/>
      <c r="GPL73"/>
      <c r="GPM73"/>
      <c r="GPN73"/>
      <c r="GPO73"/>
      <c r="GPP73"/>
      <c r="GPQ73"/>
      <c r="GPR73"/>
      <c r="GPS73"/>
      <c r="GPT73"/>
      <c r="GPU73"/>
      <c r="GPV73"/>
      <c r="GPW73"/>
      <c r="GPX73"/>
      <c r="GPY73"/>
      <c r="GPZ73"/>
      <c r="GQA73"/>
      <c r="GQB73"/>
      <c r="GQC73"/>
      <c r="GQD73"/>
      <c r="GQE73"/>
      <c r="GQF73"/>
      <c r="GQG73"/>
      <c r="GQH73"/>
      <c r="GQI73"/>
      <c r="GQJ73"/>
      <c r="GQK73"/>
      <c r="GQL73"/>
      <c r="GQM73"/>
      <c r="GQN73"/>
      <c r="GQO73"/>
      <c r="GQP73"/>
      <c r="GQQ73"/>
      <c r="GQR73"/>
      <c r="GQS73"/>
      <c r="GQT73"/>
      <c r="GQU73"/>
      <c r="GQV73"/>
      <c r="GQW73"/>
      <c r="GQX73"/>
      <c r="GQY73"/>
      <c r="GQZ73"/>
      <c r="GRA73"/>
      <c r="GRB73"/>
      <c r="GRC73"/>
      <c r="GRD73"/>
      <c r="GRE73"/>
      <c r="GRF73"/>
      <c r="GRG73"/>
      <c r="GRH73"/>
      <c r="GRI73"/>
      <c r="GRJ73"/>
      <c r="GRK73"/>
      <c r="GRL73"/>
      <c r="GRM73"/>
      <c r="GRN73"/>
      <c r="GRO73"/>
      <c r="GRP73"/>
      <c r="GRQ73"/>
      <c r="GRR73"/>
      <c r="GRS73"/>
      <c r="GRT73"/>
      <c r="GRU73"/>
      <c r="GRV73"/>
      <c r="GRW73"/>
      <c r="GRX73"/>
      <c r="GRY73"/>
      <c r="GRZ73"/>
      <c r="GSA73"/>
      <c r="GSB73"/>
      <c r="GSC73"/>
      <c r="GSD73"/>
      <c r="GSE73"/>
      <c r="GSF73"/>
      <c r="GSG73"/>
      <c r="GSH73"/>
      <c r="GSI73"/>
      <c r="GSJ73"/>
      <c r="GSK73"/>
      <c r="GSL73"/>
      <c r="GSM73"/>
      <c r="GSN73"/>
      <c r="GSO73"/>
      <c r="GSP73"/>
      <c r="GSQ73"/>
      <c r="GSR73"/>
      <c r="GSS73"/>
      <c r="GST73"/>
      <c r="GSU73"/>
      <c r="GSV73"/>
      <c r="GSW73"/>
      <c r="GSX73"/>
      <c r="GSY73"/>
      <c r="GSZ73"/>
      <c r="GTA73"/>
      <c r="GTB73"/>
      <c r="GTC73"/>
      <c r="GTD73"/>
      <c r="GTE73"/>
      <c r="GTF73"/>
      <c r="GTG73"/>
      <c r="GTH73"/>
      <c r="GTI73"/>
      <c r="GTJ73"/>
      <c r="GTK73"/>
      <c r="GTL73"/>
      <c r="GTM73"/>
      <c r="GTN73"/>
      <c r="GTO73"/>
      <c r="GTP73"/>
      <c r="GTQ73"/>
      <c r="GTR73"/>
      <c r="GTS73"/>
      <c r="GTT73"/>
      <c r="GTU73"/>
      <c r="GTV73"/>
      <c r="GTW73"/>
      <c r="GTX73"/>
      <c r="GTY73"/>
      <c r="GTZ73"/>
      <c r="GUA73"/>
      <c r="GUB73"/>
      <c r="GUC73"/>
      <c r="GUD73"/>
      <c r="GUE73"/>
      <c r="GUF73"/>
      <c r="GUG73"/>
      <c r="GUH73"/>
      <c r="GUI73"/>
      <c r="GUJ73"/>
      <c r="GUK73"/>
      <c r="GUL73"/>
      <c r="GUM73"/>
      <c r="GUN73"/>
      <c r="GUO73"/>
      <c r="GUP73"/>
      <c r="GUQ73"/>
      <c r="GUR73"/>
      <c r="GUS73"/>
      <c r="GUT73"/>
      <c r="GUU73"/>
      <c r="GUV73"/>
      <c r="GUW73"/>
      <c r="GUX73"/>
      <c r="GUY73"/>
      <c r="GUZ73"/>
      <c r="GVA73"/>
      <c r="GVB73"/>
      <c r="GVC73"/>
      <c r="GVD73"/>
      <c r="GVE73"/>
      <c r="GVF73"/>
      <c r="GVG73"/>
      <c r="GVH73"/>
      <c r="GVI73"/>
      <c r="GVJ73"/>
      <c r="GVK73"/>
      <c r="GVL73"/>
      <c r="GVM73"/>
      <c r="GVN73"/>
      <c r="GVO73"/>
      <c r="GVP73"/>
      <c r="GVQ73"/>
      <c r="GVR73"/>
      <c r="GVS73"/>
      <c r="GVT73"/>
      <c r="GVU73"/>
      <c r="GVV73"/>
      <c r="GVW73"/>
      <c r="GVX73"/>
      <c r="GVY73"/>
      <c r="GVZ73"/>
      <c r="GWA73"/>
      <c r="GWB73"/>
      <c r="GWC73"/>
      <c r="GWD73"/>
      <c r="GWE73"/>
      <c r="GWF73"/>
      <c r="GWG73"/>
      <c r="GWH73"/>
      <c r="GWI73"/>
      <c r="GWJ73"/>
      <c r="GWK73"/>
      <c r="GWL73"/>
      <c r="GWM73"/>
      <c r="GWN73"/>
      <c r="GWO73"/>
      <c r="GWP73"/>
      <c r="GWQ73"/>
      <c r="GWR73"/>
      <c r="GWS73"/>
      <c r="GWT73"/>
      <c r="GWU73"/>
      <c r="GWV73"/>
      <c r="GWW73"/>
      <c r="GWX73"/>
      <c r="GWY73"/>
      <c r="GWZ73"/>
      <c r="GXA73"/>
      <c r="GXB73"/>
      <c r="GXC73"/>
      <c r="GXD73"/>
      <c r="GXE73"/>
      <c r="GXF73"/>
      <c r="GXG73"/>
      <c r="GXH73"/>
      <c r="GXI73"/>
      <c r="GXJ73"/>
      <c r="GXK73"/>
      <c r="GXL73"/>
      <c r="GXM73"/>
      <c r="GXN73"/>
      <c r="GXO73"/>
      <c r="GXP73"/>
      <c r="GXQ73"/>
      <c r="GXR73"/>
      <c r="GXS73"/>
      <c r="GXT73"/>
      <c r="GXU73"/>
      <c r="GXV73"/>
      <c r="GXW73"/>
      <c r="GXX73"/>
      <c r="GXY73"/>
      <c r="GXZ73"/>
      <c r="GYA73"/>
      <c r="GYB73"/>
      <c r="GYC73"/>
      <c r="GYD73"/>
      <c r="GYE73"/>
      <c r="GYF73"/>
      <c r="GYG73"/>
      <c r="GYH73"/>
      <c r="GYI73"/>
      <c r="GYJ73"/>
      <c r="GYK73"/>
      <c r="GYL73"/>
      <c r="GYM73"/>
      <c r="GYN73"/>
      <c r="GYO73"/>
      <c r="GYP73"/>
      <c r="GYQ73"/>
      <c r="GYR73"/>
      <c r="GYS73"/>
      <c r="GYT73"/>
      <c r="GYU73"/>
      <c r="GYV73"/>
      <c r="GYW73"/>
      <c r="GYX73"/>
      <c r="GYY73"/>
      <c r="GYZ73"/>
      <c r="GZA73"/>
      <c r="GZB73"/>
      <c r="GZC73"/>
      <c r="GZD73"/>
      <c r="GZE73"/>
      <c r="GZF73"/>
      <c r="GZG73"/>
      <c r="GZH73"/>
      <c r="GZI73"/>
      <c r="GZJ73"/>
      <c r="GZK73"/>
      <c r="GZL73"/>
      <c r="GZM73"/>
      <c r="GZN73"/>
      <c r="GZO73"/>
      <c r="GZP73"/>
      <c r="GZQ73"/>
      <c r="GZR73"/>
      <c r="GZS73"/>
      <c r="GZT73"/>
      <c r="GZU73"/>
      <c r="GZV73"/>
      <c r="GZW73"/>
      <c r="GZX73"/>
      <c r="GZY73"/>
      <c r="GZZ73"/>
      <c r="HAA73"/>
      <c r="HAB73"/>
      <c r="HAC73"/>
      <c r="HAD73"/>
      <c r="HAE73"/>
      <c r="HAF73"/>
      <c r="HAG73"/>
      <c r="HAH73"/>
      <c r="HAI73"/>
      <c r="HAJ73"/>
      <c r="HAK73"/>
      <c r="HAL73"/>
      <c r="HAM73"/>
      <c r="HAN73"/>
      <c r="HAO73"/>
      <c r="HAP73"/>
      <c r="HAQ73"/>
      <c r="HAR73"/>
      <c r="HAS73"/>
      <c r="HAT73"/>
      <c r="HAU73"/>
      <c r="HAV73"/>
      <c r="HAW73"/>
      <c r="HAX73"/>
      <c r="HAY73"/>
      <c r="HAZ73"/>
      <c r="HBA73"/>
      <c r="HBB73"/>
      <c r="HBC73"/>
      <c r="HBD73"/>
      <c r="HBE73"/>
      <c r="HBF73"/>
      <c r="HBG73"/>
      <c r="HBH73"/>
      <c r="HBI73"/>
      <c r="HBJ73"/>
      <c r="HBK73"/>
      <c r="HBL73"/>
      <c r="HBM73"/>
      <c r="HBN73"/>
      <c r="HBO73"/>
      <c r="HBP73"/>
      <c r="HBQ73"/>
      <c r="HBR73"/>
      <c r="HBS73"/>
      <c r="HBT73"/>
      <c r="HBU73"/>
      <c r="HBV73"/>
      <c r="HBW73"/>
      <c r="HBX73"/>
      <c r="HBY73"/>
      <c r="HBZ73"/>
      <c r="HCA73"/>
      <c r="HCB73"/>
      <c r="HCC73"/>
      <c r="HCD73"/>
      <c r="HCE73"/>
      <c r="HCF73"/>
      <c r="HCG73"/>
      <c r="HCH73"/>
      <c r="HCI73"/>
      <c r="HCJ73"/>
      <c r="HCK73"/>
      <c r="HCL73"/>
      <c r="HCM73"/>
      <c r="HCN73"/>
      <c r="HCO73"/>
      <c r="HCP73"/>
      <c r="HCQ73"/>
      <c r="HCR73"/>
      <c r="HCS73"/>
      <c r="HCT73"/>
      <c r="HCU73"/>
      <c r="HCV73"/>
      <c r="HCW73"/>
      <c r="HCX73"/>
      <c r="HCY73"/>
      <c r="HCZ73"/>
      <c r="HDA73"/>
      <c r="HDB73"/>
      <c r="HDC73"/>
      <c r="HDD73"/>
      <c r="HDE73"/>
      <c r="HDF73"/>
      <c r="HDG73"/>
      <c r="HDH73"/>
      <c r="HDI73"/>
      <c r="HDJ73"/>
      <c r="HDK73"/>
      <c r="HDL73"/>
      <c r="HDM73"/>
      <c r="HDN73"/>
      <c r="HDO73"/>
      <c r="HDP73"/>
      <c r="HDQ73"/>
      <c r="HDR73"/>
      <c r="HDS73"/>
      <c r="HDT73"/>
      <c r="HDU73"/>
      <c r="HDV73"/>
      <c r="HDW73"/>
      <c r="HDX73"/>
      <c r="HDY73"/>
      <c r="HDZ73"/>
      <c r="HEA73"/>
      <c r="HEB73"/>
      <c r="HEC73"/>
      <c r="HED73"/>
      <c r="HEE73"/>
      <c r="HEF73"/>
      <c r="HEG73"/>
      <c r="HEH73"/>
      <c r="HEI73"/>
      <c r="HEJ73"/>
      <c r="HEK73"/>
      <c r="HEL73"/>
      <c r="HEM73"/>
      <c r="HEN73"/>
      <c r="HEO73"/>
      <c r="HEP73"/>
      <c r="HEQ73"/>
      <c r="HER73"/>
      <c r="HES73"/>
      <c r="HET73"/>
      <c r="HEU73"/>
      <c r="HEV73"/>
      <c r="HEW73"/>
      <c r="HEX73"/>
      <c r="HEY73"/>
      <c r="HEZ73"/>
      <c r="HFA73"/>
      <c r="HFB73"/>
      <c r="HFC73"/>
      <c r="HFD73"/>
      <c r="HFE73"/>
      <c r="HFF73"/>
      <c r="HFG73"/>
      <c r="HFH73"/>
      <c r="HFI73"/>
      <c r="HFJ73"/>
      <c r="HFK73"/>
      <c r="HFL73"/>
      <c r="HFM73"/>
      <c r="HFN73"/>
      <c r="HFO73"/>
      <c r="HFP73"/>
      <c r="HFQ73"/>
      <c r="HFR73"/>
      <c r="HFS73"/>
      <c r="HFT73"/>
      <c r="HFU73"/>
      <c r="HFV73"/>
      <c r="HFW73"/>
      <c r="HFX73"/>
      <c r="HFY73"/>
      <c r="HFZ73"/>
      <c r="HGA73"/>
      <c r="HGB73"/>
      <c r="HGC73"/>
      <c r="HGD73"/>
      <c r="HGE73"/>
      <c r="HGF73"/>
      <c r="HGG73"/>
      <c r="HGH73"/>
      <c r="HGI73"/>
      <c r="HGJ73"/>
      <c r="HGK73"/>
      <c r="HGL73"/>
      <c r="HGM73"/>
      <c r="HGN73"/>
      <c r="HGO73"/>
      <c r="HGP73"/>
      <c r="HGQ73"/>
      <c r="HGR73"/>
      <c r="HGS73"/>
      <c r="HGT73"/>
      <c r="HGU73"/>
      <c r="HGV73"/>
      <c r="HGW73"/>
      <c r="HGX73"/>
      <c r="HGY73"/>
      <c r="HGZ73"/>
      <c r="HHA73"/>
      <c r="HHB73"/>
      <c r="HHC73"/>
      <c r="HHD73"/>
      <c r="HHE73"/>
      <c r="HHF73"/>
      <c r="HHG73"/>
      <c r="HHH73"/>
      <c r="HHI73"/>
      <c r="HHJ73"/>
      <c r="HHK73"/>
      <c r="HHL73"/>
      <c r="HHM73"/>
      <c r="HHN73"/>
      <c r="HHO73"/>
      <c r="HHP73"/>
      <c r="HHQ73"/>
      <c r="HHR73"/>
      <c r="HHS73"/>
      <c r="HHT73"/>
      <c r="HHU73"/>
      <c r="HHV73"/>
      <c r="HHW73"/>
      <c r="HHX73"/>
      <c r="HHY73"/>
      <c r="HHZ73"/>
      <c r="HIA73"/>
      <c r="HIB73"/>
      <c r="HIC73"/>
      <c r="HID73"/>
      <c r="HIE73"/>
      <c r="HIF73"/>
      <c r="HIG73"/>
      <c r="HIH73"/>
      <c r="HII73"/>
      <c r="HIJ73"/>
      <c r="HIK73"/>
      <c r="HIL73"/>
      <c r="HIM73"/>
      <c r="HIN73"/>
      <c r="HIO73"/>
      <c r="HIP73"/>
      <c r="HIQ73"/>
      <c r="HIR73"/>
      <c r="HIS73"/>
      <c r="HIT73"/>
      <c r="HIU73"/>
      <c r="HIV73"/>
      <c r="HIW73"/>
      <c r="HIX73"/>
      <c r="HIY73"/>
      <c r="HIZ73"/>
      <c r="HJA73"/>
      <c r="HJB73"/>
      <c r="HJC73"/>
      <c r="HJD73"/>
      <c r="HJE73"/>
      <c r="HJF73"/>
      <c r="HJG73"/>
      <c r="HJH73"/>
      <c r="HJI73"/>
      <c r="HJJ73"/>
      <c r="HJK73"/>
      <c r="HJL73"/>
      <c r="HJM73"/>
      <c r="HJN73"/>
      <c r="HJO73"/>
      <c r="HJP73"/>
      <c r="HJQ73"/>
      <c r="HJR73"/>
      <c r="HJS73"/>
      <c r="HJT73"/>
      <c r="HJU73"/>
      <c r="HJV73"/>
      <c r="HJW73"/>
      <c r="HJX73"/>
      <c r="HJY73"/>
      <c r="HJZ73"/>
      <c r="HKA73"/>
      <c r="HKB73"/>
      <c r="HKC73"/>
      <c r="HKD73"/>
      <c r="HKE73"/>
      <c r="HKF73"/>
      <c r="HKG73"/>
      <c r="HKH73"/>
      <c r="HKI73"/>
      <c r="HKJ73"/>
      <c r="HKK73"/>
      <c r="HKL73"/>
      <c r="HKM73"/>
      <c r="HKN73"/>
      <c r="HKO73"/>
      <c r="HKP73"/>
      <c r="HKQ73"/>
      <c r="HKR73"/>
      <c r="HKS73"/>
      <c r="HKT73"/>
      <c r="HKU73"/>
      <c r="HKV73"/>
      <c r="HKW73"/>
      <c r="HKX73"/>
      <c r="HKY73"/>
      <c r="HKZ73"/>
      <c r="HLA73"/>
      <c r="HLB73"/>
      <c r="HLC73"/>
      <c r="HLD73"/>
      <c r="HLE73"/>
      <c r="HLF73"/>
      <c r="HLG73"/>
      <c r="HLH73"/>
      <c r="HLI73"/>
      <c r="HLJ73"/>
      <c r="HLK73"/>
      <c r="HLL73"/>
      <c r="HLM73"/>
      <c r="HLN73"/>
      <c r="HLO73"/>
      <c r="HLP73"/>
      <c r="HLQ73"/>
      <c r="HLR73"/>
      <c r="HLS73"/>
      <c r="HLT73"/>
      <c r="HLU73"/>
      <c r="HLV73"/>
      <c r="HLW73"/>
      <c r="HLX73"/>
      <c r="HLY73"/>
      <c r="HLZ73"/>
      <c r="HMA73"/>
      <c r="HMB73"/>
      <c r="HMC73"/>
      <c r="HMD73"/>
      <c r="HME73"/>
      <c r="HMF73"/>
      <c r="HMG73"/>
      <c r="HMH73"/>
      <c r="HMI73"/>
      <c r="HMJ73"/>
      <c r="HMK73"/>
      <c r="HML73"/>
      <c r="HMM73"/>
      <c r="HMN73"/>
      <c r="HMO73"/>
      <c r="HMP73"/>
      <c r="HMQ73"/>
      <c r="HMR73"/>
      <c r="HMS73"/>
      <c r="HMT73"/>
      <c r="HMU73"/>
      <c r="HMV73"/>
      <c r="HMW73"/>
      <c r="HMX73"/>
      <c r="HMY73"/>
      <c r="HMZ73"/>
      <c r="HNA73"/>
      <c r="HNB73"/>
      <c r="HNC73"/>
      <c r="HND73"/>
      <c r="HNE73"/>
      <c r="HNF73"/>
      <c r="HNG73"/>
      <c r="HNH73"/>
      <c r="HNI73"/>
      <c r="HNJ73"/>
      <c r="HNK73"/>
      <c r="HNL73"/>
      <c r="HNM73"/>
      <c r="HNN73"/>
      <c r="HNO73"/>
      <c r="HNP73"/>
      <c r="HNQ73"/>
      <c r="HNR73"/>
      <c r="HNS73"/>
      <c r="HNT73"/>
      <c r="HNU73"/>
      <c r="HNV73"/>
      <c r="HNW73"/>
      <c r="HNX73"/>
      <c r="HNY73"/>
      <c r="HNZ73"/>
      <c r="HOA73"/>
      <c r="HOB73"/>
      <c r="HOC73"/>
      <c r="HOD73"/>
      <c r="HOE73"/>
      <c r="HOF73"/>
      <c r="HOG73"/>
      <c r="HOH73"/>
      <c r="HOI73"/>
      <c r="HOJ73"/>
      <c r="HOK73"/>
      <c r="HOL73"/>
      <c r="HOM73"/>
      <c r="HON73"/>
      <c r="HOO73"/>
      <c r="HOP73"/>
      <c r="HOQ73"/>
      <c r="HOR73"/>
      <c r="HOS73"/>
      <c r="HOT73"/>
      <c r="HOU73"/>
      <c r="HOV73"/>
      <c r="HOW73"/>
      <c r="HOX73"/>
      <c r="HOY73"/>
      <c r="HOZ73"/>
      <c r="HPA73"/>
      <c r="HPB73"/>
      <c r="HPC73"/>
      <c r="HPD73"/>
      <c r="HPE73"/>
      <c r="HPF73"/>
      <c r="HPG73"/>
      <c r="HPH73"/>
      <c r="HPI73"/>
      <c r="HPJ73"/>
      <c r="HPK73"/>
      <c r="HPL73"/>
      <c r="HPM73"/>
      <c r="HPN73"/>
      <c r="HPO73"/>
      <c r="HPP73"/>
      <c r="HPQ73"/>
      <c r="HPR73"/>
      <c r="HPS73"/>
      <c r="HPT73"/>
      <c r="HPU73"/>
      <c r="HPV73"/>
      <c r="HPW73"/>
      <c r="HPX73"/>
      <c r="HPY73"/>
      <c r="HPZ73"/>
      <c r="HQA73"/>
      <c r="HQB73"/>
      <c r="HQC73"/>
      <c r="HQD73"/>
      <c r="HQE73"/>
      <c r="HQF73"/>
      <c r="HQG73"/>
      <c r="HQH73"/>
      <c r="HQI73"/>
      <c r="HQJ73"/>
      <c r="HQK73"/>
      <c r="HQL73"/>
      <c r="HQM73"/>
      <c r="HQN73"/>
      <c r="HQO73"/>
      <c r="HQP73"/>
      <c r="HQQ73"/>
      <c r="HQR73"/>
      <c r="HQS73"/>
      <c r="HQT73"/>
      <c r="HQU73"/>
      <c r="HQV73"/>
      <c r="HQW73"/>
      <c r="HQX73"/>
      <c r="HQY73"/>
      <c r="HQZ73"/>
      <c r="HRA73"/>
      <c r="HRB73"/>
      <c r="HRC73"/>
      <c r="HRD73"/>
      <c r="HRE73"/>
      <c r="HRF73"/>
      <c r="HRG73"/>
      <c r="HRH73"/>
      <c r="HRI73"/>
      <c r="HRJ73"/>
      <c r="HRK73"/>
      <c r="HRL73"/>
      <c r="HRM73"/>
      <c r="HRN73"/>
      <c r="HRO73"/>
      <c r="HRP73"/>
      <c r="HRQ73"/>
      <c r="HRR73"/>
      <c r="HRS73"/>
      <c r="HRT73"/>
      <c r="HRU73"/>
      <c r="HRV73"/>
      <c r="HRW73"/>
      <c r="HRX73"/>
      <c r="HRY73"/>
      <c r="HRZ73"/>
      <c r="HSA73"/>
      <c r="HSB73"/>
      <c r="HSC73"/>
      <c r="HSD73"/>
      <c r="HSE73"/>
      <c r="HSF73"/>
      <c r="HSG73"/>
      <c r="HSH73"/>
      <c r="HSI73"/>
      <c r="HSJ73"/>
      <c r="HSK73"/>
      <c r="HSL73"/>
      <c r="HSM73"/>
      <c r="HSN73"/>
      <c r="HSO73"/>
      <c r="HSP73"/>
      <c r="HSQ73"/>
      <c r="HSR73"/>
      <c r="HSS73"/>
      <c r="HST73"/>
      <c r="HSU73"/>
      <c r="HSV73"/>
      <c r="HSW73"/>
      <c r="HSX73"/>
      <c r="HSY73"/>
      <c r="HSZ73"/>
      <c r="HTA73"/>
      <c r="HTB73"/>
      <c r="HTC73"/>
      <c r="HTD73"/>
      <c r="HTE73"/>
      <c r="HTF73"/>
      <c r="HTG73"/>
      <c r="HTH73"/>
      <c r="HTI73"/>
      <c r="HTJ73"/>
      <c r="HTK73"/>
      <c r="HTL73"/>
      <c r="HTM73"/>
      <c r="HTN73"/>
      <c r="HTO73"/>
      <c r="HTP73"/>
      <c r="HTQ73"/>
      <c r="HTR73"/>
      <c r="HTS73"/>
      <c r="HTT73"/>
      <c r="HTU73"/>
      <c r="HTV73"/>
      <c r="HTW73"/>
      <c r="HTX73"/>
      <c r="HTY73"/>
      <c r="HTZ73"/>
      <c r="HUA73"/>
      <c r="HUB73"/>
      <c r="HUC73"/>
      <c r="HUD73"/>
      <c r="HUE73"/>
      <c r="HUF73"/>
      <c r="HUG73"/>
      <c r="HUH73"/>
      <c r="HUI73"/>
      <c r="HUJ73"/>
      <c r="HUK73"/>
      <c r="HUL73"/>
      <c r="HUM73"/>
      <c r="HUN73"/>
      <c r="HUO73"/>
      <c r="HUP73"/>
      <c r="HUQ73"/>
      <c r="HUR73"/>
      <c r="HUS73"/>
      <c r="HUT73"/>
      <c r="HUU73"/>
      <c r="HUV73"/>
      <c r="HUW73"/>
      <c r="HUX73"/>
      <c r="HUY73"/>
      <c r="HUZ73"/>
      <c r="HVA73"/>
      <c r="HVB73"/>
      <c r="HVC73"/>
      <c r="HVD73"/>
      <c r="HVE73"/>
      <c r="HVF73"/>
      <c r="HVG73"/>
      <c r="HVH73"/>
      <c r="HVI73"/>
      <c r="HVJ73"/>
      <c r="HVK73"/>
      <c r="HVL73"/>
      <c r="HVM73"/>
      <c r="HVN73"/>
      <c r="HVO73"/>
      <c r="HVP73"/>
      <c r="HVQ73"/>
      <c r="HVR73"/>
      <c r="HVS73"/>
      <c r="HVT73"/>
      <c r="HVU73"/>
      <c r="HVV73"/>
      <c r="HVW73"/>
      <c r="HVX73"/>
      <c r="HVY73"/>
      <c r="HVZ73"/>
      <c r="HWA73"/>
      <c r="HWB73"/>
      <c r="HWC73"/>
      <c r="HWD73"/>
      <c r="HWE73"/>
      <c r="HWF73"/>
      <c r="HWG73"/>
      <c r="HWH73"/>
      <c r="HWI73"/>
      <c r="HWJ73"/>
      <c r="HWK73"/>
      <c r="HWL73"/>
      <c r="HWM73"/>
      <c r="HWN73"/>
      <c r="HWO73"/>
      <c r="HWP73"/>
      <c r="HWQ73"/>
      <c r="HWR73"/>
      <c r="HWS73"/>
      <c r="HWT73"/>
      <c r="HWU73"/>
      <c r="HWV73"/>
      <c r="HWW73"/>
      <c r="HWX73"/>
      <c r="HWY73"/>
      <c r="HWZ73"/>
      <c r="HXA73"/>
      <c r="HXB73"/>
      <c r="HXC73"/>
      <c r="HXD73"/>
      <c r="HXE73"/>
      <c r="HXF73"/>
      <c r="HXG73"/>
      <c r="HXH73"/>
      <c r="HXI73"/>
      <c r="HXJ73"/>
      <c r="HXK73"/>
      <c r="HXL73"/>
      <c r="HXM73"/>
      <c r="HXN73"/>
      <c r="HXO73"/>
      <c r="HXP73"/>
      <c r="HXQ73"/>
      <c r="HXR73"/>
      <c r="HXS73"/>
      <c r="HXT73"/>
      <c r="HXU73"/>
      <c r="HXV73"/>
      <c r="HXW73"/>
      <c r="HXX73"/>
      <c r="HXY73"/>
      <c r="HXZ73"/>
      <c r="HYA73"/>
      <c r="HYB73"/>
      <c r="HYC73"/>
      <c r="HYD73"/>
      <c r="HYE73"/>
      <c r="HYF73"/>
      <c r="HYG73"/>
      <c r="HYH73"/>
      <c r="HYI73"/>
      <c r="HYJ73"/>
      <c r="HYK73"/>
      <c r="HYL73"/>
      <c r="HYM73"/>
      <c r="HYN73"/>
      <c r="HYO73"/>
      <c r="HYP73"/>
      <c r="HYQ73"/>
      <c r="HYR73"/>
      <c r="HYS73"/>
      <c r="HYT73"/>
      <c r="HYU73"/>
      <c r="HYV73"/>
      <c r="HYW73"/>
      <c r="HYX73"/>
      <c r="HYY73"/>
      <c r="HYZ73"/>
      <c r="HZA73"/>
      <c r="HZB73"/>
      <c r="HZC73"/>
      <c r="HZD73"/>
      <c r="HZE73"/>
      <c r="HZF73"/>
      <c r="HZG73"/>
      <c r="HZH73"/>
      <c r="HZI73"/>
      <c r="HZJ73"/>
      <c r="HZK73"/>
      <c r="HZL73"/>
      <c r="HZM73"/>
      <c r="HZN73"/>
      <c r="HZO73"/>
      <c r="HZP73"/>
      <c r="HZQ73"/>
      <c r="HZR73"/>
      <c r="HZS73"/>
      <c r="HZT73"/>
      <c r="HZU73"/>
      <c r="HZV73"/>
      <c r="HZW73"/>
      <c r="HZX73"/>
      <c r="HZY73"/>
      <c r="HZZ73"/>
      <c r="IAA73"/>
      <c r="IAB73"/>
      <c r="IAC73"/>
      <c r="IAD73"/>
      <c r="IAE73"/>
      <c r="IAF73"/>
      <c r="IAG73"/>
      <c r="IAH73"/>
      <c r="IAI73"/>
      <c r="IAJ73"/>
      <c r="IAK73"/>
      <c r="IAL73"/>
      <c r="IAM73"/>
      <c r="IAN73"/>
      <c r="IAO73"/>
      <c r="IAP73"/>
      <c r="IAQ73"/>
      <c r="IAR73"/>
      <c r="IAS73"/>
      <c r="IAT73"/>
      <c r="IAU73"/>
      <c r="IAV73"/>
      <c r="IAW73"/>
      <c r="IAX73"/>
      <c r="IAY73"/>
      <c r="IAZ73"/>
      <c r="IBA73"/>
      <c r="IBB73"/>
      <c r="IBC73"/>
      <c r="IBD73"/>
      <c r="IBE73"/>
      <c r="IBF73"/>
      <c r="IBG73"/>
      <c r="IBH73"/>
      <c r="IBI73"/>
      <c r="IBJ73"/>
      <c r="IBK73"/>
      <c r="IBL73"/>
      <c r="IBM73"/>
      <c r="IBN73"/>
      <c r="IBO73"/>
      <c r="IBP73"/>
      <c r="IBQ73"/>
      <c r="IBR73"/>
      <c r="IBS73"/>
      <c r="IBT73"/>
      <c r="IBU73"/>
      <c r="IBV73"/>
      <c r="IBW73"/>
      <c r="IBX73"/>
      <c r="IBY73"/>
      <c r="IBZ73"/>
      <c r="ICA73"/>
      <c r="ICB73"/>
      <c r="ICC73"/>
      <c r="ICD73"/>
      <c r="ICE73"/>
      <c r="ICF73"/>
      <c r="ICG73"/>
      <c r="ICH73"/>
      <c r="ICI73"/>
      <c r="ICJ73"/>
      <c r="ICK73"/>
      <c r="ICL73"/>
      <c r="ICM73"/>
      <c r="ICN73"/>
      <c r="ICO73"/>
      <c r="ICP73"/>
      <c r="ICQ73"/>
      <c r="ICR73"/>
      <c r="ICS73"/>
      <c r="ICT73"/>
      <c r="ICU73"/>
      <c r="ICV73"/>
      <c r="ICW73"/>
      <c r="ICX73"/>
      <c r="ICY73"/>
      <c r="ICZ73"/>
      <c r="IDA73"/>
      <c r="IDB73"/>
      <c r="IDC73"/>
      <c r="IDD73"/>
      <c r="IDE73"/>
      <c r="IDF73"/>
      <c r="IDG73"/>
      <c r="IDH73"/>
      <c r="IDI73"/>
      <c r="IDJ73"/>
      <c r="IDK73"/>
      <c r="IDL73"/>
      <c r="IDM73"/>
      <c r="IDN73"/>
      <c r="IDO73"/>
      <c r="IDP73"/>
      <c r="IDQ73"/>
      <c r="IDR73"/>
      <c r="IDS73"/>
      <c r="IDT73"/>
      <c r="IDU73"/>
      <c r="IDV73"/>
      <c r="IDW73"/>
      <c r="IDX73"/>
      <c r="IDY73"/>
      <c r="IDZ73"/>
      <c r="IEA73"/>
      <c r="IEB73"/>
      <c r="IEC73"/>
      <c r="IED73"/>
      <c r="IEE73"/>
      <c r="IEF73"/>
      <c r="IEG73"/>
      <c r="IEH73"/>
      <c r="IEI73"/>
      <c r="IEJ73"/>
      <c r="IEK73"/>
      <c r="IEL73"/>
      <c r="IEM73"/>
      <c r="IEN73"/>
      <c r="IEO73"/>
      <c r="IEP73"/>
      <c r="IEQ73"/>
      <c r="IER73"/>
      <c r="IES73"/>
      <c r="IET73"/>
      <c r="IEU73"/>
      <c r="IEV73"/>
      <c r="IEW73"/>
      <c r="IEX73"/>
      <c r="IEY73"/>
      <c r="IEZ73"/>
      <c r="IFA73"/>
      <c r="IFB73"/>
      <c r="IFC73"/>
      <c r="IFD73"/>
      <c r="IFE73"/>
      <c r="IFF73"/>
      <c r="IFG73"/>
      <c r="IFH73"/>
      <c r="IFI73"/>
      <c r="IFJ73"/>
      <c r="IFK73"/>
      <c r="IFL73"/>
      <c r="IFM73"/>
      <c r="IFN73"/>
      <c r="IFO73"/>
      <c r="IFP73"/>
      <c r="IFQ73"/>
      <c r="IFR73"/>
      <c r="IFS73"/>
      <c r="IFT73"/>
      <c r="IFU73"/>
      <c r="IFV73"/>
      <c r="IFW73"/>
      <c r="IFX73"/>
      <c r="IFY73"/>
      <c r="IFZ73"/>
      <c r="IGA73"/>
      <c r="IGB73"/>
      <c r="IGC73"/>
      <c r="IGD73"/>
      <c r="IGE73"/>
      <c r="IGF73"/>
      <c r="IGG73"/>
      <c r="IGH73"/>
      <c r="IGI73"/>
      <c r="IGJ73"/>
      <c r="IGK73"/>
      <c r="IGL73"/>
      <c r="IGM73"/>
      <c r="IGN73"/>
      <c r="IGO73"/>
      <c r="IGP73"/>
      <c r="IGQ73"/>
      <c r="IGR73"/>
      <c r="IGS73"/>
      <c r="IGT73"/>
      <c r="IGU73"/>
      <c r="IGV73"/>
      <c r="IGW73"/>
      <c r="IGX73"/>
      <c r="IGY73"/>
      <c r="IGZ73"/>
      <c r="IHA73"/>
      <c r="IHB73"/>
      <c r="IHC73"/>
      <c r="IHD73"/>
      <c r="IHE73"/>
      <c r="IHF73"/>
      <c r="IHG73"/>
      <c r="IHH73"/>
      <c r="IHI73"/>
      <c r="IHJ73"/>
      <c r="IHK73"/>
      <c r="IHL73"/>
      <c r="IHM73"/>
      <c r="IHN73"/>
      <c r="IHO73"/>
      <c r="IHP73"/>
      <c r="IHQ73"/>
      <c r="IHR73"/>
      <c r="IHS73"/>
      <c r="IHT73"/>
      <c r="IHU73"/>
      <c r="IHV73"/>
      <c r="IHW73"/>
      <c r="IHX73"/>
      <c r="IHY73"/>
      <c r="IHZ73"/>
      <c r="IIA73"/>
      <c r="IIB73"/>
      <c r="IIC73"/>
      <c r="IID73"/>
      <c r="IIE73"/>
      <c r="IIF73"/>
      <c r="IIG73"/>
      <c r="IIH73"/>
      <c r="III73"/>
      <c r="IIJ73"/>
      <c r="IIK73"/>
      <c r="IIL73"/>
      <c r="IIM73"/>
      <c r="IIN73"/>
      <c r="IIO73"/>
      <c r="IIP73"/>
      <c r="IIQ73"/>
      <c r="IIR73"/>
      <c r="IIS73"/>
      <c r="IIT73"/>
      <c r="IIU73"/>
      <c r="IIV73"/>
      <c r="IIW73"/>
      <c r="IIX73"/>
      <c r="IIY73"/>
      <c r="IIZ73"/>
      <c r="IJA73"/>
      <c r="IJB73"/>
      <c r="IJC73"/>
      <c r="IJD73"/>
      <c r="IJE73"/>
      <c r="IJF73"/>
      <c r="IJG73"/>
      <c r="IJH73"/>
      <c r="IJI73"/>
      <c r="IJJ73"/>
      <c r="IJK73"/>
      <c r="IJL73"/>
      <c r="IJM73"/>
      <c r="IJN73"/>
      <c r="IJO73"/>
      <c r="IJP73"/>
      <c r="IJQ73"/>
      <c r="IJR73"/>
      <c r="IJS73"/>
      <c r="IJT73"/>
      <c r="IJU73"/>
      <c r="IJV73"/>
      <c r="IJW73"/>
      <c r="IJX73"/>
      <c r="IJY73"/>
      <c r="IJZ73"/>
      <c r="IKA73"/>
      <c r="IKB73"/>
      <c r="IKC73"/>
      <c r="IKD73"/>
      <c r="IKE73"/>
      <c r="IKF73"/>
      <c r="IKG73"/>
      <c r="IKH73"/>
      <c r="IKI73"/>
      <c r="IKJ73"/>
      <c r="IKK73"/>
      <c r="IKL73"/>
      <c r="IKM73"/>
      <c r="IKN73"/>
      <c r="IKO73"/>
      <c r="IKP73"/>
      <c r="IKQ73"/>
      <c r="IKR73"/>
      <c r="IKS73"/>
      <c r="IKT73"/>
      <c r="IKU73"/>
      <c r="IKV73"/>
      <c r="IKW73"/>
      <c r="IKX73"/>
      <c r="IKY73"/>
      <c r="IKZ73"/>
      <c r="ILA73"/>
      <c r="ILB73"/>
      <c r="ILC73"/>
      <c r="ILD73"/>
      <c r="ILE73"/>
      <c r="ILF73"/>
      <c r="ILG73"/>
      <c r="ILH73"/>
      <c r="ILI73"/>
      <c r="ILJ73"/>
      <c r="ILK73"/>
      <c r="ILL73"/>
      <c r="ILM73"/>
      <c r="ILN73"/>
      <c r="ILO73"/>
      <c r="ILP73"/>
      <c r="ILQ73"/>
      <c r="ILR73"/>
      <c r="ILS73"/>
      <c r="ILT73"/>
      <c r="ILU73"/>
      <c r="ILV73"/>
      <c r="ILW73"/>
      <c r="ILX73"/>
      <c r="ILY73"/>
      <c r="ILZ73"/>
      <c r="IMA73"/>
      <c r="IMB73"/>
      <c r="IMC73"/>
      <c r="IMD73"/>
      <c r="IME73"/>
      <c r="IMF73"/>
      <c r="IMG73"/>
      <c r="IMH73"/>
      <c r="IMI73"/>
      <c r="IMJ73"/>
      <c r="IMK73"/>
      <c r="IML73"/>
      <c r="IMM73"/>
      <c r="IMN73"/>
      <c r="IMO73"/>
      <c r="IMP73"/>
      <c r="IMQ73"/>
      <c r="IMR73"/>
      <c r="IMS73"/>
      <c r="IMT73"/>
      <c r="IMU73"/>
      <c r="IMV73"/>
      <c r="IMW73"/>
      <c r="IMX73"/>
      <c r="IMY73"/>
      <c r="IMZ73"/>
      <c r="INA73"/>
      <c r="INB73"/>
      <c r="INC73"/>
      <c r="IND73"/>
      <c r="INE73"/>
      <c r="INF73"/>
      <c r="ING73"/>
      <c r="INH73"/>
      <c r="INI73"/>
      <c r="INJ73"/>
      <c r="INK73"/>
      <c r="INL73"/>
      <c r="INM73"/>
      <c r="INN73"/>
      <c r="INO73"/>
      <c r="INP73"/>
      <c r="INQ73"/>
      <c r="INR73"/>
      <c r="INS73"/>
      <c r="INT73"/>
      <c r="INU73"/>
      <c r="INV73"/>
      <c r="INW73"/>
      <c r="INX73"/>
      <c r="INY73"/>
      <c r="INZ73"/>
      <c r="IOA73"/>
      <c r="IOB73"/>
      <c r="IOC73"/>
      <c r="IOD73"/>
      <c r="IOE73"/>
      <c r="IOF73"/>
      <c r="IOG73"/>
      <c r="IOH73"/>
      <c r="IOI73"/>
      <c r="IOJ73"/>
      <c r="IOK73"/>
      <c r="IOL73"/>
      <c r="IOM73"/>
      <c r="ION73"/>
      <c r="IOO73"/>
      <c r="IOP73"/>
      <c r="IOQ73"/>
      <c r="IOR73"/>
      <c r="IOS73"/>
      <c r="IOT73"/>
      <c r="IOU73"/>
      <c r="IOV73"/>
      <c r="IOW73"/>
      <c r="IOX73"/>
      <c r="IOY73"/>
      <c r="IOZ73"/>
      <c r="IPA73"/>
      <c r="IPB73"/>
      <c r="IPC73"/>
      <c r="IPD73"/>
      <c r="IPE73"/>
      <c r="IPF73"/>
      <c r="IPG73"/>
      <c r="IPH73"/>
      <c r="IPI73"/>
      <c r="IPJ73"/>
      <c r="IPK73"/>
      <c r="IPL73"/>
      <c r="IPM73"/>
      <c r="IPN73"/>
      <c r="IPO73"/>
      <c r="IPP73"/>
      <c r="IPQ73"/>
      <c r="IPR73"/>
      <c r="IPS73"/>
      <c r="IPT73"/>
      <c r="IPU73"/>
      <c r="IPV73"/>
      <c r="IPW73"/>
      <c r="IPX73"/>
      <c r="IPY73"/>
      <c r="IPZ73"/>
      <c r="IQA73"/>
      <c r="IQB73"/>
      <c r="IQC73"/>
      <c r="IQD73"/>
      <c r="IQE73"/>
      <c r="IQF73"/>
      <c r="IQG73"/>
      <c r="IQH73"/>
      <c r="IQI73"/>
      <c r="IQJ73"/>
      <c r="IQK73"/>
      <c r="IQL73"/>
      <c r="IQM73"/>
      <c r="IQN73"/>
      <c r="IQO73"/>
      <c r="IQP73"/>
      <c r="IQQ73"/>
      <c r="IQR73"/>
      <c r="IQS73"/>
      <c r="IQT73"/>
      <c r="IQU73"/>
      <c r="IQV73"/>
      <c r="IQW73"/>
      <c r="IQX73"/>
      <c r="IQY73"/>
      <c r="IQZ73"/>
      <c r="IRA73"/>
      <c r="IRB73"/>
      <c r="IRC73"/>
      <c r="IRD73"/>
      <c r="IRE73"/>
      <c r="IRF73"/>
      <c r="IRG73"/>
      <c r="IRH73"/>
      <c r="IRI73"/>
      <c r="IRJ73"/>
      <c r="IRK73"/>
      <c r="IRL73"/>
      <c r="IRM73"/>
      <c r="IRN73"/>
      <c r="IRO73"/>
      <c r="IRP73"/>
      <c r="IRQ73"/>
      <c r="IRR73"/>
      <c r="IRS73"/>
      <c r="IRT73"/>
      <c r="IRU73"/>
      <c r="IRV73"/>
      <c r="IRW73"/>
      <c r="IRX73"/>
      <c r="IRY73"/>
      <c r="IRZ73"/>
      <c r="ISA73"/>
      <c r="ISB73"/>
      <c r="ISC73"/>
      <c r="ISD73"/>
      <c r="ISE73"/>
      <c r="ISF73"/>
      <c r="ISG73"/>
      <c r="ISH73"/>
      <c r="ISI73"/>
      <c r="ISJ73"/>
      <c r="ISK73"/>
      <c r="ISL73"/>
      <c r="ISM73"/>
      <c r="ISN73"/>
      <c r="ISO73"/>
      <c r="ISP73"/>
      <c r="ISQ73"/>
      <c r="ISR73"/>
      <c r="ISS73"/>
      <c r="IST73"/>
      <c r="ISU73"/>
      <c r="ISV73"/>
      <c r="ISW73"/>
      <c r="ISX73"/>
      <c r="ISY73"/>
      <c r="ISZ73"/>
      <c r="ITA73"/>
      <c r="ITB73"/>
      <c r="ITC73"/>
      <c r="ITD73"/>
      <c r="ITE73"/>
      <c r="ITF73"/>
      <c r="ITG73"/>
      <c r="ITH73"/>
      <c r="ITI73"/>
      <c r="ITJ73"/>
      <c r="ITK73"/>
      <c r="ITL73"/>
      <c r="ITM73"/>
      <c r="ITN73"/>
      <c r="ITO73"/>
      <c r="ITP73"/>
      <c r="ITQ73"/>
      <c r="ITR73"/>
      <c r="ITS73"/>
      <c r="ITT73"/>
      <c r="ITU73"/>
      <c r="ITV73"/>
      <c r="ITW73"/>
      <c r="ITX73"/>
      <c r="ITY73"/>
      <c r="ITZ73"/>
      <c r="IUA73"/>
      <c r="IUB73"/>
      <c r="IUC73"/>
      <c r="IUD73"/>
      <c r="IUE73"/>
      <c r="IUF73"/>
      <c r="IUG73"/>
      <c r="IUH73"/>
      <c r="IUI73"/>
      <c r="IUJ73"/>
      <c r="IUK73"/>
      <c r="IUL73"/>
      <c r="IUM73"/>
      <c r="IUN73"/>
      <c r="IUO73"/>
      <c r="IUP73"/>
      <c r="IUQ73"/>
      <c r="IUR73"/>
      <c r="IUS73"/>
      <c r="IUT73"/>
      <c r="IUU73"/>
      <c r="IUV73"/>
      <c r="IUW73"/>
      <c r="IUX73"/>
      <c r="IUY73"/>
      <c r="IUZ73"/>
      <c r="IVA73"/>
      <c r="IVB73"/>
      <c r="IVC73"/>
      <c r="IVD73"/>
      <c r="IVE73"/>
      <c r="IVF73"/>
      <c r="IVG73"/>
      <c r="IVH73"/>
      <c r="IVI73"/>
      <c r="IVJ73"/>
      <c r="IVK73"/>
      <c r="IVL73"/>
      <c r="IVM73"/>
      <c r="IVN73"/>
      <c r="IVO73"/>
      <c r="IVP73"/>
      <c r="IVQ73"/>
      <c r="IVR73"/>
      <c r="IVS73"/>
      <c r="IVT73"/>
      <c r="IVU73"/>
      <c r="IVV73"/>
      <c r="IVW73"/>
      <c r="IVX73"/>
      <c r="IVY73"/>
      <c r="IVZ73"/>
      <c r="IWA73"/>
      <c r="IWB73"/>
      <c r="IWC73"/>
      <c r="IWD73"/>
      <c r="IWE73"/>
      <c r="IWF73"/>
      <c r="IWG73"/>
      <c r="IWH73"/>
      <c r="IWI73"/>
      <c r="IWJ73"/>
      <c r="IWK73"/>
      <c r="IWL73"/>
      <c r="IWM73"/>
      <c r="IWN73"/>
      <c r="IWO73"/>
      <c r="IWP73"/>
      <c r="IWQ73"/>
      <c r="IWR73"/>
      <c r="IWS73"/>
      <c r="IWT73"/>
      <c r="IWU73"/>
      <c r="IWV73"/>
      <c r="IWW73"/>
      <c r="IWX73"/>
      <c r="IWY73"/>
      <c r="IWZ73"/>
      <c r="IXA73"/>
      <c r="IXB73"/>
      <c r="IXC73"/>
      <c r="IXD73"/>
      <c r="IXE73"/>
      <c r="IXF73"/>
      <c r="IXG73"/>
      <c r="IXH73"/>
      <c r="IXI73"/>
      <c r="IXJ73"/>
      <c r="IXK73"/>
      <c r="IXL73"/>
      <c r="IXM73"/>
      <c r="IXN73"/>
      <c r="IXO73"/>
      <c r="IXP73"/>
      <c r="IXQ73"/>
      <c r="IXR73"/>
      <c r="IXS73"/>
      <c r="IXT73"/>
      <c r="IXU73"/>
      <c r="IXV73"/>
      <c r="IXW73"/>
      <c r="IXX73"/>
      <c r="IXY73"/>
      <c r="IXZ73"/>
      <c r="IYA73"/>
      <c r="IYB73"/>
      <c r="IYC73"/>
      <c r="IYD73"/>
      <c r="IYE73"/>
      <c r="IYF73"/>
      <c r="IYG73"/>
      <c r="IYH73"/>
      <c r="IYI73"/>
      <c r="IYJ73"/>
      <c r="IYK73"/>
      <c r="IYL73"/>
      <c r="IYM73"/>
      <c r="IYN73"/>
      <c r="IYO73"/>
      <c r="IYP73"/>
      <c r="IYQ73"/>
      <c r="IYR73"/>
      <c r="IYS73"/>
      <c r="IYT73"/>
      <c r="IYU73"/>
      <c r="IYV73"/>
      <c r="IYW73"/>
      <c r="IYX73"/>
      <c r="IYY73"/>
      <c r="IYZ73"/>
      <c r="IZA73"/>
      <c r="IZB73"/>
      <c r="IZC73"/>
      <c r="IZD73"/>
      <c r="IZE73"/>
      <c r="IZF73"/>
      <c r="IZG73"/>
      <c r="IZH73"/>
      <c r="IZI73"/>
      <c r="IZJ73"/>
      <c r="IZK73"/>
      <c r="IZL73"/>
      <c r="IZM73"/>
      <c r="IZN73"/>
      <c r="IZO73"/>
      <c r="IZP73"/>
      <c r="IZQ73"/>
      <c r="IZR73"/>
      <c r="IZS73"/>
      <c r="IZT73"/>
      <c r="IZU73"/>
      <c r="IZV73"/>
      <c r="IZW73"/>
      <c r="IZX73"/>
      <c r="IZY73"/>
      <c r="IZZ73"/>
      <c r="JAA73"/>
      <c r="JAB73"/>
      <c r="JAC73"/>
      <c r="JAD73"/>
      <c r="JAE73"/>
      <c r="JAF73"/>
      <c r="JAG73"/>
      <c r="JAH73"/>
      <c r="JAI73"/>
      <c r="JAJ73"/>
      <c r="JAK73"/>
      <c r="JAL73"/>
      <c r="JAM73"/>
      <c r="JAN73"/>
      <c r="JAO73"/>
      <c r="JAP73"/>
      <c r="JAQ73"/>
      <c r="JAR73"/>
      <c r="JAS73"/>
      <c r="JAT73"/>
      <c r="JAU73"/>
      <c r="JAV73"/>
      <c r="JAW73"/>
      <c r="JAX73"/>
      <c r="JAY73"/>
      <c r="JAZ73"/>
      <c r="JBA73"/>
      <c r="JBB73"/>
      <c r="JBC73"/>
      <c r="JBD73"/>
      <c r="JBE73"/>
      <c r="JBF73"/>
      <c r="JBG73"/>
      <c r="JBH73"/>
      <c r="JBI73"/>
      <c r="JBJ73"/>
      <c r="JBK73"/>
      <c r="JBL73"/>
      <c r="JBM73"/>
      <c r="JBN73"/>
      <c r="JBO73"/>
      <c r="JBP73"/>
      <c r="JBQ73"/>
      <c r="JBR73"/>
      <c r="JBS73"/>
      <c r="JBT73"/>
      <c r="JBU73"/>
      <c r="JBV73"/>
      <c r="JBW73"/>
      <c r="JBX73"/>
      <c r="JBY73"/>
      <c r="JBZ73"/>
      <c r="JCA73"/>
      <c r="JCB73"/>
      <c r="JCC73"/>
      <c r="JCD73"/>
      <c r="JCE73"/>
      <c r="JCF73"/>
      <c r="JCG73"/>
      <c r="JCH73"/>
      <c r="JCI73"/>
      <c r="JCJ73"/>
      <c r="JCK73"/>
      <c r="JCL73"/>
      <c r="JCM73"/>
      <c r="JCN73"/>
      <c r="JCO73"/>
      <c r="JCP73"/>
      <c r="JCQ73"/>
      <c r="JCR73"/>
      <c r="JCS73"/>
      <c r="JCT73"/>
      <c r="JCU73"/>
      <c r="JCV73"/>
      <c r="JCW73"/>
      <c r="JCX73"/>
      <c r="JCY73"/>
      <c r="JCZ73"/>
      <c r="JDA73"/>
      <c r="JDB73"/>
      <c r="JDC73"/>
      <c r="JDD73"/>
      <c r="JDE73"/>
      <c r="JDF73"/>
      <c r="JDG73"/>
      <c r="JDH73"/>
      <c r="JDI73"/>
      <c r="JDJ73"/>
      <c r="JDK73"/>
      <c r="JDL73"/>
      <c r="JDM73"/>
      <c r="JDN73"/>
      <c r="JDO73"/>
      <c r="JDP73"/>
      <c r="JDQ73"/>
      <c r="JDR73"/>
      <c r="JDS73"/>
      <c r="JDT73"/>
      <c r="JDU73"/>
      <c r="JDV73"/>
      <c r="JDW73"/>
      <c r="JDX73"/>
      <c r="JDY73"/>
      <c r="JDZ73"/>
      <c r="JEA73"/>
      <c r="JEB73"/>
      <c r="JEC73"/>
      <c r="JED73"/>
      <c r="JEE73"/>
      <c r="JEF73"/>
      <c r="JEG73"/>
      <c r="JEH73"/>
      <c r="JEI73"/>
      <c r="JEJ73"/>
      <c r="JEK73"/>
      <c r="JEL73"/>
      <c r="JEM73"/>
      <c r="JEN73"/>
      <c r="JEO73"/>
      <c r="JEP73"/>
      <c r="JEQ73"/>
      <c r="JER73"/>
      <c r="JES73"/>
      <c r="JET73"/>
      <c r="JEU73"/>
      <c r="JEV73"/>
      <c r="JEW73"/>
      <c r="JEX73"/>
      <c r="JEY73"/>
      <c r="JEZ73"/>
      <c r="JFA73"/>
      <c r="JFB73"/>
      <c r="JFC73"/>
      <c r="JFD73"/>
      <c r="JFE73"/>
      <c r="JFF73"/>
      <c r="JFG73"/>
      <c r="JFH73"/>
      <c r="JFI73"/>
      <c r="JFJ73"/>
      <c r="JFK73"/>
      <c r="JFL73"/>
      <c r="JFM73"/>
      <c r="JFN73"/>
      <c r="JFO73"/>
      <c r="JFP73"/>
      <c r="JFQ73"/>
      <c r="JFR73"/>
      <c r="JFS73"/>
      <c r="JFT73"/>
      <c r="JFU73"/>
      <c r="JFV73"/>
      <c r="JFW73"/>
      <c r="JFX73"/>
      <c r="JFY73"/>
      <c r="JFZ73"/>
      <c r="JGA73"/>
      <c r="JGB73"/>
      <c r="JGC73"/>
      <c r="JGD73"/>
      <c r="JGE73"/>
      <c r="JGF73"/>
      <c r="JGG73"/>
      <c r="JGH73"/>
      <c r="JGI73"/>
      <c r="JGJ73"/>
      <c r="JGK73"/>
      <c r="JGL73"/>
      <c r="JGM73"/>
      <c r="JGN73"/>
      <c r="JGO73"/>
      <c r="JGP73"/>
      <c r="JGQ73"/>
      <c r="JGR73"/>
      <c r="JGS73"/>
      <c r="JGT73"/>
      <c r="JGU73"/>
      <c r="JGV73"/>
      <c r="JGW73"/>
      <c r="JGX73"/>
      <c r="JGY73"/>
      <c r="JGZ73"/>
      <c r="JHA73"/>
      <c r="JHB73"/>
      <c r="JHC73"/>
      <c r="JHD73"/>
      <c r="JHE73"/>
      <c r="JHF73"/>
      <c r="JHG73"/>
      <c r="JHH73"/>
      <c r="JHI73"/>
      <c r="JHJ73"/>
      <c r="JHK73"/>
      <c r="JHL73"/>
      <c r="JHM73"/>
      <c r="JHN73"/>
      <c r="JHO73"/>
      <c r="JHP73"/>
      <c r="JHQ73"/>
      <c r="JHR73"/>
      <c r="JHS73"/>
      <c r="JHT73"/>
      <c r="JHU73"/>
      <c r="JHV73"/>
      <c r="JHW73"/>
      <c r="JHX73"/>
      <c r="JHY73"/>
      <c r="JHZ73"/>
      <c r="JIA73"/>
      <c r="JIB73"/>
      <c r="JIC73"/>
      <c r="JID73"/>
      <c r="JIE73"/>
      <c r="JIF73"/>
      <c r="JIG73"/>
      <c r="JIH73"/>
      <c r="JII73"/>
      <c r="JIJ73"/>
      <c r="JIK73"/>
      <c r="JIL73"/>
      <c r="JIM73"/>
      <c r="JIN73"/>
      <c r="JIO73"/>
      <c r="JIP73"/>
      <c r="JIQ73"/>
      <c r="JIR73"/>
      <c r="JIS73"/>
      <c r="JIT73"/>
      <c r="JIU73"/>
      <c r="JIV73"/>
      <c r="JIW73"/>
      <c r="JIX73"/>
      <c r="JIY73"/>
      <c r="JIZ73"/>
      <c r="JJA73"/>
      <c r="JJB73"/>
      <c r="JJC73"/>
      <c r="JJD73"/>
      <c r="JJE73"/>
      <c r="JJF73"/>
      <c r="JJG73"/>
      <c r="JJH73"/>
      <c r="JJI73"/>
      <c r="JJJ73"/>
      <c r="JJK73"/>
      <c r="JJL73"/>
      <c r="JJM73"/>
      <c r="JJN73"/>
      <c r="JJO73"/>
      <c r="JJP73"/>
      <c r="JJQ73"/>
      <c r="JJR73"/>
      <c r="JJS73"/>
      <c r="JJT73"/>
      <c r="JJU73"/>
      <c r="JJV73"/>
      <c r="JJW73"/>
      <c r="JJX73"/>
      <c r="JJY73"/>
      <c r="JJZ73"/>
      <c r="JKA73"/>
      <c r="JKB73"/>
      <c r="JKC73"/>
      <c r="JKD73"/>
      <c r="JKE73"/>
      <c r="JKF73"/>
      <c r="JKG73"/>
      <c r="JKH73"/>
      <c r="JKI73"/>
      <c r="JKJ73"/>
      <c r="JKK73"/>
      <c r="JKL73"/>
      <c r="JKM73"/>
      <c r="JKN73"/>
      <c r="JKO73"/>
      <c r="JKP73"/>
      <c r="JKQ73"/>
      <c r="JKR73"/>
      <c r="JKS73"/>
      <c r="JKT73"/>
      <c r="JKU73"/>
      <c r="JKV73"/>
      <c r="JKW73"/>
      <c r="JKX73"/>
      <c r="JKY73"/>
      <c r="JKZ73"/>
      <c r="JLA73"/>
      <c r="JLB73"/>
      <c r="JLC73"/>
      <c r="JLD73"/>
      <c r="JLE73"/>
      <c r="JLF73"/>
      <c r="JLG73"/>
      <c r="JLH73"/>
      <c r="JLI73"/>
      <c r="JLJ73"/>
      <c r="JLK73"/>
      <c r="JLL73"/>
      <c r="JLM73"/>
      <c r="JLN73"/>
      <c r="JLO73"/>
      <c r="JLP73"/>
      <c r="JLQ73"/>
      <c r="JLR73"/>
      <c r="JLS73"/>
      <c r="JLT73"/>
      <c r="JLU73"/>
      <c r="JLV73"/>
      <c r="JLW73"/>
      <c r="JLX73"/>
      <c r="JLY73"/>
      <c r="JLZ73"/>
      <c r="JMA73"/>
      <c r="JMB73"/>
      <c r="JMC73"/>
      <c r="JMD73"/>
      <c r="JME73"/>
      <c r="JMF73"/>
      <c r="JMG73"/>
      <c r="JMH73"/>
      <c r="JMI73"/>
      <c r="JMJ73"/>
      <c r="JMK73"/>
      <c r="JML73"/>
      <c r="JMM73"/>
      <c r="JMN73"/>
      <c r="JMO73"/>
      <c r="JMP73"/>
      <c r="JMQ73"/>
      <c r="JMR73"/>
      <c r="JMS73"/>
      <c r="JMT73"/>
      <c r="JMU73"/>
      <c r="JMV73"/>
      <c r="JMW73"/>
      <c r="JMX73"/>
      <c r="JMY73"/>
      <c r="JMZ73"/>
      <c r="JNA73"/>
      <c r="JNB73"/>
      <c r="JNC73"/>
      <c r="JND73"/>
      <c r="JNE73"/>
      <c r="JNF73"/>
      <c r="JNG73"/>
      <c r="JNH73"/>
      <c r="JNI73"/>
      <c r="JNJ73"/>
      <c r="JNK73"/>
      <c r="JNL73"/>
      <c r="JNM73"/>
      <c r="JNN73"/>
      <c r="JNO73"/>
      <c r="JNP73"/>
      <c r="JNQ73"/>
      <c r="JNR73"/>
      <c r="JNS73"/>
      <c r="JNT73"/>
      <c r="JNU73"/>
      <c r="JNV73"/>
      <c r="JNW73"/>
      <c r="JNX73"/>
      <c r="JNY73"/>
      <c r="JNZ73"/>
      <c r="JOA73"/>
      <c r="JOB73"/>
      <c r="JOC73"/>
      <c r="JOD73"/>
      <c r="JOE73"/>
      <c r="JOF73"/>
      <c r="JOG73"/>
      <c r="JOH73"/>
      <c r="JOI73"/>
      <c r="JOJ73"/>
      <c r="JOK73"/>
      <c r="JOL73"/>
      <c r="JOM73"/>
      <c r="JON73"/>
      <c r="JOO73"/>
      <c r="JOP73"/>
      <c r="JOQ73"/>
      <c r="JOR73"/>
      <c r="JOS73"/>
      <c r="JOT73"/>
      <c r="JOU73"/>
      <c r="JOV73"/>
      <c r="JOW73"/>
      <c r="JOX73"/>
      <c r="JOY73"/>
      <c r="JOZ73"/>
      <c r="JPA73"/>
      <c r="JPB73"/>
      <c r="JPC73"/>
      <c r="JPD73"/>
      <c r="JPE73"/>
      <c r="JPF73"/>
      <c r="JPG73"/>
      <c r="JPH73"/>
      <c r="JPI73"/>
      <c r="JPJ73"/>
      <c r="JPK73"/>
      <c r="JPL73"/>
      <c r="JPM73"/>
      <c r="JPN73"/>
      <c r="JPO73"/>
      <c r="JPP73"/>
      <c r="JPQ73"/>
      <c r="JPR73"/>
      <c r="JPS73"/>
      <c r="JPT73"/>
      <c r="JPU73"/>
      <c r="JPV73"/>
      <c r="JPW73"/>
      <c r="JPX73"/>
      <c r="JPY73"/>
      <c r="JPZ73"/>
      <c r="JQA73"/>
      <c r="JQB73"/>
      <c r="JQC73"/>
      <c r="JQD73"/>
      <c r="JQE73"/>
      <c r="JQF73"/>
      <c r="JQG73"/>
      <c r="JQH73"/>
      <c r="JQI73"/>
      <c r="JQJ73"/>
      <c r="JQK73"/>
      <c r="JQL73"/>
      <c r="JQM73"/>
      <c r="JQN73"/>
      <c r="JQO73"/>
      <c r="JQP73"/>
      <c r="JQQ73"/>
      <c r="JQR73"/>
      <c r="JQS73"/>
      <c r="JQT73"/>
      <c r="JQU73"/>
      <c r="JQV73"/>
      <c r="JQW73"/>
      <c r="JQX73"/>
      <c r="JQY73"/>
      <c r="JQZ73"/>
      <c r="JRA73"/>
      <c r="JRB73"/>
      <c r="JRC73"/>
      <c r="JRD73"/>
      <c r="JRE73"/>
      <c r="JRF73"/>
      <c r="JRG73"/>
      <c r="JRH73"/>
      <c r="JRI73"/>
      <c r="JRJ73"/>
      <c r="JRK73"/>
      <c r="JRL73"/>
      <c r="JRM73"/>
      <c r="JRN73"/>
      <c r="JRO73"/>
      <c r="JRP73"/>
      <c r="JRQ73"/>
      <c r="JRR73"/>
      <c r="JRS73"/>
      <c r="JRT73"/>
      <c r="JRU73"/>
      <c r="JRV73"/>
      <c r="JRW73"/>
      <c r="JRX73"/>
      <c r="JRY73"/>
      <c r="JRZ73"/>
      <c r="JSA73"/>
      <c r="JSB73"/>
      <c r="JSC73"/>
      <c r="JSD73"/>
      <c r="JSE73"/>
      <c r="JSF73"/>
      <c r="JSG73"/>
      <c r="JSH73"/>
      <c r="JSI73"/>
      <c r="JSJ73"/>
      <c r="JSK73"/>
      <c r="JSL73"/>
      <c r="JSM73"/>
      <c r="JSN73"/>
      <c r="JSO73"/>
      <c r="JSP73"/>
      <c r="JSQ73"/>
      <c r="JSR73"/>
      <c r="JSS73"/>
      <c r="JST73"/>
      <c r="JSU73"/>
      <c r="JSV73"/>
      <c r="JSW73"/>
      <c r="JSX73"/>
      <c r="JSY73"/>
      <c r="JSZ73"/>
      <c r="JTA73"/>
      <c r="JTB73"/>
      <c r="JTC73"/>
      <c r="JTD73"/>
      <c r="JTE73"/>
      <c r="JTF73"/>
      <c r="JTG73"/>
      <c r="JTH73"/>
      <c r="JTI73"/>
      <c r="JTJ73"/>
      <c r="JTK73"/>
      <c r="JTL73"/>
      <c r="JTM73"/>
      <c r="JTN73"/>
      <c r="JTO73"/>
      <c r="JTP73"/>
      <c r="JTQ73"/>
      <c r="JTR73"/>
      <c r="JTS73"/>
      <c r="JTT73"/>
      <c r="JTU73"/>
      <c r="JTV73"/>
      <c r="JTW73"/>
      <c r="JTX73"/>
      <c r="JTY73"/>
      <c r="JTZ73"/>
      <c r="JUA73"/>
      <c r="JUB73"/>
      <c r="JUC73"/>
      <c r="JUD73"/>
      <c r="JUE73"/>
      <c r="JUF73"/>
      <c r="JUG73"/>
      <c r="JUH73"/>
      <c r="JUI73"/>
      <c r="JUJ73"/>
      <c r="JUK73"/>
      <c r="JUL73"/>
      <c r="JUM73"/>
      <c r="JUN73"/>
      <c r="JUO73"/>
      <c r="JUP73"/>
      <c r="JUQ73"/>
      <c r="JUR73"/>
      <c r="JUS73"/>
      <c r="JUT73"/>
      <c r="JUU73"/>
      <c r="JUV73"/>
      <c r="JUW73"/>
      <c r="JUX73"/>
      <c r="JUY73"/>
      <c r="JUZ73"/>
      <c r="JVA73"/>
      <c r="JVB73"/>
      <c r="JVC73"/>
      <c r="JVD73"/>
      <c r="JVE73"/>
      <c r="JVF73"/>
      <c r="JVG73"/>
      <c r="JVH73"/>
      <c r="JVI73"/>
      <c r="JVJ73"/>
      <c r="JVK73"/>
      <c r="JVL73"/>
      <c r="JVM73"/>
      <c r="JVN73"/>
      <c r="JVO73"/>
      <c r="JVP73"/>
      <c r="JVQ73"/>
      <c r="JVR73"/>
      <c r="JVS73"/>
      <c r="JVT73"/>
      <c r="JVU73"/>
      <c r="JVV73"/>
      <c r="JVW73"/>
      <c r="JVX73"/>
      <c r="JVY73"/>
      <c r="JVZ73"/>
      <c r="JWA73"/>
      <c r="JWB73"/>
      <c r="JWC73"/>
      <c r="JWD73"/>
      <c r="JWE73"/>
      <c r="JWF73"/>
      <c r="JWG73"/>
      <c r="JWH73"/>
      <c r="JWI73"/>
      <c r="JWJ73"/>
      <c r="JWK73"/>
      <c r="JWL73"/>
      <c r="JWM73"/>
      <c r="JWN73"/>
      <c r="JWO73"/>
      <c r="JWP73"/>
      <c r="JWQ73"/>
      <c r="JWR73"/>
      <c r="JWS73"/>
      <c r="JWT73"/>
      <c r="JWU73"/>
      <c r="JWV73"/>
      <c r="JWW73"/>
      <c r="JWX73"/>
      <c r="JWY73"/>
      <c r="JWZ73"/>
      <c r="JXA73"/>
      <c r="JXB73"/>
      <c r="JXC73"/>
      <c r="JXD73"/>
      <c r="JXE73"/>
      <c r="JXF73"/>
      <c r="JXG73"/>
      <c r="JXH73"/>
      <c r="JXI73"/>
      <c r="JXJ73"/>
      <c r="JXK73"/>
      <c r="JXL73"/>
      <c r="JXM73"/>
      <c r="JXN73"/>
      <c r="JXO73"/>
      <c r="JXP73"/>
      <c r="JXQ73"/>
      <c r="JXR73"/>
      <c r="JXS73"/>
      <c r="JXT73"/>
      <c r="JXU73"/>
      <c r="JXV73"/>
      <c r="JXW73"/>
      <c r="JXX73"/>
      <c r="JXY73"/>
      <c r="JXZ73"/>
      <c r="JYA73"/>
      <c r="JYB73"/>
      <c r="JYC73"/>
      <c r="JYD73"/>
      <c r="JYE73"/>
      <c r="JYF73"/>
      <c r="JYG73"/>
      <c r="JYH73"/>
      <c r="JYI73"/>
      <c r="JYJ73"/>
      <c r="JYK73"/>
      <c r="JYL73"/>
      <c r="JYM73"/>
      <c r="JYN73"/>
      <c r="JYO73"/>
      <c r="JYP73"/>
      <c r="JYQ73"/>
      <c r="JYR73"/>
      <c r="JYS73"/>
      <c r="JYT73"/>
      <c r="JYU73"/>
      <c r="JYV73"/>
      <c r="JYW73"/>
      <c r="JYX73"/>
      <c r="JYY73"/>
      <c r="JYZ73"/>
      <c r="JZA73"/>
      <c r="JZB73"/>
      <c r="JZC73"/>
      <c r="JZD73"/>
      <c r="JZE73"/>
      <c r="JZF73"/>
      <c r="JZG73"/>
      <c r="JZH73"/>
      <c r="JZI73"/>
      <c r="JZJ73"/>
      <c r="JZK73"/>
      <c r="JZL73"/>
      <c r="JZM73"/>
      <c r="JZN73"/>
      <c r="JZO73"/>
      <c r="JZP73"/>
      <c r="JZQ73"/>
      <c r="JZR73"/>
      <c r="JZS73"/>
      <c r="JZT73"/>
      <c r="JZU73"/>
      <c r="JZV73"/>
      <c r="JZW73"/>
      <c r="JZX73"/>
      <c r="JZY73"/>
      <c r="JZZ73"/>
      <c r="KAA73"/>
      <c r="KAB73"/>
      <c r="KAC73"/>
      <c r="KAD73"/>
      <c r="KAE73"/>
      <c r="KAF73"/>
      <c r="KAG73"/>
      <c r="KAH73"/>
      <c r="KAI73"/>
      <c r="KAJ73"/>
      <c r="KAK73"/>
      <c r="KAL73"/>
      <c r="KAM73"/>
      <c r="KAN73"/>
      <c r="KAO73"/>
      <c r="KAP73"/>
      <c r="KAQ73"/>
      <c r="KAR73"/>
      <c r="KAS73"/>
      <c r="KAT73"/>
      <c r="KAU73"/>
      <c r="KAV73"/>
      <c r="KAW73"/>
      <c r="KAX73"/>
      <c r="KAY73"/>
      <c r="KAZ73"/>
      <c r="KBA73"/>
      <c r="KBB73"/>
      <c r="KBC73"/>
      <c r="KBD73"/>
      <c r="KBE73"/>
      <c r="KBF73"/>
      <c r="KBG73"/>
      <c r="KBH73"/>
      <c r="KBI73"/>
      <c r="KBJ73"/>
      <c r="KBK73"/>
      <c r="KBL73"/>
      <c r="KBM73"/>
      <c r="KBN73"/>
      <c r="KBO73"/>
      <c r="KBP73"/>
      <c r="KBQ73"/>
      <c r="KBR73"/>
      <c r="KBS73"/>
      <c r="KBT73"/>
      <c r="KBU73"/>
      <c r="KBV73"/>
      <c r="KBW73"/>
      <c r="KBX73"/>
      <c r="KBY73"/>
      <c r="KBZ73"/>
      <c r="KCA73"/>
      <c r="KCB73"/>
      <c r="KCC73"/>
      <c r="KCD73"/>
      <c r="KCE73"/>
      <c r="KCF73"/>
      <c r="KCG73"/>
      <c r="KCH73"/>
      <c r="KCI73"/>
      <c r="KCJ73"/>
      <c r="KCK73"/>
      <c r="KCL73"/>
      <c r="KCM73"/>
      <c r="KCN73"/>
      <c r="KCO73"/>
      <c r="KCP73"/>
      <c r="KCQ73"/>
      <c r="KCR73"/>
      <c r="KCS73"/>
      <c r="KCT73"/>
      <c r="KCU73"/>
      <c r="KCV73"/>
      <c r="KCW73"/>
      <c r="KCX73"/>
      <c r="KCY73"/>
      <c r="KCZ73"/>
      <c r="KDA73"/>
      <c r="KDB73"/>
      <c r="KDC73"/>
      <c r="KDD73"/>
      <c r="KDE73"/>
      <c r="KDF73"/>
      <c r="KDG73"/>
      <c r="KDH73"/>
      <c r="KDI73"/>
      <c r="KDJ73"/>
      <c r="KDK73"/>
      <c r="KDL73"/>
      <c r="KDM73"/>
      <c r="KDN73"/>
      <c r="KDO73"/>
      <c r="KDP73"/>
      <c r="KDQ73"/>
      <c r="KDR73"/>
      <c r="KDS73"/>
      <c r="KDT73"/>
      <c r="KDU73"/>
      <c r="KDV73"/>
      <c r="KDW73"/>
      <c r="KDX73"/>
      <c r="KDY73"/>
      <c r="KDZ73"/>
      <c r="KEA73"/>
      <c r="KEB73"/>
      <c r="KEC73"/>
      <c r="KED73"/>
      <c r="KEE73"/>
      <c r="KEF73"/>
      <c r="KEG73"/>
      <c r="KEH73"/>
      <c r="KEI73"/>
      <c r="KEJ73"/>
      <c r="KEK73"/>
      <c r="KEL73"/>
      <c r="KEM73"/>
      <c r="KEN73"/>
      <c r="KEO73"/>
      <c r="KEP73"/>
      <c r="KEQ73"/>
      <c r="KER73"/>
      <c r="KES73"/>
      <c r="KET73"/>
      <c r="KEU73"/>
      <c r="KEV73"/>
      <c r="KEW73"/>
      <c r="KEX73"/>
      <c r="KEY73"/>
      <c r="KEZ73"/>
      <c r="KFA73"/>
      <c r="KFB73"/>
      <c r="KFC73"/>
      <c r="KFD73"/>
      <c r="KFE73"/>
      <c r="KFF73"/>
      <c r="KFG73"/>
      <c r="KFH73"/>
      <c r="KFI73"/>
      <c r="KFJ73"/>
      <c r="KFK73"/>
      <c r="KFL73"/>
      <c r="KFM73"/>
      <c r="KFN73"/>
      <c r="KFO73"/>
      <c r="KFP73"/>
      <c r="KFQ73"/>
      <c r="KFR73"/>
      <c r="KFS73"/>
      <c r="KFT73"/>
      <c r="KFU73"/>
      <c r="KFV73"/>
      <c r="KFW73"/>
      <c r="KFX73"/>
      <c r="KFY73"/>
      <c r="KFZ73"/>
      <c r="KGA73"/>
      <c r="KGB73"/>
      <c r="KGC73"/>
      <c r="KGD73"/>
      <c r="KGE73"/>
      <c r="KGF73"/>
      <c r="KGG73"/>
      <c r="KGH73"/>
      <c r="KGI73"/>
      <c r="KGJ73"/>
      <c r="KGK73"/>
      <c r="KGL73"/>
      <c r="KGM73"/>
      <c r="KGN73"/>
      <c r="KGO73"/>
      <c r="KGP73"/>
      <c r="KGQ73"/>
      <c r="KGR73"/>
      <c r="KGS73"/>
      <c r="KGT73"/>
      <c r="KGU73"/>
      <c r="KGV73"/>
      <c r="KGW73"/>
      <c r="KGX73"/>
      <c r="KGY73"/>
      <c r="KGZ73"/>
      <c r="KHA73"/>
      <c r="KHB73"/>
      <c r="KHC73"/>
      <c r="KHD73"/>
      <c r="KHE73"/>
      <c r="KHF73"/>
      <c r="KHG73"/>
      <c r="KHH73"/>
      <c r="KHI73"/>
      <c r="KHJ73"/>
      <c r="KHK73"/>
      <c r="KHL73"/>
      <c r="KHM73"/>
      <c r="KHN73"/>
      <c r="KHO73"/>
      <c r="KHP73"/>
      <c r="KHQ73"/>
      <c r="KHR73"/>
      <c r="KHS73"/>
      <c r="KHT73"/>
      <c r="KHU73"/>
      <c r="KHV73"/>
      <c r="KHW73"/>
      <c r="KHX73"/>
      <c r="KHY73"/>
      <c r="KHZ73"/>
      <c r="KIA73"/>
      <c r="KIB73"/>
      <c r="KIC73"/>
      <c r="KID73"/>
      <c r="KIE73"/>
      <c r="KIF73"/>
      <c r="KIG73"/>
      <c r="KIH73"/>
      <c r="KII73"/>
      <c r="KIJ73"/>
      <c r="KIK73"/>
      <c r="KIL73"/>
      <c r="KIM73"/>
      <c r="KIN73"/>
      <c r="KIO73"/>
      <c r="KIP73"/>
      <c r="KIQ73"/>
      <c r="KIR73"/>
      <c r="KIS73"/>
      <c r="KIT73"/>
      <c r="KIU73"/>
      <c r="KIV73"/>
      <c r="KIW73"/>
      <c r="KIX73"/>
      <c r="KIY73"/>
      <c r="KIZ73"/>
      <c r="KJA73"/>
      <c r="KJB73"/>
      <c r="KJC73"/>
      <c r="KJD73"/>
      <c r="KJE73"/>
      <c r="KJF73"/>
      <c r="KJG73"/>
      <c r="KJH73"/>
      <c r="KJI73"/>
      <c r="KJJ73"/>
      <c r="KJK73"/>
      <c r="KJL73"/>
      <c r="KJM73"/>
      <c r="KJN73"/>
      <c r="KJO73"/>
      <c r="KJP73"/>
      <c r="KJQ73"/>
      <c r="KJR73"/>
      <c r="KJS73"/>
      <c r="KJT73"/>
      <c r="KJU73"/>
      <c r="KJV73"/>
      <c r="KJW73"/>
      <c r="KJX73"/>
      <c r="KJY73"/>
      <c r="KJZ73"/>
      <c r="KKA73"/>
      <c r="KKB73"/>
      <c r="KKC73"/>
      <c r="KKD73"/>
      <c r="KKE73"/>
      <c r="KKF73"/>
      <c r="KKG73"/>
      <c r="KKH73"/>
      <c r="KKI73"/>
      <c r="KKJ73"/>
      <c r="KKK73"/>
      <c r="KKL73"/>
      <c r="KKM73"/>
      <c r="KKN73"/>
      <c r="KKO73"/>
      <c r="KKP73"/>
      <c r="KKQ73"/>
      <c r="KKR73"/>
      <c r="KKS73"/>
      <c r="KKT73"/>
      <c r="KKU73"/>
      <c r="KKV73"/>
      <c r="KKW73"/>
      <c r="KKX73"/>
      <c r="KKY73"/>
      <c r="KKZ73"/>
      <c r="KLA73"/>
      <c r="KLB73"/>
      <c r="KLC73"/>
      <c r="KLD73"/>
      <c r="KLE73"/>
      <c r="KLF73"/>
      <c r="KLG73"/>
      <c r="KLH73"/>
      <c r="KLI73"/>
      <c r="KLJ73"/>
      <c r="KLK73"/>
      <c r="KLL73"/>
      <c r="KLM73"/>
      <c r="KLN73"/>
      <c r="KLO73"/>
      <c r="KLP73"/>
      <c r="KLQ73"/>
      <c r="KLR73"/>
      <c r="KLS73"/>
      <c r="KLT73"/>
      <c r="KLU73"/>
      <c r="KLV73"/>
      <c r="KLW73"/>
      <c r="KLX73"/>
      <c r="KLY73"/>
      <c r="KLZ73"/>
      <c r="KMA73"/>
      <c r="KMB73"/>
      <c r="KMC73"/>
      <c r="KMD73"/>
      <c r="KME73"/>
      <c r="KMF73"/>
      <c r="KMG73"/>
      <c r="KMH73"/>
      <c r="KMI73"/>
      <c r="KMJ73"/>
      <c r="KMK73"/>
      <c r="KML73"/>
      <c r="KMM73"/>
      <c r="KMN73"/>
      <c r="KMO73"/>
      <c r="KMP73"/>
      <c r="KMQ73"/>
      <c r="KMR73"/>
      <c r="KMS73"/>
      <c r="KMT73"/>
      <c r="KMU73"/>
      <c r="KMV73"/>
      <c r="KMW73"/>
      <c r="KMX73"/>
      <c r="KMY73"/>
      <c r="KMZ73"/>
      <c r="KNA73"/>
      <c r="KNB73"/>
      <c r="KNC73"/>
      <c r="KND73"/>
      <c r="KNE73"/>
      <c r="KNF73"/>
      <c r="KNG73"/>
      <c r="KNH73"/>
      <c r="KNI73"/>
      <c r="KNJ73"/>
      <c r="KNK73"/>
      <c r="KNL73"/>
      <c r="KNM73"/>
      <c r="KNN73"/>
      <c r="KNO73"/>
      <c r="KNP73"/>
      <c r="KNQ73"/>
      <c r="KNR73"/>
      <c r="KNS73"/>
      <c r="KNT73"/>
      <c r="KNU73"/>
      <c r="KNV73"/>
      <c r="KNW73"/>
      <c r="KNX73"/>
      <c r="KNY73"/>
      <c r="KNZ73"/>
      <c r="KOA73"/>
      <c r="KOB73"/>
      <c r="KOC73"/>
      <c r="KOD73"/>
      <c r="KOE73"/>
      <c r="KOF73"/>
      <c r="KOG73"/>
      <c r="KOH73"/>
      <c r="KOI73"/>
      <c r="KOJ73"/>
      <c r="KOK73"/>
      <c r="KOL73"/>
      <c r="KOM73"/>
      <c r="KON73"/>
      <c r="KOO73"/>
      <c r="KOP73"/>
      <c r="KOQ73"/>
      <c r="KOR73"/>
      <c r="KOS73"/>
      <c r="KOT73"/>
      <c r="KOU73"/>
      <c r="KOV73"/>
      <c r="KOW73"/>
      <c r="KOX73"/>
      <c r="KOY73"/>
      <c r="KOZ73"/>
      <c r="KPA73"/>
      <c r="KPB73"/>
      <c r="KPC73"/>
      <c r="KPD73"/>
      <c r="KPE73"/>
      <c r="KPF73"/>
      <c r="KPG73"/>
      <c r="KPH73"/>
      <c r="KPI73"/>
      <c r="KPJ73"/>
      <c r="KPK73"/>
      <c r="KPL73"/>
      <c r="KPM73"/>
      <c r="KPN73"/>
      <c r="KPO73"/>
      <c r="KPP73"/>
      <c r="KPQ73"/>
      <c r="KPR73"/>
      <c r="KPS73"/>
      <c r="KPT73"/>
      <c r="KPU73"/>
      <c r="KPV73"/>
      <c r="KPW73"/>
      <c r="KPX73"/>
      <c r="KPY73"/>
      <c r="KPZ73"/>
      <c r="KQA73"/>
      <c r="KQB73"/>
      <c r="KQC73"/>
      <c r="KQD73"/>
      <c r="KQE73"/>
      <c r="KQF73"/>
      <c r="KQG73"/>
      <c r="KQH73"/>
      <c r="KQI73"/>
      <c r="KQJ73"/>
      <c r="KQK73"/>
      <c r="KQL73"/>
      <c r="KQM73"/>
      <c r="KQN73"/>
      <c r="KQO73"/>
      <c r="KQP73"/>
      <c r="KQQ73"/>
      <c r="KQR73"/>
      <c r="KQS73"/>
      <c r="KQT73"/>
      <c r="KQU73"/>
      <c r="KQV73"/>
      <c r="KQW73"/>
      <c r="KQX73"/>
      <c r="KQY73"/>
      <c r="KQZ73"/>
      <c r="KRA73"/>
      <c r="KRB73"/>
      <c r="KRC73"/>
      <c r="KRD73"/>
      <c r="KRE73"/>
      <c r="KRF73"/>
      <c r="KRG73"/>
      <c r="KRH73"/>
      <c r="KRI73"/>
      <c r="KRJ73"/>
      <c r="KRK73"/>
      <c r="KRL73"/>
      <c r="KRM73"/>
      <c r="KRN73"/>
      <c r="KRO73"/>
      <c r="KRP73"/>
      <c r="KRQ73"/>
      <c r="KRR73"/>
      <c r="KRS73"/>
      <c r="KRT73"/>
      <c r="KRU73"/>
      <c r="KRV73"/>
      <c r="KRW73"/>
      <c r="KRX73"/>
      <c r="KRY73"/>
      <c r="KRZ73"/>
      <c r="KSA73"/>
      <c r="KSB73"/>
      <c r="KSC73"/>
      <c r="KSD73"/>
      <c r="KSE73"/>
      <c r="KSF73"/>
      <c r="KSG73"/>
      <c r="KSH73"/>
      <c r="KSI73"/>
      <c r="KSJ73"/>
      <c r="KSK73"/>
      <c r="KSL73"/>
      <c r="KSM73"/>
      <c r="KSN73"/>
      <c r="KSO73"/>
      <c r="KSP73"/>
      <c r="KSQ73"/>
      <c r="KSR73"/>
      <c r="KSS73"/>
      <c r="KST73"/>
      <c r="KSU73"/>
      <c r="KSV73"/>
      <c r="KSW73"/>
      <c r="KSX73"/>
      <c r="KSY73"/>
      <c r="KSZ73"/>
      <c r="KTA73"/>
      <c r="KTB73"/>
      <c r="KTC73"/>
      <c r="KTD73"/>
      <c r="KTE73"/>
      <c r="KTF73"/>
      <c r="KTG73"/>
      <c r="KTH73"/>
      <c r="KTI73"/>
      <c r="KTJ73"/>
      <c r="KTK73"/>
      <c r="KTL73"/>
      <c r="KTM73"/>
      <c r="KTN73"/>
      <c r="KTO73"/>
      <c r="KTP73"/>
      <c r="KTQ73"/>
      <c r="KTR73"/>
      <c r="KTS73"/>
      <c r="KTT73"/>
      <c r="KTU73"/>
      <c r="KTV73"/>
      <c r="KTW73"/>
      <c r="KTX73"/>
      <c r="KTY73"/>
      <c r="KTZ73"/>
      <c r="KUA73"/>
      <c r="KUB73"/>
      <c r="KUC73"/>
      <c r="KUD73"/>
      <c r="KUE73"/>
      <c r="KUF73"/>
      <c r="KUG73"/>
      <c r="KUH73"/>
      <c r="KUI73"/>
      <c r="KUJ73"/>
      <c r="KUK73"/>
      <c r="KUL73"/>
      <c r="KUM73"/>
      <c r="KUN73"/>
      <c r="KUO73"/>
      <c r="KUP73"/>
      <c r="KUQ73"/>
      <c r="KUR73"/>
      <c r="KUS73"/>
      <c r="KUT73"/>
      <c r="KUU73"/>
      <c r="KUV73"/>
      <c r="KUW73"/>
      <c r="KUX73"/>
      <c r="KUY73"/>
      <c r="KUZ73"/>
      <c r="KVA73"/>
      <c r="KVB73"/>
      <c r="KVC73"/>
      <c r="KVD73"/>
      <c r="KVE73"/>
      <c r="KVF73"/>
      <c r="KVG73"/>
      <c r="KVH73"/>
      <c r="KVI73"/>
      <c r="KVJ73"/>
      <c r="KVK73"/>
      <c r="KVL73"/>
      <c r="KVM73"/>
      <c r="KVN73"/>
      <c r="KVO73"/>
      <c r="KVP73"/>
      <c r="KVQ73"/>
      <c r="KVR73"/>
      <c r="KVS73"/>
      <c r="KVT73"/>
      <c r="KVU73"/>
      <c r="KVV73"/>
      <c r="KVW73"/>
      <c r="KVX73"/>
      <c r="KVY73"/>
      <c r="KVZ73"/>
      <c r="KWA73"/>
      <c r="KWB73"/>
      <c r="KWC73"/>
      <c r="KWD73"/>
      <c r="KWE73"/>
      <c r="KWF73"/>
      <c r="KWG73"/>
      <c r="KWH73"/>
      <c r="KWI73"/>
      <c r="KWJ73"/>
      <c r="KWK73"/>
      <c r="KWL73"/>
      <c r="KWM73"/>
      <c r="KWN73"/>
      <c r="KWO73"/>
      <c r="KWP73"/>
      <c r="KWQ73"/>
      <c r="KWR73"/>
      <c r="KWS73"/>
      <c r="KWT73"/>
      <c r="KWU73"/>
      <c r="KWV73"/>
      <c r="KWW73"/>
      <c r="KWX73"/>
      <c r="KWY73"/>
      <c r="KWZ73"/>
      <c r="KXA73"/>
      <c r="KXB73"/>
      <c r="KXC73"/>
      <c r="KXD73"/>
      <c r="KXE73"/>
      <c r="KXF73"/>
      <c r="KXG73"/>
      <c r="KXH73"/>
      <c r="KXI73"/>
      <c r="KXJ73"/>
      <c r="KXK73"/>
      <c r="KXL73"/>
      <c r="KXM73"/>
      <c r="KXN73"/>
      <c r="KXO73"/>
      <c r="KXP73"/>
      <c r="KXQ73"/>
      <c r="KXR73"/>
      <c r="KXS73"/>
      <c r="KXT73"/>
      <c r="KXU73"/>
      <c r="KXV73"/>
      <c r="KXW73"/>
      <c r="KXX73"/>
      <c r="KXY73"/>
      <c r="KXZ73"/>
      <c r="KYA73"/>
      <c r="KYB73"/>
      <c r="KYC73"/>
      <c r="KYD73"/>
      <c r="KYE73"/>
      <c r="KYF73"/>
      <c r="KYG73"/>
      <c r="KYH73"/>
      <c r="KYI73"/>
      <c r="KYJ73"/>
      <c r="KYK73"/>
      <c r="KYL73"/>
      <c r="KYM73"/>
      <c r="KYN73"/>
      <c r="KYO73"/>
      <c r="KYP73"/>
      <c r="KYQ73"/>
      <c r="KYR73"/>
      <c r="KYS73"/>
      <c r="KYT73"/>
      <c r="KYU73"/>
      <c r="KYV73"/>
      <c r="KYW73"/>
      <c r="KYX73"/>
      <c r="KYY73"/>
      <c r="KYZ73"/>
      <c r="KZA73"/>
      <c r="KZB73"/>
      <c r="KZC73"/>
      <c r="KZD73"/>
      <c r="KZE73"/>
      <c r="KZF73"/>
      <c r="KZG73"/>
      <c r="KZH73"/>
      <c r="KZI73"/>
      <c r="KZJ73"/>
      <c r="KZK73"/>
      <c r="KZL73"/>
      <c r="KZM73"/>
      <c r="KZN73"/>
      <c r="KZO73"/>
      <c r="KZP73"/>
      <c r="KZQ73"/>
      <c r="KZR73"/>
      <c r="KZS73"/>
      <c r="KZT73"/>
      <c r="KZU73"/>
      <c r="KZV73"/>
      <c r="KZW73"/>
      <c r="KZX73"/>
      <c r="KZY73"/>
      <c r="KZZ73"/>
      <c r="LAA73"/>
      <c r="LAB73"/>
      <c r="LAC73"/>
      <c r="LAD73"/>
      <c r="LAE73"/>
      <c r="LAF73"/>
      <c r="LAG73"/>
      <c r="LAH73"/>
      <c r="LAI73"/>
      <c r="LAJ73"/>
      <c r="LAK73"/>
      <c r="LAL73"/>
      <c r="LAM73"/>
      <c r="LAN73"/>
      <c r="LAO73"/>
      <c r="LAP73"/>
      <c r="LAQ73"/>
      <c r="LAR73"/>
      <c r="LAS73"/>
      <c r="LAT73"/>
      <c r="LAU73"/>
      <c r="LAV73"/>
      <c r="LAW73"/>
      <c r="LAX73"/>
      <c r="LAY73"/>
      <c r="LAZ73"/>
      <c r="LBA73"/>
      <c r="LBB73"/>
      <c r="LBC73"/>
      <c r="LBD73"/>
      <c r="LBE73"/>
      <c r="LBF73"/>
      <c r="LBG73"/>
      <c r="LBH73"/>
      <c r="LBI73"/>
      <c r="LBJ73"/>
      <c r="LBK73"/>
      <c r="LBL73"/>
      <c r="LBM73"/>
      <c r="LBN73"/>
      <c r="LBO73"/>
      <c r="LBP73"/>
      <c r="LBQ73"/>
      <c r="LBR73"/>
      <c r="LBS73"/>
      <c r="LBT73"/>
      <c r="LBU73"/>
      <c r="LBV73"/>
      <c r="LBW73"/>
      <c r="LBX73"/>
      <c r="LBY73"/>
      <c r="LBZ73"/>
      <c r="LCA73"/>
      <c r="LCB73"/>
      <c r="LCC73"/>
      <c r="LCD73"/>
      <c r="LCE73"/>
      <c r="LCF73"/>
      <c r="LCG73"/>
      <c r="LCH73"/>
      <c r="LCI73"/>
      <c r="LCJ73"/>
      <c r="LCK73"/>
      <c r="LCL73"/>
      <c r="LCM73"/>
      <c r="LCN73"/>
      <c r="LCO73"/>
      <c r="LCP73"/>
      <c r="LCQ73"/>
      <c r="LCR73"/>
      <c r="LCS73"/>
      <c r="LCT73"/>
      <c r="LCU73"/>
      <c r="LCV73"/>
      <c r="LCW73"/>
      <c r="LCX73"/>
      <c r="LCY73"/>
      <c r="LCZ73"/>
      <c r="LDA73"/>
      <c r="LDB73"/>
      <c r="LDC73"/>
      <c r="LDD73"/>
      <c r="LDE73"/>
      <c r="LDF73"/>
      <c r="LDG73"/>
      <c r="LDH73"/>
      <c r="LDI73"/>
      <c r="LDJ73"/>
      <c r="LDK73"/>
      <c r="LDL73"/>
      <c r="LDM73"/>
      <c r="LDN73"/>
      <c r="LDO73"/>
      <c r="LDP73"/>
      <c r="LDQ73"/>
      <c r="LDR73"/>
      <c r="LDS73"/>
      <c r="LDT73"/>
      <c r="LDU73"/>
      <c r="LDV73"/>
      <c r="LDW73"/>
      <c r="LDX73"/>
      <c r="LDY73"/>
      <c r="LDZ73"/>
      <c r="LEA73"/>
      <c r="LEB73"/>
      <c r="LEC73"/>
      <c r="LED73"/>
      <c r="LEE73"/>
      <c r="LEF73"/>
      <c r="LEG73"/>
      <c r="LEH73"/>
      <c r="LEI73"/>
      <c r="LEJ73"/>
      <c r="LEK73"/>
      <c r="LEL73"/>
      <c r="LEM73"/>
      <c r="LEN73"/>
      <c r="LEO73"/>
      <c r="LEP73"/>
      <c r="LEQ73"/>
      <c r="LER73"/>
      <c r="LES73"/>
      <c r="LET73"/>
      <c r="LEU73"/>
      <c r="LEV73"/>
      <c r="LEW73"/>
      <c r="LEX73"/>
      <c r="LEY73"/>
      <c r="LEZ73"/>
      <c r="LFA73"/>
      <c r="LFB73"/>
      <c r="LFC73"/>
      <c r="LFD73"/>
      <c r="LFE73"/>
      <c r="LFF73"/>
      <c r="LFG73"/>
      <c r="LFH73"/>
      <c r="LFI73"/>
      <c r="LFJ73"/>
      <c r="LFK73"/>
      <c r="LFL73"/>
      <c r="LFM73"/>
      <c r="LFN73"/>
      <c r="LFO73"/>
      <c r="LFP73"/>
      <c r="LFQ73"/>
      <c r="LFR73"/>
      <c r="LFS73"/>
      <c r="LFT73"/>
      <c r="LFU73"/>
      <c r="LFV73"/>
      <c r="LFW73"/>
      <c r="LFX73"/>
      <c r="LFY73"/>
      <c r="LFZ73"/>
      <c r="LGA73"/>
      <c r="LGB73"/>
      <c r="LGC73"/>
      <c r="LGD73"/>
      <c r="LGE73"/>
      <c r="LGF73"/>
      <c r="LGG73"/>
      <c r="LGH73"/>
      <c r="LGI73"/>
      <c r="LGJ73"/>
      <c r="LGK73"/>
      <c r="LGL73"/>
      <c r="LGM73"/>
      <c r="LGN73"/>
      <c r="LGO73"/>
      <c r="LGP73"/>
      <c r="LGQ73"/>
      <c r="LGR73"/>
      <c r="LGS73"/>
      <c r="LGT73"/>
      <c r="LGU73"/>
      <c r="LGV73"/>
      <c r="LGW73"/>
      <c r="LGX73"/>
      <c r="LGY73"/>
      <c r="LGZ73"/>
      <c r="LHA73"/>
      <c r="LHB73"/>
      <c r="LHC73"/>
      <c r="LHD73"/>
      <c r="LHE73"/>
      <c r="LHF73"/>
      <c r="LHG73"/>
      <c r="LHH73"/>
      <c r="LHI73"/>
      <c r="LHJ73"/>
      <c r="LHK73"/>
      <c r="LHL73"/>
      <c r="LHM73"/>
      <c r="LHN73"/>
      <c r="LHO73"/>
      <c r="LHP73"/>
      <c r="LHQ73"/>
      <c r="LHR73"/>
      <c r="LHS73"/>
      <c r="LHT73"/>
      <c r="LHU73"/>
      <c r="LHV73"/>
      <c r="LHW73"/>
      <c r="LHX73"/>
      <c r="LHY73"/>
      <c r="LHZ73"/>
      <c r="LIA73"/>
      <c r="LIB73"/>
      <c r="LIC73"/>
      <c r="LID73"/>
      <c r="LIE73"/>
      <c r="LIF73"/>
      <c r="LIG73"/>
      <c r="LIH73"/>
      <c r="LII73"/>
      <c r="LIJ73"/>
      <c r="LIK73"/>
      <c r="LIL73"/>
      <c r="LIM73"/>
      <c r="LIN73"/>
      <c r="LIO73"/>
      <c r="LIP73"/>
      <c r="LIQ73"/>
      <c r="LIR73"/>
      <c r="LIS73"/>
      <c r="LIT73"/>
      <c r="LIU73"/>
      <c r="LIV73"/>
      <c r="LIW73"/>
      <c r="LIX73"/>
      <c r="LIY73"/>
      <c r="LIZ73"/>
      <c r="LJA73"/>
      <c r="LJB73"/>
      <c r="LJC73"/>
      <c r="LJD73"/>
      <c r="LJE73"/>
      <c r="LJF73"/>
      <c r="LJG73"/>
      <c r="LJH73"/>
      <c r="LJI73"/>
      <c r="LJJ73"/>
      <c r="LJK73"/>
      <c r="LJL73"/>
      <c r="LJM73"/>
      <c r="LJN73"/>
      <c r="LJO73"/>
      <c r="LJP73"/>
      <c r="LJQ73"/>
      <c r="LJR73"/>
      <c r="LJS73"/>
      <c r="LJT73"/>
      <c r="LJU73"/>
      <c r="LJV73"/>
      <c r="LJW73"/>
      <c r="LJX73"/>
      <c r="LJY73"/>
      <c r="LJZ73"/>
      <c r="LKA73"/>
      <c r="LKB73"/>
      <c r="LKC73"/>
      <c r="LKD73"/>
      <c r="LKE73"/>
      <c r="LKF73"/>
      <c r="LKG73"/>
      <c r="LKH73"/>
      <c r="LKI73"/>
      <c r="LKJ73"/>
      <c r="LKK73"/>
      <c r="LKL73"/>
      <c r="LKM73"/>
      <c r="LKN73"/>
      <c r="LKO73"/>
      <c r="LKP73"/>
      <c r="LKQ73"/>
      <c r="LKR73"/>
      <c r="LKS73"/>
      <c r="LKT73"/>
      <c r="LKU73"/>
      <c r="LKV73"/>
      <c r="LKW73"/>
      <c r="LKX73"/>
      <c r="LKY73"/>
      <c r="LKZ73"/>
      <c r="LLA73"/>
      <c r="LLB73"/>
      <c r="LLC73"/>
      <c r="LLD73"/>
      <c r="LLE73"/>
      <c r="LLF73"/>
      <c r="LLG73"/>
      <c r="LLH73"/>
      <c r="LLI73"/>
      <c r="LLJ73"/>
      <c r="LLK73"/>
      <c r="LLL73"/>
      <c r="LLM73"/>
      <c r="LLN73"/>
      <c r="LLO73"/>
      <c r="LLP73"/>
      <c r="LLQ73"/>
      <c r="LLR73"/>
      <c r="LLS73"/>
      <c r="LLT73"/>
      <c r="LLU73"/>
      <c r="LLV73"/>
      <c r="LLW73"/>
      <c r="LLX73"/>
      <c r="LLY73"/>
      <c r="LLZ73"/>
      <c r="LMA73"/>
      <c r="LMB73"/>
      <c r="LMC73"/>
      <c r="LMD73"/>
      <c r="LME73"/>
      <c r="LMF73"/>
      <c r="LMG73"/>
      <c r="LMH73"/>
      <c r="LMI73"/>
      <c r="LMJ73"/>
      <c r="LMK73"/>
      <c r="LML73"/>
      <c r="LMM73"/>
      <c r="LMN73"/>
      <c r="LMO73"/>
      <c r="LMP73"/>
      <c r="LMQ73"/>
      <c r="LMR73"/>
      <c r="LMS73"/>
      <c r="LMT73"/>
      <c r="LMU73"/>
      <c r="LMV73"/>
      <c r="LMW73"/>
      <c r="LMX73"/>
      <c r="LMY73"/>
      <c r="LMZ73"/>
      <c r="LNA73"/>
      <c r="LNB73"/>
      <c r="LNC73"/>
      <c r="LND73"/>
      <c r="LNE73"/>
      <c r="LNF73"/>
      <c r="LNG73"/>
      <c r="LNH73"/>
      <c r="LNI73"/>
      <c r="LNJ73"/>
      <c r="LNK73"/>
      <c r="LNL73"/>
      <c r="LNM73"/>
      <c r="LNN73"/>
      <c r="LNO73"/>
      <c r="LNP73"/>
      <c r="LNQ73"/>
      <c r="LNR73"/>
      <c r="LNS73"/>
      <c r="LNT73"/>
      <c r="LNU73"/>
      <c r="LNV73"/>
      <c r="LNW73"/>
      <c r="LNX73"/>
      <c r="LNY73"/>
      <c r="LNZ73"/>
      <c r="LOA73"/>
      <c r="LOB73"/>
      <c r="LOC73"/>
      <c r="LOD73"/>
      <c r="LOE73"/>
      <c r="LOF73"/>
      <c r="LOG73"/>
      <c r="LOH73"/>
      <c r="LOI73"/>
      <c r="LOJ73"/>
      <c r="LOK73"/>
      <c r="LOL73"/>
      <c r="LOM73"/>
      <c r="LON73"/>
      <c r="LOO73"/>
      <c r="LOP73"/>
      <c r="LOQ73"/>
      <c r="LOR73"/>
      <c r="LOS73"/>
      <c r="LOT73"/>
      <c r="LOU73"/>
      <c r="LOV73"/>
      <c r="LOW73"/>
      <c r="LOX73"/>
      <c r="LOY73"/>
      <c r="LOZ73"/>
      <c r="LPA73"/>
      <c r="LPB73"/>
      <c r="LPC73"/>
      <c r="LPD73"/>
      <c r="LPE73"/>
      <c r="LPF73"/>
      <c r="LPG73"/>
      <c r="LPH73"/>
      <c r="LPI73"/>
      <c r="LPJ73"/>
      <c r="LPK73"/>
      <c r="LPL73"/>
      <c r="LPM73"/>
      <c r="LPN73"/>
      <c r="LPO73"/>
      <c r="LPP73"/>
      <c r="LPQ73"/>
      <c r="LPR73"/>
      <c r="LPS73"/>
      <c r="LPT73"/>
      <c r="LPU73"/>
      <c r="LPV73"/>
      <c r="LPW73"/>
      <c r="LPX73"/>
      <c r="LPY73"/>
      <c r="LPZ73"/>
      <c r="LQA73"/>
      <c r="LQB73"/>
      <c r="LQC73"/>
      <c r="LQD73"/>
      <c r="LQE73"/>
      <c r="LQF73"/>
      <c r="LQG73"/>
      <c r="LQH73"/>
      <c r="LQI73"/>
      <c r="LQJ73"/>
      <c r="LQK73"/>
      <c r="LQL73"/>
      <c r="LQM73"/>
      <c r="LQN73"/>
      <c r="LQO73"/>
      <c r="LQP73"/>
      <c r="LQQ73"/>
      <c r="LQR73"/>
      <c r="LQS73"/>
      <c r="LQT73"/>
      <c r="LQU73"/>
      <c r="LQV73"/>
      <c r="LQW73"/>
      <c r="LQX73"/>
      <c r="LQY73"/>
      <c r="LQZ73"/>
      <c r="LRA73"/>
      <c r="LRB73"/>
      <c r="LRC73"/>
      <c r="LRD73"/>
      <c r="LRE73"/>
      <c r="LRF73"/>
      <c r="LRG73"/>
      <c r="LRH73"/>
      <c r="LRI73"/>
      <c r="LRJ73"/>
      <c r="LRK73"/>
      <c r="LRL73"/>
      <c r="LRM73"/>
      <c r="LRN73"/>
      <c r="LRO73"/>
      <c r="LRP73"/>
      <c r="LRQ73"/>
      <c r="LRR73"/>
      <c r="LRS73"/>
      <c r="LRT73"/>
      <c r="LRU73"/>
      <c r="LRV73"/>
      <c r="LRW73"/>
      <c r="LRX73"/>
      <c r="LRY73"/>
      <c r="LRZ73"/>
      <c r="LSA73"/>
      <c r="LSB73"/>
      <c r="LSC73"/>
      <c r="LSD73"/>
      <c r="LSE73"/>
      <c r="LSF73"/>
      <c r="LSG73"/>
      <c r="LSH73"/>
      <c r="LSI73"/>
      <c r="LSJ73"/>
      <c r="LSK73"/>
      <c r="LSL73"/>
      <c r="LSM73"/>
      <c r="LSN73"/>
      <c r="LSO73"/>
      <c r="LSP73"/>
      <c r="LSQ73"/>
      <c r="LSR73"/>
      <c r="LSS73"/>
      <c r="LST73"/>
      <c r="LSU73"/>
      <c r="LSV73"/>
      <c r="LSW73"/>
      <c r="LSX73"/>
      <c r="LSY73"/>
      <c r="LSZ73"/>
      <c r="LTA73"/>
      <c r="LTB73"/>
      <c r="LTC73"/>
      <c r="LTD73"/>
      <c r="LTE73"/>
      <c r="LTF73"/>
      <c r="LTG73"/>
      <c r="LTH73"/>
      <c r="LTI73"/>
      <c r="LTJ73"/>
      <c r="LTK73"/>
      <c r="LTL73"/>
      <c r="LTM73"/>
      <c r="LTN73"/>
      <c r="LTO73"/>
      <c r="LTP73"/>
      <c r="LTQ73"/>
      <c r="LTR73"/>
      <c r="LTS73"/>
      <c r="LTT73"/>
      <c r="LTU73"/>
      <c r="LTV73"/>
      <c r="LTW73"/>
      <c r="LTX73"/>
      <c r="LTY73"/>
      <c r="LTZ73"/>
      <c r="LUA73"/>
      <c r="LUB73"/>
      <c r="LUC73"/>
      <c r="LUD73"/>
      <c r="LUE73"/>
      <c r="LUF73"/>
      <c r="LUG73"/>
      <c r="LUH73"/>
      <c r="LUI73"/>
      <c r="LUJ73"/>
      <c r="LUK73"/>
      <c r="LUL73"/>
      <c r="LUM73"/>
      <c r="LUN73"/>
      <c r="LUO73"/>
      <c r="LUP73"/>
      <c r="LUQ73"/>
      <c r="LUR73"/>
      <c r="LUS73"/>
      <c r="LUT73"/>
      <c r="LUU73"/>
      <c r="LUV73"/>
      <c r="LUW73"/>
      <c r="LUX73"/>
      <c r="LUY73"/>
      <c r="LUZ73"/>
      <c r="LVA73"/>
      <c r="LVB73"/>
      <c r="LVC73"/>
      <c r="LVD73"/>
      <c r="LVE73"/>
      <c r="LVF73"/>
      <c r="LVG73"/>
      <c r="LVH73"/>
      <c r="LVI73"/>
      <c r="LVJ73"/>
      <c r="LVK73"/>
      <c r="LVL73"/>
      <c r="LVM73"/>
      <c r="LVN73"/>
      <c r="LVO73"/>
      <c r="LVP73"/>
      <c r="LVQ73"/>
      <c r="LVR73"/>
      <c r="LVS73"/>
      <c r="LVT73"/>
      <c r="LVU73"/>
      <c r="LVV73"/>
      <c r="LVW73"/>
      <c r="LVX73"/>
      <c r="LVY73"/>
      <c r="LVZ73"/>
      <c r="LWA73"/>
      <c r="LWB73"/>
      <c r="LWC73"/>
      <c r="LWD73"/>
      <c r="LWE73"/>
      <c r="LWF73"/>
      <c r="LWG73"/>
      <c r="LWH73"/>
      <c r="LWI73"/>
      <c r="LWJ73"/>
      <c r="LWK73"/>
      <c r="LWL73"/>
      <c r="LWM73"/>
      <c r="LWN73"/>
      <c r="LWO73"/>
      <c r="LWP73"/>
      <c r="LWQ73"/>
      <c r="LWR73"/>
      <c r="LWS73"/>
      <c r="LWT73"/>
      <c r="LWU73"/>
      <c r="LWV73"/>
      <c r="LWW73"/>
      <c r="LWX73"/>
      <c r="LWY73"/>
      <c r="LWZ73"/>
      <c r="LXA73"/>
      <c r="LXB73"/>
      <c r="LXC73"/>
      <c r="LXD73"/>
      <c r="LXE73"/>
      <c r="LXF73"/>
      <c r="LXG73"/>
      <c r="LXH73"/>
      <c r="LXI73"/>
      <c r="LXJ73"/>
      <c r="LXK73"/>
      <c r="LXL73"/>
      <c r="LXM73"/>
      <c r="LXN73"/>
      <c r="LXO73"/>
      <c r="LXP73"/>
      <c r="LXQ73"/>
      <c r="LXR73"/>
      <c r="LXS73"/>
      <c r="LXT73"/>
      <c r="LXU73"/>
      <c r="LXV73"/>
      <c r="LXW73"/>
      <c r="LXX73"/>
      <c r="LXY73"/>
      <c r="LXZ73"/>
      <c r="LYA73"/>
      <c r="LYB73"/>
      <c r="LYC73"/>
      <c r="LYD73"/>
      <c r="LYE73"/>
      <c r="LYF73"/>
      <c r="LYG73"/>
      <c r="LYH73"/>
      <c r="LYI73"/>
      <c r="LYJ73"/>
      <c r="LYK73"/>
      <c r="LYL73"/>
      <c r="LYM73"/>
      <c r="LYN73"/>
      <c r="LYO73"/>
      <c r="LYP73"/>
      <c r="LYQ73"/>
      <c r="LYR73"/>
      <c r="LYS73"/>
      <c r="LYT73"/>
      <c r="LYU73"/>
      <c r="LYV73"/>
      <c r="LYW73"/>
      <c r="LYX73"/>
      <c r="LYY73"/>
      <c r="LYZ73"/>
      <c r="LZA73"/>
      <c r="LZB73"/>
      <c r="LZC73"/>
      <c r="LZD73"/>
      <c r="LZE73"/>
      <c r="LZF73"/>
      <c r="LZG73"/>
      <c r="LZH73"/>
      <c r="LZI73"/>
      <c r="LZJ73"/>
      <c r="LZK73"/>
      <c r="LZL73"/>
      <c r="LZM73"/>
      <c r="LZN73"/>
      <c r="LZO73"/>
      <c r="LZP73"/>
      <c r="LZQ73"/>
      <c r="LZR73"/>
      <c r="LZS73"/>
      <c r="LZT73"/>
      <c r="LZU73"/>
      <c r="LZV73"/>
      <c r="LZW73"/>
      <c r="LZX73"/>
      <c r="LZY73"/>
      <c r="LZZ73"/>
      <c r="MAA73"/>
      <c r="MAB73"/>
      <c r="MAC73"/>
      <c r="MAD73"/>
      <c r="MAE73"/>
      <c r="MAF73"/>
      <c r="MAG73"/>
      <c r="MAH73"/>
      <c r="MAI73"/>
      <c r="MAJ73"/>
      <c r="MAK73"/>
      <c r="MAL73"/>
      <c r="MAM73"/>
      <c r="MAN73"/>
      <c r="MAO73"/>
      <c r="MAP73"/>
      <c r="MAQ73"/>
      <c r="MAR73"/>
      <c r="MAS73"/>
      <c r="MAT73"/>
      <c r="MAU73"/>
      <c r="MAV73"/>
      <c r="MAW73"/>
      <c r="MAX73"/>
      <c r="MAY73"/>
      <c r="MAZ73"/>
      <c r="MBA73"/>
      <c r="MBB73"/>
      <c r="MBC73"/>
      <c r="MBD73"/>
      <c r="MBE73"/>
      <c r="MBF73"/>
      <c r="MBG73"/>
      <c r="MBH73"/>
      <c r="MBI73"/>
      <c r="MBJ73"/>
      <c r="MBK73"/>
      <c r="MBL73"/>
      <c r="MBM73"/>
      <c r="MBN73"/>
      <c r="MBO73"/>
      <c r="MBP73"/>
      <c r="MBQ73"/>
      <c r="MBR73"/>
      <c r="MBS73"/>
      <c r="MBT73"/>
      <c r="MBU73"/>
      <c r="MBV73"/>
      <c r="MBW73"/>
      <c r="MBX73"/>
      <c r="MBY73"/>
      <c r="MBZ73"/>
      <c r="MCA73"/>
      <c r="MCB73"/>
      <c r="MCC73"/>
      <c r="MCD73"/>
      <c r="MCE73"/>
      <c r="MCF73"/>
      <c r="MCG73"/>
      <c r="MCH73"/>
      <c r="MCI73"/>
      <c r="MCJ73"/>
      <c r="MCK73"/>
      <c r="MCL73"/>
      <c r="MCM73"/>
      <c r="MCN73"/>
      <c r="MCO73"/>
      <c r="MCP73"/>
      <c r="MCQ73"/>
      <c r="MCR73"/>
      <c r="MCS73"/>
      <c r="MCT73"/>
      <c r="MCU73"/>
      <c r="MCV73"/>
      <c r="MCW73"/>
      <c r="MCX73"/>
      <c r="MCY73"/>
      <c r="MCZ73"/>
      <c r="MDA73"/>
      <c r="MDB73"/>
      <c r="MDC73"/>
      <c r="MDD73"/>
      <c r="MDE73"/>
      <c r="MDF73"/>
      <c r="MDG73"/>
      <c r="MDH73"/>
      <c r="MDI73"/>
      <c r="MDJ73"/>
      <c r="MDK73"/>
      <c r="MDL73"/>
      <c r="MDM73"/>
      <c r="MDN73"/>
      <c r="MDO73"/>
      <c r="MDP73"/>
      <c r="MDQ73"/>
      <c r="MDR73"/>
      <c r="MDS73"/>
      <c r="MDT73"/>
      <c r="MDU73"/>
      <c r="MDV73"/>
      <c r="MDW73"/>
      <c r="MDX73"/>
      <c r="MDY73"/>
      <c r="MDZ73"/>
      <c r="MEA73"/>
      <c r="MEB73"/>
      <c r="MEC73"/>
      <c r="MED73"/>
      <c r="MEE73"/>
      <c r="MEF73"/>
      <c r="MEG73"/>
      <c r="MEH73"/>
      <c r="MEI73"/>
      <c r="MEJ73"/>
      <c r="MEK73"/>
      <c r="MEL73"/>
      <c r="MEM73"/>
      <c r="MEN73"/>
      <c r="MEO73"/>
      <c r="MEP73"/>
      <c r="MEQ73"/>
      <c r="MER73"/>
      <c r="MES73"/>
      <c r="MET73"/>
      <c r="MEU73"/>
      <c r="MEV73"/>
      <c r="MEW73"/>
      <c r="MEX73"/>
      <c r="MEY73"/>
      <c r="MEZ73"/>
      <c r="MFA73"/>
      <c r="MFB73"/>
      <c r="MFC73"/>
      <c r="MFD73"/>
      <c r="MFE73"/>
      <c r="MFF73"/>
      <c r="MFG73"/>
      <c r="MFH73"/>
      <c r="MFI73"/>
      <c r="MFJ73"/>
      <c r="MFK73"/>
      <c r="MFL73"/>
      <c r="MFM73"/>
      <c r="MFN73"/>
      <c r="MFO73"/>
      <c r="MFP73"/>
      <c r="MFQ73"/>
      <c r="MFR73"/>
      <c r="MFS73"/>
      <c r="MFT73"/>
      <c r="MFU73"/>
      <c r="MFV73"/>
      <c r="MFW73"/>
      <c r="MFX73"/>
      <c r="MFY73"/>
      <c r="MFZ73"/>
      <c r="MGA73"/>
      <c r="MGB73"/>
      <c r="MGC73"/>
      <c r="MGD73"/>
      <c r="MGE73"/>
      <c r="MGF73"/>
      <c r="MGG73"/>
      <c r="MGH73"/>
      <c r="MGI73"/>
      <c r="MGJ73"/>
      <c r="MGK73"/>
      <c r="MGL73"/>
      <c r="MGM73"/>
      <c r="MGN73"/>
      <c r="MGO73"/>
      <c r="MGP73"/>
      <c r="MGQ73"/>
      <c r="MGR73"/>
      <c r="MGS73"/>
      <c r="MGT73"/>
      <c r="MGU73"/>
      <c r="MGV73"/>
      <c r="MGW73"/>
      <c r="MGX73"/>
      <c r="MGY73"/>
      <c r="MGZ73"/>
      <c r="MHA73"/>
      <c r="MHB73"/>
      <c r="MHC73"/>
      <c r="MHD73"/>
      <c r="MHE73"/>
      <c r="MHF73"/>
      <c r="MHG73"/>
      <c r="MHH73"/>
      <c r="MHI73"/>
      <c r="MHJ73"/>
      <c r="MHK73"/>
      <c r="MHL73"/>
      <c r="MHM73"/>
      <c r="MHN73"/>
      <c r="MHO73"/>
      <c r="MHP73"/>
      <c r="MHQ73"/>
      <c r="MHR73"/>
      <c r="MHS73"/>
      <c r="MHT73"/>
      <c r="MHU73"/>
      <c r="MHV73"/>
      <c r="MHW73"/>
      <c r="MHX73"/>
      <c r="MHY73"/>
      <c r="MHZ73"/>
      <c r="MIA73"/>
      <c r="MIB73"/>
      <c r="MIC73"/>
      <c r="MID73"/>
      <c r="MIE73"/>
      <c r="MIF73"/>
      <c r="MIG73"/>
      <c r="MIH73"/>
      <c r="MII73"/>
      <c r="MIJ73"/>
      <c r="MIK73"/>
      <c r="MIL73"/>
      <c r="MIM73"/>
      <c r="MIN73"/>
      <c r="MIO73"/>
      <c r="MIP73"/>
      <c r="MIQ73"/>
      <c r="MIR73"/>
      <c r="MIS73"/>
      <c r="MIT73"/>
      <c r="MIU73"/>
      <c r="MIV73"/>
      <c r="MIW73"/>
      <c r="MIX73"/>
      <c r="MIY73"/>
      <c r="MIZ73"/>
      <c r="MJA73"/>
      <c r="MJB73"/>
      <c r="MJC73"/>
      <c r="MJD73"/>
      <c r="MJE73"/>
      <c r="MJF73"/>
      <c r="MJG73"/>
      <c r="MJH73"/>
      <c r="MJI73"/>
      <c r="MJJ73"/>
      <c r="MJK73"/>
      <c r="MJL73"/>
      <c r="MJM73"/>
      <c r="MJN73"/>
      <c r="MJO73"/>
      <c r="MJP73"/>
      <c r="MJQ73"/>
      <c r="MJR73"/>
      <c r="MJS73"/>
      <c r="MJT73"/>
      <c r="MJU73"/>
      <c r="MJV73"/>
      <c r="MJW73"/>
      <c r="MJX73"/>
      <c r="MJY73"/>
      <c r="MJZ73"/>
      <c r="MKA73"/>
      <c r="MKB73"/>
      <c r="MKC73"/>
      <c r="MKD73"/>
      <c r="MKE73"/>
      <c r="MKF73"/>
      <c r="MKG73"/>
      <c r="MKH73"/>
      <c r="MKI73"/>
      <c r="MKJ73"/>
      <c r="MKK73"/>
      <c r="MKL73"/>
      <c r="MKM73"/>
      <c r="MKN73"/>
      <c r="MKO73"/>
      <c r="MKP73"/>
      <c r="MKQ73"/>
      <c r="MKR73"/>
      <c r="MKS73"/>
      <c r="MKT73"/>
      <c r="MKU73"/>
      <c r="MKV73"/>
      <c r="MKW73"/>
      <c r="MKX73"/>
      <c r="MKY73"/>
      <c r="MKZ73"/>
      <c r="MLA73"/>
      <c r="MLB73"/>
      <c r="MLC73"/>
      <c r="MLD73"/>
      <c r="MLE73"/>
      <c r="MLF73"/>
      <c r="MLG73"/>
      <c r="MLH73"/>
      <c r="MLI73"/>
      <c r="MLJ73"/>
      <c r="MLK73"/>
      <c r="MLL73"/>
      <c r="MLM73"/>
      <c r="MLN73"/>
      <c r="MLO73"/>
      <c r="MLP73"/>
      <c r="MLQ73"/>
      <c r="MLR73"/>
      <c r="MLS73"/>
      <c r="MLT73"/>
      <c r="MLU73"/>
      <c r="MLV73"/>
      <c r="MLW73"/>
      <c r="MLX73"/>
      <c r="MLY73"/>
      <c r="MLZ73"/>
      <c r="MMA73"/>
      <c r="MMB73"/>
      <c r="MMC73"/>
      <c r="MMD73"/>
      <c r="MME73"/>
      <c r="MMF73"/>
      <c r="MMG73"/>
      <c r="MMH73"/>
      <c r="MMI73"/>
      <c r="MMJ73"/>
      <c r="MMK73"/>
      <c r="MML73"/>
      <c r="MMM73"/>
      <c r="MMN73"/>
      <c r="MMO73"/>
      <c r="MMP73"/>
      <c r="MMQ73"/>
      <c r="MMR73"/>
      <c r="MMS73"/>
      <c r="MMT73"/>
      <c r="MMU73"/>
      <c r="MMV73"/>
      <c r="MMW73"/>
      <c r="MMX73"/>
      <c r="MMY73"/>
      <c r="MMZ73"/>
      <c r="MNA73"/>
      <c r="MNB73"/>
      <c r="MNC73"/>
      <c r="MND73"/>
      <c r="MNE73"/>
      <c r="MNF73"/>
      <c r="MNG73"/>
      <c r="MNH73"/>
      <c r="MNI73"/>
      <c r="MNJ73"/>
      <c r="MNK73"/>
      <c r="MNL73"/>
      <c r="MNM73"/>
      <c r="MNN73"/>
      <c r="MNO73"/>
      <c r="MNP73"/>
      <c r="MNQ73"/>
      <c r="MNR73"/>
      <c r="MNS73"/>
      <c r="MNT73"/>
      <c r="MNU73"/>
      <c r="MNV73"/>
      <c r="MNW73"/>
      <c r="MNX73"/>
      <c r="MNY73"/>
      <c r="MNZ73"/>
      <c r="MOA73"/>
      <c r="MOB73"/>
      <c r="MOC73"/>
      <c r="MOD73"/>
      <c r="MOE73"/>
      <c r="MOF73"/>
      <c r="MOG73"/>
      <c r="MOH73"/>
      <c r="MOI73"/>
      <c r="MOJ73"/>
      <c r="MOK73"/>
      <c r="MOL73"/>
      <c r="MOM73"/>
      <c r="MON73"/>
      <c r="MOO73"/>
      <c r="MOP73"/>
      <c r="MOQ73"/>
      <c r="MOR73"/>
      <c r="MOS73"/>
      <c r="MOT73"/>
      <c r="MOU73"/>
      <c r="MOV73"/>
      <c r="MOW73"/>
      <c r="MOX73"/>
      <c r="MOY73"/>
      <c r="MOZ73"/>
      <c r="MPA73"/>
      <c r="MPB73"/>
      <c r="MPC73"/>
      <c r="MPD73"/>
      <c r="MPE73"/>
      <c r="MPF73"/>
      <c r="MPG73"/>
      <c r="MPH73"/>
      <c r="MPI73"/>
      <c r="MPJ73"/>
      <c r="MPK73"/>
      <c r="MPL73"/>
      <c r="MPM73"/>
      <c r="MPN73"/>
      <c r="MPO73"/>
      <c r="MPP73"/>
      <c r="MPQ73"/>
      <c r="MPR73"/>
      <c r="MPS73"/>
      <c r="MPT73"/>
      <c r="MPU73"/>
      <c r="MPV73"/>
      <c r="MPW73"/>
      <c r="MPX73"/>
      <c r="MPY73"/>
      <c r="MPZ73"/>
      <c r="MQA73"/>
      <c r="MQB73"/>
      <c r="MQC73"/>
      <c r="MQD73"/>
      <c r="MQE73"/>
      <c r="MQF73"/>
      <c r="MQG73"/>
      <c r="MQH73"/>
      <c r="MQI73"/>
      <c r="MQJ73"/>
      <c r="MQK73"/>
      <c r="MQL73"/>
      <c r="MQM73"/>
      <c r="MQN73"/>
      <c r="MQO73"/>
      <c r="MQP73"/>
      <c r="MQQ73"/>
      <c r="MQR73"/>
      <c r="MQS73"/>
      <c r="MQT73"/>
      <c r="MQU73"/>
      <c r="MQV73"/>
      <c r="MQW73"/>
      <c r="MQX73"/>
      <c r="MQY73"/>
      <c r="MQZ73"/>
      <c r="MRA73"/>
      <c r="MRB73"/>
      <c r="MRC73"/>
      <c r="MRD73"/>
      <c r="MRE73"/>
      <c r="MRF73"/>
      <c r="MRG73"/>
      <c r="MRH73"/>
      <c r="MRI73"/>
      <c r="MRJ73"/>
      <c r="MRK73"/>
      <c r="MRL73"/>
      <c r="MRM73"/>
      <c r="MRN73"/>
      <c r="MRO73"/>
      <c r="MRP73"/>
      <c r="MRQ73"/>
      <c r="MRR73"/>
      <c r="MRS73"/>
      <c r="MRT73"/>
      <c r="MRU73"/>
      <c r="MRV73"/>
      <c r="MRW73"/>
      <c r="MRX73"/>
      <c r="MRY73"/>
      <c r="MRZ73"/>
      <c r="MSA73"/>
      <c r="MSB73"/>
      <c r="MSC73"/>
      <c r="MSD73"/>
      <c r="MSE73"/>
      <c r="MSF73"/>
      <c r="MSG73"/>
      <c r="MSH73"/>
      <c r="MSI73"/>
      <c r="MSJ73"/>
      <c r="MSK73"/>
      <c r="MSL73"/>
      <c r="MSM73"/>
      <c r="MSN73"/>
      <c r="MSO73"/>
      <c r="MSP73"/>
      <c r="MSQ73"/>
      <c r="MSR73"/>
      <c r="MSS73"/>
      <c r="MST73"/>
      <c r="MSU73"/>
      <c r="MSV73"/>
      <c r="MSW73"/>
      <c r="MSX73"/>
      <c r="MSY73"/>
      <c r="MSZ73"/>
      <c r="MTA73"/>
      <c r="MTB73"/>
      <c r="MTC73"/>
      <c r="MTD73"/>
      <c r="MTE73"/>
      <c r="MTF73"/>
      <c r="MTG73"/>
      <c r="MTH73"/>
      <c r="MTI73"/>
      <c r="MTJ73"/>
      <c r="MTK73"/>
      <c r="MTL73"/>
      <c r="MTM73"/>
      <c r="MTN73"/>
      <c r="MTO73"/>
      <c r="MTP73"/>
      <c r="MTQ73"/>
      <c r="MTR73"/>
      <c r="MTS73"/>
      <c r="MTT73"/>
      <c r="MTU73"/>
      <c r="MTV73"/>
      <c r="MTW73"/>
      <c r="MTX73"/>
      <c r="MTY73"/>
      <c r="MTZ73"/>
      <c r="MUA73"/>
      <c r="MUB73"/>
      <c r="MUC73"/>
      <c r="MUD73"/>
      <c r="MUE73"/>
      <c r="MUF73"/>
      <c r="MUG73"/>
      <c r="MUH73"/>
      <c r="MUI73"/>
      <c r="MUJ73"/>
      <c r="MUK73"/>
      <c r="MUL73"/>
      <c r="MUM73"/>
      <c r="MUN73"/>
      <c r="MUO73"/>
      <c r="MUP73"/>
      <c r="MUQ73"/>
      <c r="MUR73"/>
      <c r="MUS73"/>
      <c r="MUT73"/>
      <c r="MUU73"/>
      <c r="MUV73"/>
      <c r="MUW73"/>
      <c r="MUX73"/>
      <c r="MUY73"/>
      <c r="MUZ73"/>
      <c r="MVA73"/>
      <c r="MVB73"/>
      <c r="MVC73"/>
      <c r="MVD73"/>
      <c r="MVE73"/>
      <c r="MVF73"/>
      <c r="MVG73"/>
      <c r="MVH73"/>
      <c r="MVI73"/>
      <c r="MVJ73"/>
      <c r="MVK73"/>
      <c r="MVL73"/>
      <c r="MVM73"/>
      <c r="MVN73"/>
      <c r="MVO73"/>
      <c r="MVP73"/>
      <c r="MVQ73"/>
      <c r="MVR73"/>
      <c r="MVS73"/>
      <c r="MVT73"/>
      <c r="MVU73"/>
      <c r="MVV73"/>
      <c r="MVW73"/>
      <c r="MVX73"/>
      <c r="MVY73"/>
      <c r="MVZ73"/>
      <c r="MWA73"/>
      <c r="MWB73"/>
      <c r="MWC73"/>
      <c r="MWD73"/>
      <c r="MWE73"/>
      <c r="MWF73"/>
      <c r="MWG73"/>
      <c r="MWH73"/>
      <c r="MWI73"/>
      <c r="MWJ73"/>
      <c r="MWK73"/>
      <c r="MWL73"/>
      <c r="MWM73"/>
      <c r="MWN73"/>
      <c r="MWO73"/>
      <c r="MWP73"/>
      <c r="MWQ73"/>
      <c r="MWR73"/>
      <c r="MWS73"/>
      <c r="MWT73"/>
      <c r="MWU73"/>
      <c r="MWV73"/>
      <c r="MWW73"/>
      <c r="MWX73"/>
      <c r="MWY73"/>
      <c r="MWZ73"/>
      <c r="MXA73"/>
      <c r="MXB73"/>
      <c r="MXC73"/>
      <c r="MXD73"/>
      <c r="MXE73"/>
      <c r="MXF73"/>
      <c r="MXG73"/>
      <c r="MXH73"/>
      <c r="MXI73"/>
      <c r="MXJ73"/>
      <c r="MXK73"/>
      <c r="MXL73"/>
      <c r="MXM73"/>
      <c r="MXN73"/>
      <c r="MXO73"/>
      <c r="MXP73"/>
      <c r="MXQ73"/>
      <c r="MXR73"/>
      <c r="MXS73"/>
      <c r="MXT73"/>
      <c r="MXU73"/>
      <c r="MXV73"/>
      <c r="MXW73"/>
      <c r="MXX73"/>
      <c r="MXY73"/>
      <c r="MXZ73"/>
      <c r="MYA73"/>
      <c r="MYB73"/>
      <c r="MYC73"/>
      <c r="MYD73"/>
      <c r="MYE73"/>
      <c r="MYF73"/>
      <c r="MYG73"/>
      <c r="MYH73"/>
      <c r="MYI73"/>
      <c r="MYJ73"/>
      <c r="MYK73"/>
      <c r="MYL73"/>
      <c r="MYM73"/>
      <c r="MYN73"/>
      <c r="MYO73"/>
      <c r="MYP73"/>
      <c r="MYQ73"/>
      <c r="MYR73"/>
      <c r="MYS73"/>
      <c r="MYT73"/>
      <c r="MYU73"/>
      <c r="MYV73"/>
      <c r="MYW73"/>
      <c r="MYX73"/>
      <c r="MYY73"/>
      <c r="MYZ73"/>
      <c r="MZA73"/>
      <c r="MZB73"/>
      <c r="MZC73"/>
      <c r="MZD73"/>
      <c r="MZE73"/>
      <c r="MZF73"/>
      <c r="MZG73"/>
      <c r="MZH73"/>
      <c r="MZI73"/>
      <c r="MZJ73"/>
      <c r="MZK73"/>
      <c r="MZL73"/>
      <c r="MZM73"/>
      <c r="MZN73"/>
      <c r="MZO73"/>
      <c r="MZP73"/>
      <c r="MZQ73"/>
      <c r="MZR73"/>
      <c r="MZS73"/>
      <c r="MZT73"/>
      <c r="MZU73"/>
      <c r="MZV73"/>
      <c r="MZW73"/>
      <c r="MZX73"/>
      <c r="MZY73"/>
      <c r="MZZ73"/>
      <c r="NAA73"/>
      <c r="NAB73"/>
      <c r="NAC73"/>
      <c r="NAD73"/>
      <c r="NAE73"/>
      <c r="NAF73"/>
      <c r="NAG73"/>
      <c r="NAH73"/>
      <c r="NAI73"/>
      <c r="NAJ73"/>
      <c r="NAK73"/>
      <c r="NAL73"/>
      <c r="NAM73"/>
      <c r="NAN73"/>
      <c r="NAO73"/>
      <c r="NAP73"/>
      <c r="NAQ73"/>
      <c r="NAR73"/>
      <c r="NAS73"/>
      <c r="NAT73"/>
      <c r="NAU73"/>
      <c r="NAV73"/>
      <c r="NAW73"/>
      <c r="NAX73"/>
      <c r="NAY73"/>
      <c r="NAZ73"/>
      <c r="NBA73"/>
      <c r="NBB73"/>
      <c r="NBC73"/>
      <c r="NBD73"/>
      <c r="NBE73"/>
      <c r="NBF73"/>
      <c r="NBG73"/>
      <c r="NBH73"/>
      <c r="NBI73"/>
      <c r="NBJ73"/>
      <c r="NBK73"/>
      <c r="NBL73"/>
      <c r="NBM73"/>
      <c r="NBN73"/>
      <c r="NBO73"/>
      <c r="NBP73"/>
      <c r="NBQ73"/>
      <c r="NBR73"/>
      <c r="NBS73"/>
      <c r="NBT73"/>
      <c r="NBU73"/>
      <c r="NBV73"/>
      <c r="NBW73"/>
      <c r="NBX73"/>
      <c r="NBY73"/>
      <c r="NBZ73"/>
      <c r="NCA73"/>
      <c r="NCB73"/>
      <c r="NCC73"/>
      <c r="NCD73"/>
      <c r="NCE73"/>
      <c r="NCF73"/>
      <c r="NCG73"/>
      <c r="NCH73"/>
      <c r="NCI73"/>
      <c r="NCJ73"/>
      <c r="NCK73"/>
      <c r="NCL73"/>
      <c r="NCM73"/>
      <c r="NCN73"/>
      <c r="NCO73"/>
      <c r="NCP73"/>
      <c r="NCQ73"/>
      <c r="NCR73"/>
      <c r="NCS73"/>
      <c r="NCT73"/>
      <c r="NCU73"/>
      <c r="NCV73"/>
      <c r="NCW73"/>
      <c r="NCX73"/>
      <c r="NCY73"/>
      <c r="NCZ73"/>
      <c r="NDA73"/>
      <c r="NDB73"/>
      <c r="NDC73"/>
      <c r="NDD73"/>
      <c r="NDE73"/>
      <c r="NDF73"/>
      <c r="NDG73"/>
      <c r="NDH73"/>
      <c r="NDI73"/>
      <c r="NDJ73"/>
      <c r="NDK73"/>
      <c r="NDL73"/>
      <c r="NDM73"/>
      <c r="NDN73"/>
      <c r="NDO73"/>
      <c r="NDP73"/>
      <c r="NDQ73"/>
      <c r="NDR73"/>
      <c r="NDS73"/>
      <c r="NDT73"/>
      <c r="NDU73"/>
      <c r="NDV73"/>
      <c r="NDW73"/>
      <c r="NDX73"/>
      <c r="NDY73"/>
      <c r="NDZ73"/>
      <c r="NEA73"/>
      <c r="NEB73"/>
      <c r="NEC73"/>
      <c r="NED73"/>
      <c r="NEE73"/>
      <c r="NEF73"/>
      <c r="NEG73"/>
      <c r="NEH73"/>
      <c r="NEI73"/>
      <c r="NEJ73"/>
      <c r="NEK73"/>
      <c r="NEL73"/>
      <c r="NEM73"/>
      <c r="NEN73"/>
      <c r="NEO73"/>
      <c r="NEP73"/>
      <c r="NEQ73"/>
      <c r="NER73"/>
      <c r="NES73"/>
      <c r="NET73"/>
      <c r="NEU73"/>
      <c r="NEV73"/>
      <c r="NEW73"/>
      <c r="NEX73"/>
      <c r="NEY73"/>
      <c r="NEZ73"/>
      <c r="NFA73"/>
      <c r="NFB73"/>
      <c r="NFC73"/>
      <c r="NFD73"/>
      <c r="NFE73"/>
      <c r="NFF73"/>
      <c r="NFG73"/>
      <c r="NFH73"/>
      <c r="NFI73"/>
      <c r="NFJ73"/>
      <c r="NFK73"/>
      <c r="NFL73"/>
      <c r="NFM73"/>
      <c r="NFN73"/>
      <c r="NFO73"/>
      <c r="NFP73"/>
      <c r="NFQ73"/>
      <c r="NFR73"/>
      <c r="NFS73"/>
      <c r="NFT73"/>
      <c r="NFU73"/>
      <c r="NFV73"/>
      <c r="NFW73"/>
      <c r="NFX73"/>
      <c r="NFY73"/>
      <c r="NFZ73"/>
      <c r="NGA73"/>
      <c r="NGB73"/>
      <c r="NGC73"/>
      <c r="NGD73"/>
      <c r="NGE73"/>
      <c r="NGF73"/>
      <c r="NGG73"/>
      <c r="NGH73"/>
      <c r="NGI73"/>
      <c r="NGJ73"/>
      <c r="NGK73"/>
      <c r="NGL73"/>
      <c r="NGM73"/>
      <c r="NGN73"/>
      <c r="NGO73"/>
      <c r="NGP73"/>
      <c r="NGQ73"/>
      <c r="NGR73"/>
      <c r="NGS73"/>
      <c r="NGT73"/>
      <c r="NGU73"/>
      <c r="NGV73"/>
      <c r="NGW73"/>
      <c r="NGX73"/>
      <c r="NGY73"/>
      <c r="NGZ73"/>
      <c r="NHA73"/>
      <c r="NHB73"/>
      <c r="NHC73"/>
      <c r="NHD73"/>
      <c r="NHE73"/>
      <c r="NHF73"/>
      <c r="NHG73"/>
      <c r="NHH73"/>
      <c r="NHI73"/>
      <c r="NHJ73"/>
      <c r="NHK73"/>
      <c r="NHL73"/>
      <c r="NHM73"/>
      <c r="NHN73"/>
      <c r="NHO73"/>
      <c r="NHP73"/>
      <c r="NHQ73"/>
      <c r="NHR73"/>
      <c r="NHS73"/>
      <c r="NHT73"/>
      <c r="NHU73"/>
      <c r="NHV73"/>
      <c r="NHW73"/>
      <c r="NHX73"/>
      <c r="NHY73"/>
      <c r="NHZ73"/>
      <c r="NIA73"/>
      <c r="NIB73"/>
      <c r="NIC73"/>
      <c r="NID73"/>
      <c r="NIE73"/>
      <c r="NIF73"/>
      <c r="NIG73"/>
      <c r="NIH73"/>
      <c r="NII73"/>
      <c r="NIJ73"/>
      <c r="NIK73"/>
      <c r="NIL73"/>
      <c r="NIM73"/>
      <c r="NIN73"/>
      <c r="NIO73"/>
      <c r="NIP73"/>
      <c r="NIQ73"/>
      <c r="NIR73"/>
      <c r="NIS73"/>
      <c r="NIT73"/>
      <c r="NIU73"/>
      <c r="NIV73"/>
      <c r="NIW73"/>
      <c r="NIX73"/>
      <c r="NIY73"/>
      <c r="NIZ73"/>
      <c r="NJA73"/>
      <c r="NJB73"/>
      <c r="NJC73"/>
      <c r="NJD73"/>
      <c r="NJE73"/>
      <c r="NJF73"/>
      <c r="NJG73"/>
      <c r="NJH73"/>
      <c r="NJI73"/>
      <c r="NJJ73"/>
      <c r="NJK73"/>
      <c r="NJL73"/>
      <c r="NJM73"/>
      <c r="NJN73"/>
      <c r="NJO73"/>
      <c r="NJP73"/>
      <c r="NJQ73"/>
      <c r="NJR73"/>
      <c r="NJS73"/>
      <c r="NJT73"/>
      <c r="NJU73"/>
      <c r="NJV73"/>
      <c r="NJW73"/>
      <c r="NJX73"/>
      <c r="NJY73"/>
      <c r="NJZ73"/>
      <c r="NKA73"/>
      <c r="NKB73"/>
      <c r="NKC73"/>
      <c r="NKD73"/>
      <c r="NKE73"/>
      <c r="NKF73"/>
      <c r="NKG73"/>
      <c r="NKH73"/>
      <c r="NKI73"/>
      <c r="NKJ73"/>
      <c r="NKK73"/>
      <c r="NKL73"/>
      <c r="NKM73"/>
      <c r="NKN73"/>
      <c r="NKO73"/>
      <c r="NKP73"/>
      <c r="NKQ73"/>
      <c r="NKR73"/>
      <c r="NKS73"/>
      <c r="NKT73"/>
      <c r="NKU73"/>
      <c r="NKV73"/>
      <c r="NKW73"/>
      <c r="NKX73"/>
      <c r="NKY73"/>
      <c r="NKZ73"/>
      <c r="NLA73"/>
      <c r="NLB73"/>
      <c r="NLC73"/>
      <c r="NLD73"/>
      <c r="NLE73"/>
      <c r="NLF73"/>
      <c r="NLG73"/>
      <c r="NLH73"/>
      <c r="NLI73"/>
      <c r="NLJ73"/>
      <c r="NLK73"/>
      <c r="NLL73"/>
      <c r="NLM73"/>
      <c r="NLN73"/>
      <c r="NLO73"/>
      <c r="NLP73"/>
      <c r="NLQ73"/>
      <c r="NLR73"/>
      <c r="NLS73"/>
      <c r="NLT73"/>
      <c r="NLU73"/>
      <c r="NLV73"/>
      <c r="NLW73"/>
      <c r="NLX73"/>
      <c r="NLY73"/>
      <c r="NLZ73"/>
      <c r="NMA73"/>
      <c r="NMB73"/>
      <c r="NMC73"/>
      <c r="NMD73"/>
      <c r="NME73"/>
      <c r="NMF73"/>
      <c r="NMG73"/>
      <c r="NMH73"/>
      <c r="NMI73"/>
      <c r="NMJ73"/>
      <c r="NMK73"/>
      <c r="NML73"/>
      <c r="NMM73"/>
      <c r="NMN73"/>
      <c r="NMO73"/>
      <c r="NMP73"/>
      <c r="NMQ73"/>
      <c r="NMR73"/>
      <c r="NMS73"/>
      <c r="NMT73"/>
      <c r="NMU73"/>
      <c r="NMV73"/>
      <c r="NMW73"/>
      <c r="NMX73"/>
      <c r="NMY73"/>
      <c r="NMZ73"/>
      <c r="NNA73"/>
      <c r="NNB73"/>
      <c r="NNC73"/>
      <c r="NND73"/>
      <c r="NNE73"/>
      <c r="NNF73"/>
      <c r="NNG73"/>
      <c r="NNH73"/>
      <c r="NNI73"/>
      <c r="NNJ73"/>
      <c r="NNK73"/>
      <c r="NNL73"/>
      <c r="NNM73"/>
      <c r="NNN73"/>
      <c r="NNO73"/>
      <c r="NNP73"/>
      <c r="NNQ73"/>
      <c r="NNR73"/>
      <c r="NNS73"/>
      <c r="NNT73"/>
      <c r="NNU73"/>
      <c r="NNV73"/>
      <c r="NNW73"/>
      <c r="NNX73"/>
      <c r="NNY73"/>
      <c r="NNZ73"/>
      <c r="NOA73"/>
      <c r="NOB73"/>
      <c r="NOC73"/>
      <c r="NOD73"/>
      <c r="NOE73"/>
      <c r="NOF73"/>
      <c r="NOG73"/>
      <c r="NOH73"/>
      <c r="NOI73"/>
      <c r="NOJ73"/>
      <c r="NOK73"/>
      <c r="NOL73"/>
      <c r="NOM73"/>
      <c r="NON73"/>
      <c r="NOO73"/>
      <c r="NOP73"/>
      <c r="NOQ73"/>
      <c r="NOR73"/>
      <c r="NOS73"/>
      <c r="NOT73"/>
      <c r="NOU73"/>
      <c r="NOV73"/>
      <c r="NOW73"/>
      <c r="NOX73"/>
      <c r="NOY73"/>
      <c r="NOZ73"/>
      <c r="NPA73"/>
      <c r="NPB73"/>
      <c r="NPC73"/>
      <c r="NPD73"/>
      <c r="NPE73"/>
      <c r="NPF73"/>
      <c r="NPG73"/>
      <c r="NPH73"/>
      <c r="NPI73"/>
      <c r="NPJ73"/>
      <c r="NPK73"/>
      <c r="NPL73"/>
      <c r="NPM73"/>
      <c r="NPN73"/>
      <c r="NPO73"/>
      <c r="NPP73"/>
      <c r="NPQ73"/>
      <c r="NPR73"/>
      <c r="NPS73"/>
      <c r="NPT73"/>
      <c r="NPU73"/>
      <c r="NPV73"/>
      <c r="NPW73"/>
      <c r="NPX73"/>
      <c r="NPY73"/>
      <c r="NPZ73"/>
      <c r="NQA73"/>
      <c r="NQB73"/>
      <c r="NQC73"/>
      <c r="NQD73"/>
      <c r="NQE73"/>
      <c r="NQF73"/>
      <c r="NQG73"/>
      <c r="NQH73"/>
      <c r="NQI73"/>
      <c r="NQJ73"/>
      <c r="NQK73"/>
      <c r="NQL73"/>
      <c r="NQM73"/>
      <c r="NQN73"/>
      <c r="NQO73"/>
      <c r="NQP73"/>
      <c r="NQQ73"/>
      <c r="NQR73"/>
      <c r="NQS73"/>
      <c r="NQT73"/>
      <c r="NQU73"/>
      <c r="NQV73"/>
      <c r="NQW73"/>
      <c r="NQX73"/>
      <c r="NQY73"/>
      <c r="NQZ73"/>
      <c r="NRA73"/>
      <c r="NRB73"/>
      <c r="NRC73"/>
      <c r="NRD73"/>
      <c r="NRE73"/>
      <c r="NRF73"/>
      <c r="NRG73"/>
      <c r="NRH73"/>
      <c r="NRI73"/>
      <c r="NRJ73"/>
      <c r="NRK73"/>
      <c r="NRL73"/>
      <c r="NRM73"/>
      <c r="NRN73"/>
      <c r="NRO73"/>
      <c r="NRP73"/>
      <c r="NRQ73"/>
      <c r="NRR73"/>
      <c r="NRS73"/>
      <c r="NRT73"/>
      <c r="NRU73"/>
      <c r="NRV73"/>
      <c r="NRW73"/>
      <c r="NRX73"/>
      <c r="NRY73"/>
      <c r="NRZ73"/>
      <c r="NSA73"/>
      <c r="NSB73"/>
      <c r="NSC73"/>
      <c r="NSD73"/>
      <c r="NSE73"/>
      <c r="NSF73"/>
      <c r="NSG73"/>
      <c r="NSH73"/>
      <c r="NSI73"/>
      <c r="NSJ73"/>
      <c r="NSK73"/>
      <c r="NSL73"/>
      <c r="NSM73"/>
      <c r="NSN73"/>
      <c r="NSO73"/>
      <c r="NSP73"/>
      <c r="NSQ73"/>
      <c r="NSR73"/>
      <c r="NSS73"/>
      <c r="NST73"/>
      <c r="NSU73"/>
      <c r="NSV73"/>
      <c r="NSW73"/>
      <c r="NSX73"/>
      <c r="NSY73"/>
      <c r="NSZ73"/>
      <c r="NTA73"/>
      <c r="NTB73"/>
      <c r="NTC73"/>
      <c r="NTD73"/>
      <c r="NTE73"/>
      <c r="NTF73"/>
      <c r="NTG73"/>
      <c r="NTH73"/>
      <c r="NTI73"/>
      <c r="NTJ73"/>
      <c r="NTK73"/>
      <c r="NTL73"/>
      <c r="NTM73"/>
      <c r="NTN73"/>
      <c r="NTO73"/>
      <c r="NTP73"/>
      <c r="NTQ73"/>
      <c r="NTR73"/>
      <c r="NTS73"/>
      <c r="NTT73"/>
      <c r="NTU73"/>
      <c r="NTV73"/>
      <c r="NTW73"/>
      <c r="NTX73"/>
      <c r="NTY73"/>
      <c r="NTZ73"/>
      <c r="NUA73"/>
      <c r="NUB73"/>
      <c r="NUC73"/>
      <c r="NUD73"/>
      <c r="NUE73"/>
      <c r="NUF73"/>
      <c r="NUG73"/>
      <c r="NUH73"/>
      <c r="NUI73"/>
      <c r="NUJ73"/>
      <c r="NUK73"/>
      <c r="NUL73"/>
      <c r="NUM73"/>
      <c r="NUN73"/>
      <c r="NUO73"/>
      <c r="NUP73"/>
      <c r="NUQ73"/>
      <c r="NUR73"/>
      <c r="NUS73"/>
      <c r="NUT73"/>
      <c r="NUU73"/>
      <c r="NUV73"/>
      <c r="NUW73"/>
      <c r="NUX73"/>
      <c r="NUY73"/>
      <c r="NUZ73"/>
      <c r="NVA73"/>
      <c r="NVB73"/>
      <c r="NVC73"/>
      <c r="NVD73"/>
      <c r="NVE73"/>
      <c r="NVF73"/>
      <c r="NVG73"/>
      <c r="NVH73"/>
      <c r="NVI73"/>
      <c r="NVJ73"/>
      <c r="NVK73"/>
      <c r="NVL73"/>
      <c r="NVM73"/>
      <c r="NVN73"/>
      <c r="NVO73"/>
      <c r="NVP73"/>
      <c r="NVQ73"/>
      <c r="NVR73"/>
      <c r="NVS73"/>
      <c r="NVT73"/>
      <c r="NVU73"/>
      <c r="NVV73"/>
      <c r="NVW73"/>
      <c r="NVX73"/>
      <c r="NVY73"/>
      <c r="NVZ73"/>
      <c r="NWA73"/>
      <c r="NWB73"/>
      <c r="NWC73"/>
      <c r="NWD73"/>
      <c r="NWE73"/>
      <c r="NWF73"/>
      <c r="NWG73"/>
      <c r="NWH73"/>
      <c r="NWI73"/>
      <c r="NWJ73"/>
      <c r="NWK73"/>
      <c r="NWL73"/>
      <c r="NWM73"/>
      <c r="NWN73"/>
      <c r="NWO73"/>
      <c r="NWP73"/>
      <c r="NWQ73"/>
      <c r="NWR73"/>
      <c r="NWS73"/>
      <c r="NWT73"/>
      <c r="NWU73"/>
      <c r="NWV73"/>
      <c r="NWW73"/>
      <c r="NWX73"/>
      <c r="NWY73"/>
      <c r="NWZ73"/>
      <c r="NXA73"/>
      <c r="NXB73"/>
      <c r="NXC73"/>
      <c r="NXD73"/>
      <c r="NXE73"/>
      <c r="NXF73"/>
      <c r="NXG73"/>
      <c r="NXH73"/>
      <c r="NXI73"/>
      <c r="NXJ73"/>
      <c r="NXK73"/>
      <c r="NXL73"/>
      <c r="NXM73"/>
      <c r="NXN73"/>
      <c r="NXO73"/>
      <c r="NXP73"/>
      <c r="NXQ73"/>
      <c r="NXR73"/>
      <c r="NXS73"/>
      <c r="NXT73"/>
      <c r="NXU73"/>
      <c r="NXV73"/>
      <c r="NXW73"/>
      <c r="NXX73"/>
      <c r="NXY73"/>
      <c r="NXZ73"/>
      <c r="NYA73"/>
      <c r="NYB73"/>
      <c r="NYC73"/>
      <c r="NYD73"/>
      <c r="NYE73"/>
      <c r="NYF73"/>
      <c r="NYG73"/>
      <c r="NYH73"/>
      <c r="NYI73"/>
      <c r="NYJ73"/>
      <c r="NYK73"/>
      <c r="NYL73"/>
      <c r="NYM73"/>
      <c r="NYN73"/>
      <c r="NYO73"/>
      <c r="NYP73"/>
      <c r="NYQ73"/>
      <c r="NYR73"/>
      <c r="NYS73"/>
      <c r="NYT73"/>
      <c r="NYU73"/>
      <c r="NYV73"/>
      <c r="NYW73"/>
      <c r="NYX73"/>
      <c r="NYY73"/>
      <c r="NYZ73"/>
      <c r="NZA73"/>
      <c r="NZB73"/>
      <c r="NZC73"/>
      <c r="NZD73"/>
      <c r="NZE73"/>
      <c r="NZF73"/>
      <c r="NZG73"/>
      <c r="NZH73"/>
      <c r="NZI73"/>
      <c r="NZJ73"/>
      <c r="NZK73"/>
      <c r="NZL73"/>
      <c r="NZM73"/>
      <c r="NZN73"/>
      <c r="NZO73"/>
      <c r="NZP73"/>
      <c r="NZQ73"/>
      <c r="NZR73"/>
      <c r="NZS73"/>
      <c r="NZT73"/>
      <c r="NZU73"/>
      <c r="NZV73"/>
      <c r="NZW73"/>
      <c r="NZX73"/>
      <c r="NZY73"/>
      <c r="NZZ73"/>
      <c r="OAA73"/>
      <c r="OAB73"/>
      <c r="OAC73"/>
      <c r="OAD73"/>
      <c r="OAE73"/>
      <c r="OAF73"/>
      <c r="OAG73"/>
      <c r="OAH73"/>
      <c r="OAI73"/>
      <c r="OAJ73"/>
      <c r="OAK73"/>
      <c r="OAL73"/>
      <c r="OAM73"/>
      <c r="OAN73"/>
      <c r="OAO73"/>
      <c r="OAP73"/>
      <c r="OAQ73"/>
      <c r="OAR73"/>
      <c r="OAS73"/>
      <c r="OAT73"/>
      <c r="OAU73"/>
      <c r="OAV73"/>
      <c r="OAW73"/>
      <c r="OAX73"/>
      <c r="OAY73"/>
      <c r="OAZ73"/>
      <c r="OBA73"/>
      <c r="OBB73"/>
      <c r="OBC73"/>
      <c r="OBD73"/>
      <c r="OBE73"/>
      <c r="OBF73"/>
      <c r="OBG73"/>
      <c r="OBH73"/>
      <c r="OBI73"/>
      <c r="OBJ73"/>
      <c r="OBK73"/>
      <c r="OBL73"/>
      <c r="OBM73"/>
      <c r="OBN73"/>
      <c r="OBO73"/>
      <c r="OBP73"/>
      <c r="OBQ73"/>
      <c r="OBR73"/>
      <c r="OBS73"/>
      <c r="OBT73"/>
      <c r="OBU73"/>
      <c r="OBV73"/>
      <c r="OBW73"/>
      <c r="OBX73"/>
      <c r="OBY73"/>
      <c r="OBZ73"/>
      <c r="OCA73"/>
      <c r="OCB73"/>
      <c r="OCC73"/>
      <c r="OCD73"/>
      <c r="OCE73"/>
      <c r="OCF73"/>
      <c r="OCG73"/>
      <c r="OCH73"/>
      <c r="OCI73"/>
      <c r="OCJ73"/>
      <c r="OCK73"/>
      <c r="OCL73"/>
      <c r="OCM73"/>
      <c r="OCN73"/>
      <c r="OCO73"/>
      <c r="OCP73"/>
      <c r="OCQ73"/>
      <c r="OCR73"/>
      <c r="OCS73"/>
      <c r="OCT73"/>
      <c r="OCU73"/>
      <c r="OCV73"/>
      <c r="OCW73"/>
      <c r="OCX73"/>
      <c r="OCY73"/>
      <c r="OCZ73"/>
      <c r="ODA73"/>
      <c r="ODB73"/>
      <c r="ODC73"/>
      <c r="ODD73"/>
      <c r="ODE73"/>
      <c r="ODF73"/>
      <c r="ODG73"/>
      <c r="ODH73"/>
      <c r="ODI73"/>
      <c r="ODJ73"/>
      <c r="ODK73"/>
      <c r="ODL73"/>
      <c r="ODM73"/>
      <c r="ODN73"/>
      <c r="ODO73"/>
      <c r="ODP73"/>
      <c r="ODQ73"/>
      <c r="ODR73"/>
      <c r="ODS73"/>
      <c r="ODT73"/>
      <c r="ODU73"/>
      <c r="ODV73"/>
      <c r="ODW73"/>
      <c r="ODX73"/>
      <c r="ODY73"/>
      <c r="ODZ73"/>
      <c r="OEA73"/>
      <c r="OEB73"/>
      <c r="OEC73"/>
      <c r="OED73"/>
      <c r="OEE73"/>
      <c r="OEF73"/>
      <c r="OEG73"/>
      <c r="OEH73"/>
      <c r="OEI73"/>
      <c r="OEJ73"/>
      <c r="OEK73"/>
      <c r="OEL73"/>
      <c r="OEM73"/>
      <c r="OEN73"/>
      <c r="OEO73"/>
      <c r="OEP73"/>
      <c r="OEQ73"/>
      <c r="OER73"/>
      <c r="OES73"/>
      <c r="OET73"/>
      <c r="OEU73"/>
      <c r="OEV73"/>
      <c r="OEW73"/>
      <c r="OEX73"/>
      <c r="OEY73"/>
      <c r="OEZ73"/>
      <c r="OFA73"/>
      <c r="OFB73"/>
      <c r="OFC73"/>
      <c r="OFD73"/>
      <c r="OFE73"/>
      <c r="OFF73"/>
      <c r="OFG73"/>
      <c r="OFH73"/>
      <c r="OFI73"/>
      <c r="OFJ73"/>
      <c r="OFK73"/>
      <c r="OFL73"/>
      <c r="OFM73"/>
      <c r="OFN73"/>
      <c r="OFO73"/>
      <c r="OFP73"/>
      <c r="OFQ73"/>
      <c r="OFR73"/>
      <c r="OFS73"/>
      <c r="OFT73"/>
      <c r="OFU73"/>
      <c r="OFV73"/>
      <c r="OFW73"/>
      <c r="OFX73"/>
      <c r="OFY73"/>
      <c r="OFZ73"/>
      <c r="OGA73"/>
      <c r="OGB73"/>
      <c r="OGC73"/>
      <c r="OGD73"/>
      <c r="OGE73"/>
      <c r="OGF73"/>
      <c r="OGG73"/>
      <c r="OGH73"/>
      <c r="OGI73"/>
      <c r="OGJ73"/>
      <c r="OGK73"/>
      <c r="OGL73"/>
      <c r="OGM73"/>
      <c r="OGN73"/>
      <c r="OGO73"/>
      <c r="OGP73"/>
      <c r="OGQ73"/>
      <c r="OGR73"/>
      <c r="OGS73"/>
      <c r="OGT73"/>
      <c r="OGU73"/>
      <c r="OGV73"/>
      <c r="OGW73"/>
      <c r="OGX73"/>
      <c r="OGY73"/>
      <c r="OGZ73"/>
      <c r="OHA73"/>
      <c r="OHB73"/>
      <c r="OHC73"/>
      <c r="OHD73"/>
      <c r="OHE73"/>
      <c r="OHF73"/>
      <c r="OHG73"/>
      <c r="OHH73"/>
      <c r="OHI73"/>
      <c r="OHJ73"/>
      <c r="OHK73"/>
      <c r="OHL73"/>
      <c r="OHM73"/>
      <c r="OHN73"/>
      <c r="OHO73"/>
      <c r="OHP73"/>
      <c r="OHQ73"/>
      <c r="OHR73"/>
      <c r="OHS73"/>
      <c r="OHT73"/>
      <c r="OHU73"/>
      <c r="OHV73"/>
      <c r="OHW73"/>
      <c r="OHX73"/>
      <c r="OHY73"/>
      <c r="OHZ73"/>
      <c r="OIA73"/>
      <c r="OIB73"/>
      <c r="OIC73"/>
      <c r="OID73"/>
      <c r="OIE73"/>
      <c r="OIF73"/>
      <c r="OIG73"/>
      <c r="OIH73"/>
      <c r="OII73"/>
      <c r="OIJ73"/>
      <c r="OIK73"/>
      <c r="OIL73"/>
      <c r="OIM73"/>
      <c r="OIN73"/>
      <c r="OIO73"/>
      <c r="OIP73"/>
      <c r="OIQ73"/>
      <c r="OIR73"/>
      <c r="OIS73"/>
      <c r="OIT73"/>
      <c r="OIU73"/>
      <c r="OIV73"/>
      <c r="OIW73"/>
      <c r="OIX73"/>
      <c r="OIY73"/>
      <c r="OIZ73"/>
      <c r="OJA73"/>
      <c r="OJB73"/>
      <c r="OJC73"/>
      <c r="OJD73"/>
      <c r="OJE73"/>
      <c r="OJF73"/>
      <c r="OJG73"/>
      <c r="OJH73"/>
      <c r="OJI73"/>
      <c r="OJJ73"/>
      <c r="OJK73"/>
      <c r="OJL73"/>
      <c r="OJM73"/>
      <c r="OJN73"/>
      <c r="OJO73"/>
      <c r="OJP73"/>
      <c r="OJQ73"/>
      <c r="OJR73"/>
      <c r="OJS73"/>
      <c r="OJT73"/>
      <c r="OJU73"/>
      <c r="OJV73"/>
      <c r="OJW73"/>
      <c r="OJX73"/>
      <c r="OJY73"/>
      <c r="OJZ73"/>
      <c r="OKA73"/>
      <c r="OKB73"/>
      <c r="OKC73"/>
      <c r="OKD73"/>
      <c r="OKE73"/>
      <c r="OKF73"/>
      <c r="OKG73"/>
      <c r="OKH73"/>
      <c r="OKI73"/>
      <c r="OKJ73"/>
      <c r="OKK73"/>
      <c r="OKL73"/>
      <c r="OKM73"/>
      <c r="OKN73"/>
      <c r="OKO73"/>
      <c r="OKP73"/>
      <c r="OKQ73"/>
      <c r="OKR73"/>
      <c r="OKS73"/>
      <c r="OKT73"/>
      <c r="OKU73"/>
      <c r="OKV73"/>
      <c r="OKW73"/>
      <c r="OKX73"/>
      <c r="OKY73"/>
      <c r="OKZ73"/>
      <c r="OLA73"/>
      <c r="OLB73"/>
      <c r="OLC73"/>
      <c r="OLD73"/>
      <c r="OLE73"/>
      <c r="OLF73"/>
      <c r="OLG73"/>
      <c r="OLH73"/>
      <c r="OLI73"/>
      <c r="OLJ73"/>
      <c r="OLK73"/>
      <c r="OLL73"/>
      <c r="OLM73"/>
      <c r="OLN73"/>
      <c r="OLO73"/>
      <c r="OLP73"/>
      <c r="OLQ73"/>
      <c r="OLR73"/>
      <c r="OLS73"/>
      <c r="OLT73"/>
      <c r="OLU73"/>
      <c r="OLV73"/>
      <c r="OLW73"/>
      <c r="OLX73"/>
      <c r="OLY73"/>
      <c r="OLZ73"/>
      <c r="OMA73"/>
      <c r="OMB73"/>
      <c r="OMC73"/>
      <c r="OMD73"/>
      <c r="OME73"/>
      <c r="OMF73"/>
      <c r="OMG73"/>
      <c r="OMH73"/>
      <c r="OMI73"/>
      <c r="OMJ73"/>
      <c r="OMK73"/>
      <c r="OML73"/>
      <c r="OMM73"/>
      <c r="OMN73"/>
      <c r="OMO73"/>
      <c r="OMP73"/>
      <c r="OMQ73"/>
      <c r="OMR73"/>
      <c r="OMS73"/>
      <c r="OMT73"/>
      <c r="OMU73"/>
      <c r="OMV73"/>
      <c r="OMW73"/>
      <c r="OMX73"/>
      <c r="OMY73"/>
      <c r="OMZ73"/>
      <c r="ONA73"/>
      <c r="ONB73"/>
      <c r="ONC73"/>
      <c r="OND73"/>
      <c r="ONE73"/>
      <c r="ONF73"/>
      <c r="ONG73"/>
      <c r="ONH73"/>
      <c r="ONI73"/>
      <c r="ONJ73"/>
      <c r="ONK73"/>
      <c r="ONL73"/>
      <c r="ONM73"/>
      <c r="ONN73"/>
      <c r="ONO73"/>
      <c r="ONP73"/>
      <c r="ONQ73"/>
      <c r="ONR73"/>
      <c r="ONS73"/>
      <c r="ONT73"/>
      <c r="ONU73"/>
      <c r="ONV73"/>
      <c r="ONW73"/>
      <c r="ONX73"/>
      <c r="ONY73"/>
      <c r="ONZ73"/>
      <c r="OOA73"/>
      <c r="OOB73"/>
      <c r="OOC73"/>
      <c r="OOD73"/>
      <c r="OOE73"/>
      <c r="OOF73"/>
      <c r="OOG73"/>
      <c r="OOH73"/>
      <c r="OOI73"/>
      <c r="OOJ73"/>
      <c r="OOK73"/>
      <c r="OOL73"/>
      <c r="OOM73"/>
      <c r="OON73"/>
      <c r="OOO73"/>
      <c r="OOP73"/>
      <c r="OOQ73"/>
      <c r="OOR73"/>
      <c r="OOS73"/>
      <c r="OOT73"/>
      <c r="OOU73"/>
      <c r="OOV73"/>
      <c r="OOW73"/>
      <c r="OOX73"/>
      <c r="OOY73"/>
      <c r="OOZ73"/>
      <c r="OPA73"/>
      <c r="OPB73"/>
      <c r="OPC73"/>
      <c r="OPD73"/>
      <c r="OPE73"/>
      <c r="OPF73"/>
      <c r="OPG73"/>
      <c r="OPH73"/>
      <c r="OPI73"/>
      <c r="OPJ73"/>
      <c r="OPK73"/>
      <c r="OPL73"/>
      <c r="OPM73"/>
      <c r="OPN73"/>
      <c r="OPO73"/>
      <c r="OPP73"/>
      <c r="OPQ73"/>
      <c r="OPR73"/>
      <c r="OPS73"/>
      <c r="OPT73"/>
      <c r="OPU73"/>
      <c r="OPV73"/>
      <c r="OPW73"/>
      <c r="OPX73"/>
      <c r="OPY73"/>
      <c r="OPZ73"/>
      <c r="OQA73"/>
      <c r="OQB73"/>
      <c r="OQC73"/>
      <c r="OQD73"/>
      <c r="OQE73"/>
      <c r="OQF73"/>
      <c r="OQG73"/>
      <c r="OQH73"/>
      <c r="OQI73"/>
      <c r="OQJ73"/>
      <c r="OQK73"/>
      <c r="OQL73"/>
      <c r="OQM73"/>
      <c r="OQN73"/>
      <c r="OQO73"/>
      <c r="OQP73"/>
      <c r="OQQ73"/>
      <c r="OQR73"/>
      <c r="OQS73"/>
      <c r="OQT73"/>
      <c r="OQU73"/>
      <c r="OQV73"/>
      <c r="OQW73"/>
      <c r="OQX73"/>
      <c r="OQY73"/>
      <c r="OQZ73"/>
      <c r="ORA73"/>
      <c r="ORB73"/>
      <c r="ORC73"/>
      <c r="ORD73"/>
      <c r="ORE73"/>
      <c r="ORF73"/>
      <c r="ORG73"/>
      <c r="ORH73"/>
      <c r="ORI73"/>
      <c r="ORJ73"/>
      <c r="ORK73"/>
      <c r="ORL73"/>
      <c r="ORM73"/>
      <c r="ORN73"/>
      <c r="ORO73"/>
      <c r="ORP73"/>
      <c r="ORQ73"/>
      <c r="ORR73"/>
      <c r="ORS73"/>
      <c r="ORT73"/>
      <c r="ORU73"/>
      <c r="ORV73"/>
      <c r="ORW73"/>
      <c r="ORX73"/>
      <c r="ORY73"/>
      <c r="ORZ73"/>
      <c r="OSA73"/>
      <c r="OSB73"/>
      <c r="OSC73"/>
      <c r="OSD73"/>
      <c r="OSE73"/>
      <c r="OSF73"/>
      <c r="OSG73"/>
      <c r="OSH73"/>
      <c r="OSI73"/>
      <c r="OSJ73"/>
      <c r="OSK73"/>
      <c r="OSL73"/>
      <c r="OSM73"/>
      <c r="OSN73"/>
      <c r="OSO73"/>
      <c r="OSP73"/>
      <c r="OSQ73"/>
      <c r="OSR73"/>
      <c r="OSS73"/>
      <c r="OST73"/>
      <c r="OSU73"/>
      <c r="OSV73"/>
      <c r="OSW73"/>
      <c r="OSX73"/>
      <c r="OSY73"/>
      <c r="OSZ73"/>
      <c r="OTA73"/>
      <c r="OTB73"/>
      <c r="OTC73"/>
      <c r="OTD73"/>
      <c r="OTE73"/>
      <c r="OTF73"/>
      <c r="OTG73"/>
      <c r="OTH73"/>
      <c r="OTI73"/>
      <c r="OTJ73"/>
      <c r="OTK73"/>
      <c r="OTL73"/>
      <c r="OTM73"/>
      <c r="OTN73"/>
      <c r="OTO73"/>
      <c r="OTP73"/>
      <c r="OTQ73"/>
      <c r="OTR73"/>
      <c r="OTS73"/>
      <c r="OTT73"/>
      <c r="OTU73"/>
      <c r="OTV73"/>
      <c r="OTW73"/>
      <c r="OTX73"/>
      <c r="OTY73"/>
      <c r="OTZ73"/>
      <c r="OUA73"/>
      <c r="OUB73"/>
      <c r="OUC73"/>
      <c r="OUD73"/>
      <c r="OUE73"/>
      <c r="OUF73"/>
      <c r="OUG73"/>
      <c r="OUH73"/>
      <c r="OUI73"/>
      <c r="OUJ73"/>
      <c r="OUK73"/>
      <c r="OUL73"/>
      <c r="OUM73"/>
      <c r="OUN73"/>
      <c r="OUO73"/>
      <c r="OUP73"/>
      <c r="OUQ73"/>
      <c r="OUR73"/>
      <c r="OUS73"/>
      <c r="OUT73"/>
      <c r="OUU73"/>
      <c r="OUV73"/>
      <c r="OUW73"/>
      <c r="OUX73"/>
      <c r="OUY73"/>
      <c r="OUZ73"/>
      <c r="OVA73"/>
      <c r="OVB73"/>
      <c r="OVC73"/>
      <c r="OVD73"/>
      <c r="OVE73"/>
      <c r="OVF73"/>
      <c r="OVG73"/>
      <c r="OVH73"/>
      <c r="OVI73"/>
      <c r="OVJ73"/>
      <c r="OVK73"/>
      <c r="OVL73"/>
      <c r="OVM73"/>
      <c r="OVN73"/>
      <c r="OVO73"/>
      <c r="OVP73"/>
      <c r="OVQ73"/>
      <c r="OVR73"/>
      <c r="OVS73"/>
      <c r="OVT73"/>
      <c r="OVU73"/>
      <c r="OVV73"/>
      <c r="OVW73"/>
      <c r="OVX73"/>
      <c r="OVY73"/>
      <c r="OVZ73"/>
      <c r="OWA73"/>
      <c r="OWB73"/>
      <c r="OWC73"/>
      <c r="OWD73"/>
      <c r="OWE73"/>
      <c r="OWF73"/>
      <c r="OWG73"/>
      <c r="OWH73"/>
      <c r="OWI73"/>
      <c r="OWJ73"/>
      <c r="OWK73"/>
      <c r="OWL73"/>
      <c r="OWM73"/>
      <c r="OWN73"/>
      <c r="OWO73"/>
      <c r="OWP73"/>
      <c r="OWQ73"/>
      <c r="OWR73"/>
      <c r="OWS73"/>
      <c r="OWT73"/>
      <c r="OWU73"/>
      <c r="OWV73"/>
      <c r="OWW73"/>
      <c r="OWX73"/>
      <c r="OWY73"/>
      <c r="OWZ73"/>
      <c r="OXA73"/>
      <c r="OXB73"/>
      <c r="OXC73"/>
      <c r="OXD73"/>
      <c r="OXE73"/>
      <c r="OXF73"/>
      <c r="OXG73"/>
      <c r="OXH73"/>
      <c r="OXI73"/>
      <c r="OXJ73"/>
      <c r="OXK73"/>
      <c r="OXL73"/>
      <c r="OXM73"/>
      <c r="OXN73"/>
      <c r="OXO73"/>
      <c r="OXP73"/>
      <c r="OXQ73"/>
      <c r="OXR73"/>
      <c r="OXS73"/>
      <c r="OXT73"/>
      <c r="OXU73"/>
      <c r="OXV73"/>
      <c r="OXW73"/>
      <c r="OXX73"/>
      <c r="OXY73"/>
      <c r="OXZ73"/>
      <c r="OYA73"/>
      <c r="OYB73"/>
      <c r="OYC73"/>
      <c r="OYD73"/>
      <c r="OYE73"/>
      <c r="OYF73"/>
      <c r="OYG73"/>
      <c r="OYH73"/>
      <c r="OYI73"/>
      <c r="OYJ73"/>
      <c r="OYK73"/>
      <c r="OYL73"/>
      <c r="OYM73"/>
      <c r="OYN73"/>
      <c r="OYO73"/>
      <c r="OYP73"/>
      <c r="OYQ73"/>
      <c r="OYR73"/>
      <c r="OYS73"/>
      <c r="OYT73"/>
      <c r="OYU73"/>
      <c r="OYV73"/>
      <c r="OYW73"/>
      <c r="OYX73"/>
      <c r="OYY73"/>
      <c r="OYZ73"/>
      <c r="OZA73"/>
      <c r="OZB73"/>
      <c r="OZC73"/>
      <c r="OZD73"/>
      <c r="OZE73"/>
      <c r="OZF73"/>
      <c r="OZG73"/>
      <c r="OZH73"/>
      <c r="OZI73"/>
      <c r="OZJ73"/>
      <c r="OZK73"/>
      <c r="OZL73"/>
      <c r="OZM73"/>
      <c r="OZN73"/>
      <c r="OZO73"/>
      <c r="OZP73"/>
      <c r="OZQ73"/>
      <c r="OZR73"/>
      <c r="OZS73"/>
      <c r="OZT73"/>
      <c r="OZU73"/>
      <c r="OZV73"/>
      <c r="OZW73"/>
      <c r="OZX73"/>
      <c r="OZY73"/>
      <c r="OZZ73"/>
      <c r="PAA73"/>
      <c r="PAB73"/>
      <c r="PAC73"/>
      <c r="PAD73"/>
      <c r="PAE73"/>
      <c r="PAF73"/>
      <c r="PAG73"/>
      <c r="PAH73"/>
      <c r="PAI73"/>
      <c r="PAJ73"/>
      <c r="PAK73"/>
      <c r="PAL73"/>
      <c r="PAM73"/>
      <c r="PAN73"/>
      <c r="PAO73"/>
      <c r="PAP73"/>
      <c r="PAQ73"/>
      <c r="PAR73"/>
      <c r="PAS73"/>
      <c r="PAT73"/>
      <c r="PAU73"/>
      <c r="PAV73"/>
      <c r="PAW73"/>
      <c r="PAX73"/>
      <c r="PAY73"/>
      <c r="PAZ73"/>
      <c r="PBA73"/>
      <c r="PBB73"/>
      <c r="PBC73"/>
      <c r="PBD73"/>
      <c r="PBE73"/>
      <c r="PBF73"/>
      <c r="PBG73"/>
      <c r="PBH73"/>
      <c r="PBI73"/>
      <c r="PBJ73"/>
      <c r="PBK73"/>
      <c r="PBL73"/>
      <c r="PBM73"/>
      <c r="PBN73"/>
      <c r="PBO73"/>
      <c r="PBP73"/>
      <c r="PBQ73"/>
      <c r="PBR73"/>
      <c r="PBS73"/>
      <c r="PBT73"/>
      <c r="PBU73"/>
      <c r="PBV73"/>
      <c r="PBW73"/>
      <c r="PBX73"/>
      <c r="PBY73"/>
      <c r="PBZ73"/>
      <c r="PCA73"/>
      <c r="PCB73"/>
      <c r="PCC73"/>
      <c r="PCD73"/>
      <c r="PCE73"/>
      <c r="PCF73"/>
      <c r="PCG73"/>
      <c r="PCH73"/>
      <c r="PCI73"/>
      <c r="PCJ73"/>
      <c r="PCK73"/>
      <c r="PCL73"/>
      <c r="PCM73"/>
      <c r="PCN73"/>
      <c r="PCO73"/>
      <c r="PCP73"/>
      <c r="PCQ73"/>
      <c r="PCR73"/>
      <c r="PCS73"/>
      <c r="PCT73"/>
      <c r="PCU73"/>
      <c r="PCV73"/>
      <c r="PCW73"/>
      <c r="PCX73"/>
      <c r="PCY73"/>
      <c r="PCZ73"/>
      <c r="PDA73"/>
      <c r="PDB73"/>
      <c r="PDC73"/>
      <c r="PDD73"/>
      <c r="PDE73"/>
      <c r="PDF73"/>
      <c r="PDG73"/>
      <c r="PDH73"/>
      <c r="PDI73"/>
      <c r="PDJ73"/>
      <c r="PDK73"/>
      <c r="PDL73"/>
      <c r="PDM73"/>
      <c r="PDN73"/>
      <c r="PDO73"/>
      <c r="PDP73"/>
      <c r="PDQ73"/>
      <c r="PDR73"/>
      <c r="PDS73"/>
      <c r="PDT73"/>
      <c r="PDU73"/>
      <c r="PDV73"/>
      <c r="PDW73"/>
      <c r="PDX73"/>
      <c r="PDY73"/>
      <c r="PDZ73"/>
      <c r="PEA73"/>
      <c r="PEB73"/>
      <c r="PEC73"/>
      <c r="PED73"/>
      <c r="PEE73"/>
      <c r="PEF73"/>
      <c r="PEG73"/>
      <c r="PEH73"/>
      <c r="PEI73"/>
      <c r="PEJ73"/>
      <c r="PEK73"/>
      <c r="PEL73"/>
      <c r="PEM73"/>
      <c r="PEN73"/>
      <c r="PEO73"/>
      <c r="PEP73"/>
      <c r="PEQ73"/>
      <c r="PER73"/>
      <c r="PES73"/>
      <c r="PET73"/>
      <c r="PEU73"/>
      <c r="PEV73"/>
      <c r="PEW73"/>
      <c r="PEX73"/>
      <c r="PEY73"/>
      <c r="PEZ73"/>
      <c r="PFA73"/>
      <c r="PFB73"/>
      <c r="PFC73"/>
      <c r="PFD73"/>
      <c r="PFE73"/>
      <c r="PFF73"/>
      <c r="PFG73"/>
      <c r="PFH73"/>
      <c r="PFI73"/>
      <c r="PFJ73"/>
      <c r="PFK73"/>
      <c r="PFL73"/>
      <c r="PFM73"/>
      <c r="PFN73"/>
      <c r="PFO73"/>
      <c r="PFP73"/>
      <c r="PFQ73"/>
      <c r="PFR73"/>
      <c r="PFS73"/>
      <c r="PFT73"/>
      <c r="PFU73"/>
      <c r="PFV73"/>
      <c r="PFW73"/>
      <c r="PFX73"/>
      <c r="PFY73"/>
      <c r="PFZ73"/>
      <c r="PGA73"/>
      <c r="PGB73"/>
      <c r="PGC73"/>
      <c r="PGD73"/>
      <c r="PGE73"/>
      <c r="PGF73"/>
      <c r="PGG73"/>
      <c r="PGH73"/>
      <c r="PGI73"/>
      <c r="PGJ73"/>
      <c r="PGK73"/>
      <c r="PGL73"/>
      <c r="PGM73"/>
      <c r="PGN73"/>
      <c r="PGO73"/>
      <c r="PGP73"/>
      <c r="PGQ73"/>
      <c r="PGR73"/>
      <c r="PGS73"/>
      <c r="PGT73"/>
      <c r="PGU73"/>
      <c r="PGV73"/>
      <c r="PGW73"/>
      <c r="PGX73"/>
      <c r="PGY73"/>
      <c r="PGZ73"/>
      <c r="PHA73"/>
      <c r="PHB73"/>
      <c r="PHC73"/>
      <c r="PHD73"/>
      <c r="PHE73"/>
      <c r="PHF73"/>
      <c r="PHG73"/>
      <c r="PHH73"/>
      <c r="PHI73"/>
      <c r="PHJ73"/>
      <c r="PHK73"/>
      <c r="PHL73"/>
      <c r="PHM73"/>
      <c r="PHN73"/>
      <c r="PHO73"/>
      <c r="PHP73"/>
      <c r="PHQ73"/>
      <c r="PHR73"/>
      <c r="PHS73"/>
      <c r="PHT73"/>
      <c r="PHU73"/>
      <c r="PHV73"/>
      <c r="PHW73"/>
      <c r="PHX73"/>
      <c r="PHY73"/>
      <c r="PHZ73"/>
      <c r="PIA73"/>
      <c r="PIB73"/>
      <c r="PIC73"/>
      <c r="PID73"/>
      <c r="PIE73"/>
      <c r="PIF73"/>
      <c r="PIG73"/>
      <c r="PIH73"/>
      <c r="PII73"/>
      <c r="PIJ73"/>
      <c r="PIK73"/>
      <c r="PIL73"/>
      <c r="PIM73"/>
      <c r="PIN73"/>
      <c r="PIO73"/>
      <c r="PIP73"/>
      <c r="PIQ73"/>
      <c r="PIR73"/>
      <c r="PIS73"/>
      <c r="PIT73"/>
      <c r="PIU73"/>
      <c r="PIV73"/>
      <c r="PIW73"/>
      <c r="PIX73"/>
      <c r="PIY73"/>
      <c r="PIZ73"/>
      <c r="PJA73"/>
      <c r="PJB73"/>
      <c r="PJC73"/>
      <c r="PJD73"/>
      <c r="PJE73"/>
      <c r="PJF73"/>
      <c r="PJG73"/>
      <c r="PJH73"/>
      <c r="PJI73"/>
      <c r="PJJ73"/>
      <c r="PJK73"/>
      <c r="PJL73"/>
      <c r="PJM73"/>
      <c r="PJN73"/>
      <c r="PJO73"/>
      <c r="PJP73"/>
      <c r="PJQ73"/>
      <c r="PJR73"/>
      <c r="PJS73"/>
      <c r="PJT73"/>
      <c r="PJU73"/>
      <c r="PJV73"/>
      <c r="PJW73"/>
      <c r="PJX73"/>
      <c r="PJY73"/>
      <c r="PJZ73"/>
      <c r="PKA73"/>
      <c r="PKB73"/>
      <c r="PKC73"/>
      <c r="PKD73"/>
      <c r="PKE73"/>
      <c r="PKF73"/>
      <c r="PKG73"/>
      <c r="PKH73"/>
      <c r="PKI73"/>
      <c r="PKJ73"/>
      <c r="PKK73"/>
      <c r="PKL73"/>
      <c r="PKM73"/>
      <c r="PKN73"/>
      <c r="PKO73"/>
      <c r="PKP73"/>
      <c r="PKQ73"/>
      <c r="PKR73"/>
      <c r="PKS73"/>
      <c r="PKT73"/>
      <c r="PKU73"/>
      <c r="PKV73"/>
      <c r="PKW73"/>
      <c r="PKX73"/>
      <c r="PKY73"/>
      <c r="PKZ73"/>
      <c r="PLA73"/>
      <c r="PLB73"/>
      <c r="PLC73"/>
      <c r="PLD73"/>
      <c r="PLE73"/>
      <c r="PLF73"/>
      <c r="PLG73"/>
      <c r="PLH73"/>
      <c r="PLI73"/>
      <c r="PLJ73"/>
      <c r="PLK73"/>
      <c r="PLL73"/>
      <c r="PLM73"/>
      <c r="PLN73"/>
      <c r="PLO73"/>
      <c r="PLP73"/>
      <c r="PLQ73"/>
      <c r="PLR73"/>
      <c r="PLS73"/>
      <c r="PLT73"/>
      <c r="PLU73"/>
      <c r="PLV73"/>
      <c r="PLW73"/>
      <c r="PLX73"/>
      <c r="PLY73"/>
      <c r="PLZ73"/>
      <c r="PMA73"/>
      <c r="PMB73"/>
      <c r="PMC73"/>
      <c r="PMD73"/>
      <c r="PME73"/>
      <c r="PMF73"/>
      <c r="PMG73"/>
      <c r="PMH73"/>
      <c r="PMI73"/>
      <c r="PMJ73"/>
      <c r="PMK73"/>
      <c r="PML73"/>
      <c r="PMM73"/>
      <c r="PMN73"/>
      <c r="PMO73"/>
      <c r="PMP73"/>
      <c r="PMQ73"/>
      <c r="PMR73"/>
      <c r="PMS73"/>
      <c r="PMT73"/>
      <c r="PMU73"/>
      <c r="PMV73"/>
      <c r="PMW73"/>
      <c r="PMX73"/>
      <c r="PMY73"/>
      <c r="PMZ73"/>
      <c r="PNA73"/>
      <c r="PNB73"/>
      <c r="PNC73"/>
      <c r="PND73"/>
      <c r="PNE73"/>
      <c r="PNF73"/>
      <c r="PNG73"/>
      <c r="PNH73"/>
      <c r="PNI73"/>
      <c r="PNJ73"/>
      <c r="PNK73"/>
      <c r="PNL73"/>
      <c r="PNM73"/>
      <c r="PNN73"/>
      <c r="PNO73"/>
      <c r="PNP73"/>
      <c r="PNQ73"/>
      <c r="PNR73"/>
      <c r="PNS73"/>
      <c r="PNT73"/>
      <c r="PNU73"/>
      <c r="PNV73"/>
      <c r="PNW73"/>
      <c r="PNX73"/>
      <c r="PNY73"/>
      <c r="PNZ73"/>
      <c r="POA73"/>
      <c r="POB73"/>
      <c r="POC73"/>
      <c r="POD73"/>
      <c r="POE73"/>
      <c r="POF73"/>
      <c r="POG73"/>
      <c r="POH73"/>
      <c r="POI73"/>
      <c r="POJ73"/>
      <c r="POK73"/>
      <c r="POL73"/>
      <c r="POM73"/>
      <c r="PON73"/>
      <c r="POO73"/>
      <c r="POP73"/>
      <c r="POQ73"/>
      <c r="POR73"/>
      <c r="POS73"/>
      <c r="POT73"/>
      <c r="POU73"/>
      <c r="POV73"/>
      <c r="POW73"/>
      <c r="POX73"/>
      <c r="POY73"/>
      <c r="POZ73"/>
      <c r="PPA73"/>
      <c r="PPB73"/>
      <c r="PPC73"/>
      <c r="PPD73"/>
      <c r="PPE73"/>
      <c r="PPF73"/>
      <c r="PPG73"/>
      <c r="PPH73"/>
      <c r="PPI73"/>
      <c r="PPJ73"/>
      <c r="PPK73"/>
      <c r="PPL73"/>
      <c r="PPM73"/>
      <c r="PPN73"/>
      <c r="PPO73"/>
      <c r="PPP73"/>
      <c r="PPQ73"/>
      <c r="PPR73"/>
      <c r="PPS73"/>
      <c r="PPT73"/>
      <c r="PPU73"/>
      <c r="PPV73"/>
      <c r="PPW73"/>
      <c r="PPX73"/>
      <c r="PPY73"/>
      <c r="PPZ73"/>
      <c r="PQA73"/>
      <c r="PQB73"/>
      <c r="PQC73"/>
      <c r="PQD73"/>
      <c r="PQE73"/>
      <c r="PQF73"/>
      <c r="PQG73"/>
      <c r="PQH73"/>
      <c r="PQI73"/>
      <c r="PQJ73"/>
      <c r="PQK73"/>
      <c r="PQL73"/>
      <c r="PQM73"/>
      <c r="PQN73"/>
      <c r="PQO73"/>
      <c r="PQP73"/>
      <c r="PQQ73"/>
      <c r="PQR73"/>
      <c r="PQS73"/>
      <c r="PQT73"/>
      <c r="PQU73"/>
      <c r="PQV73"/>
      <c r="PQW73"/>
      <c r="PQX73"/>
      <c r="PQY73"/>
      <c r="PQZ73"/>
      <c r="PRA73"/>
      <c r="PRB73"/>
      <c r="PRC73"/>
      <c r="PRD73"/>
      <c r="PRE73"/>
      <c r="PRF73"/>
      <c r="PRG73"/>
      <c r="PRH73"/>
      <c r="PRI73"/>
      <c r="PRJ73"/>
      <c r="PRK73"/>
      <c r="PRL73"/>
      <c r="PRM73"/>
      <c r="PRN73"/>
      <c r="PRO73"/>
      <c r="PRP73"/>
      <c r="PRQ73"/>
      <c r="PRR73"/>
      <c r="PRS73"/>
      <c r="PRT73"/>
      <c r="PRU73"/>
      <c r="PRV73"/>
      <c r="PRW73"/>
      <c r="PRX73"/>
      <c r="PRY73"/>
      <c r="PRZ73"/>
      <c r="PSA73"/>
      <c r="PSB73"/>
      <c r="PSC73"/>
      <c r="PSD73"/>
      <c r="PSE73"/>
      <c r="PSF73"/>
      <c r="PSG73"/>
      <c r="PSH73"/>
      <c r="PSI73"/>
      <c r="PSJ73"/>
      <c r="PSK73"/>
      <c r="PSL73"/>
      <c r="PSM73"/>
      <c r="PSN73"/>
      <c r="PSO73"/>
      <c r="PSP73"/>
      <c r="PSQ73"/>
      <c r="PSR73"/>
      <c r="PSS73"/>
      <c r="PST73"/>
      <c r="PSU73"/>
      <c r="PSV73"/>
      <c r="PSW73"/>
      <c r="PSX73"/>
      <c r="PSY73"/>
      <c r="PSZ73"/>
      <c r="PTA73"/>
      <c r="PTB73"/>
      <c r="PTC73"/>
      <c r="PTD73"/>
      <c r="PTE73"/>
      <c r="PTF73"/>
      <c r="PTG73"/>
      <c r="PTH73"/>
      <c r="PTI73"/>
      <c r="PTJ73"/>
      <c r="PTK73"/>
      <c r="PTL73"/>
      <c r="PTM73"/>
      <c r="PTN73"/>
      <c r="PTO73"/>
      <c r="PTP73"/>
      <c r="PTQ73"/>
      <c r="PTR73"/>
      <c r="PTS73"/>
      <c r="PTT73"/>
      <c r="PTU73"/>
      <c r="PTV73"/>
      <c r="PTW73"/>
      <c r="PTX73"/>
      <c r="PTY73"/>
      <c r="PTZ73"/>
      <c r="PUA73"/>
      <c r="PUB73"/>
      <c r="PUC73"/>
      <c r="PUD73"/>
      <c r="PUE73"/>
      <c r="PUF73"/>
      <c r="PUG73"/>
      <c r="PUH73"/>
      <c r="PUI73"/>
      <c r="PUJ73"/>
      <c r="PUK73"/>
      <c r="PUL73"/>
      <c r="PUM73"/>
      <c r="PUN73"/>
      <c r="PUO73"/>
      <c r="PUP73"/>
      <c r="PUQ73"/>
      <c r="PUR73"/>
      <c r="PUS73"/>
      <c r="PUT73"/>
      <c r="PUU73"/>
      <c r="PUV73"/>
      <c r="PUW73"/>
      <c r="PUX73"/>
      <c r="PUY73"/>
      <c r="PUZ73"/>
      <c r="PVA73"/>
      <c r="PVB73"/>
      <c r="PVC73"/>
      <c r="PVD73"/>
      <c r="PVE73"/>
      <c r="PVF73"/>
      <c r="PVG73"/>
      <c r="PVH73"/>
      <c r="PVI73"/>
      <c r="PVJ73"/>
      <c r="PVK73"/>
      <c r="PVL73"/>
      <c r="PVM73"/>
      <c r="PVN73"/>
      <c r="PVO73"/>
      <c r="PVP73"/>
      <c r="PVQ73"/>
      <c r="PVR73"/>
      <c r="PVS73"/>
      <c r="PVT73"/>
      <c r="PVU73"/>
      <c r="PVV73"/>
      <c r="PVW73"/>
      <c r="PVX73"/>
      <c r="PVY73"/>
      <c r="PVZ73"/>
      <c r="PWA73"/>
      <c r="PWB73"/>
      <c r="PWC73"/>
      <c r="PWD73"/>
      <c r="PWE73"/>
      <c r="PWF73"/>
      <c r="PWG73"/>
      <c r="PWH73"/>
      <c r="PWI73"/>
      <c r="PWJ73"/>
      <c r="PWK73"/>
      <c r="PWL73"/>
      <c r="PWM73"/>
      <c r="PWN73"/>
      <c r="PWO73"/>
      <c r="PWP73"/>
      <c r="PWQ73"/>
      <c r="PWR73"/>
      <c r="PWS73"/>
      <c r="PWT73"/>
      <c r="PWU73"/>
      <c r="PWV73"/>
      <c r="PWW73"/>
      <c r="PWX73"/>
      <c r="PWY73"/>
      <c r="PWZ73"/>
      <c r="PXA73"/>
      <c r="PXB73"/>
      <c r="PXC73"/>
      <c r="PXD73"/>
      <c r="PXE73"/>
      <c r="PXF73"/>
      <c r="PXG73"/>
      <c r="PXH73"/>
      <c r="PXI73"/>
      <c r="PXJ73"/>
      <c r="PXK73"/>
      <c r="PXL73"/>
      <c r="PXM73"/>
      <c r="PXN73"/>
      <c r="PXO73"/>
      <c r="PXP73"/>
      <c r="PXQ73"/>
      <c r="PXR73"/>
      <c r="PXS73"/>
      <c r="PXT73"/>
      <c r="PXU73"/>
      <c r="PXV73"/>
      <c r="PXW73"/>
      <c r="PXX73"/>
      <c r="PXY73"/>
      <c r="PXZ73"/>
      <c r="PYA73"/>
      <c r="PYB73"/>
      <c r="PYC73"/>
      <c r="PYD73"/>
      <c r="PYE73"/>
      <c r="PYF73"/>
      <c r="PYG73"/>
      <c r="PYH73"/>
      <c r="PYI73"/>
      <c r="PYJ73"/>
      <c r="PYK73"/>
      <c r="PYL73"/>
      <c r="PYM73"/>
      <c r="PYN73"/>
      <c r="PYO73"/>
      <c r="PYP73"/>
      <c r="PYQ73"/>
      <c r="PYR73"/>
      <c r="PYS73"/>
      <c r="PYT73"/>
      <c r="PYU73"/>
      <c r="PYV73"/>
      <c r="PYW73"/>
      <c r="PYX73"/>
      <c r="PYY73"/>
      <c r="PYZ73"/>
      <c r="PZA73"/>
      <c r="PZB73"/>
      <c r="PZC73"/>
      <c r="PZD73"/>
      <c r="PZE73"/>
      <c r="PZF73"/>
      <c r="PZG73"/>
      <c r="PZH73"/>
      <c r="PZI73"/>
      <c r="PZJ73"/>
      <c r="PZK73"/>
      <c r="PZL73"/>
      <c r="PZM73"/>
      <c r="PZN73"/>
      <c r="PZO73"/>
      <c r="PZP73"/>
      <c r="PZQ73"/>
      <c r="PZR73"/>
      <c r="PZS73"/>
      <c r="PZT73"/>
      <c r="PZU73"/>
      <c r="PZV73"/>
      <c r="PZW73"/>
      <c r="PZX73"/>
      <c r="PZY73"/>
      <c r="PZZ73"/>
      <c r="QAA73"/>
      <c r="QAB73"/>
      <c r="QAC73"/>
      <c r="QAD73"/>
      <c r="QAE73"/>
      <c r="QAF73"/>
      <c r="QAG73"/>
      <c r="QAH73"/>
      <c r="QAI73"/>
      <c r="QAJ73"/>
      <c r="QAK73"/>
      <c r="QAL73"/>
      <c r="QAM73"/>
      <c r="QAN73"/>
      <c r="QAO73"/>
      <c r="QAP73"/>
      <c r="QAQ73"/>
      <c r="QAR73"/>
      <c r="QAS73"/>
      <c r="QAT73"/>
      <c r="QAU73"/>
      <c r="QAV73"/>
      <c r="QAW73"/>
      <c r="QAX73"/>
      <c r="QAY73"/>
      <c r="QAZ73"/>
      <c r="QBA73"/>
      <c r="QBB73"/>
      <c r="QBC73"/>
      <c r="QBD73"/>
      <c r="QBE73"/>
      <c r="QBF73"/>
      <c r="QBG73"/>
      <c r="QBH73"/>
      <c r="QBI73"/>
      <c r="QBJ73"/>
      <c r="QBK73"/>
      <c r="QBL73"/>
      <c r="QBM73"/>
      <c r="QBN73"/>
      <c r="QBO73"/>
      <c r="QBP73"/>
      <c r="QBQ73"/>
      <c r="QBR73"/>
      <c r="QBS73"/>
      <c r="QBT73"/>
      <c r="QBU73"/>
      <c r="QBV73"/>
      <c r="QBW73"/>
      <c r="QBX73"/>
      <c r="QBY73"/>
      <c r="QBZ73"/>
      <c r="QCA73"/>
      <c r="QCB73"/>
      <c r="QCC73"/>
      <c r="QCD73"/>
      <c r="QCE73"/>
      <c r="QCF73"/>
      <c r="QCG73"/>
      <c r="QCH73"/>
      <c r="QCI73"/>
      <c r="QCJ73"/>
      <c r="QCK73"/>
      <c r="QCL73"/>
      <c r="QCM73"/>
      <c r="QCN73"/>
      <c r="QCO73"/>
      <c r="QCP73"/>
      <c r="QCQ73"/>
      <c r="QCR73"/>
      <c r="QCS73"/>
      <c r="QCT73"/>
      <c r="QCU73"/>
      <c r="QCV73"/>
      <c r="QCW73"/>
      <c r="QCX73"/>
      <c r="QCY73"/>
      <c r="QCZ73"/>
      <c r="QDA73"/>
      <c r="QDB73"/>
      <c r="QDC73"/>
      <c r="QDD73"/>
      <c r="QDE73"/>
      <c r="QDF73"/>
      <c r="QDG73"/>
      <c r="QDH73"/>
      <c r="QDI73"/>
      <c r="QDJ73"/>
      <c r="QDK73"/>
      <c r="QDL73"/>
      <c r="QDM73"/>
      <c r="QDN73"/>
      <c r="QDO73"/>
      <c r="QDP73"/>
      <c r="QDQ73"/>
      <c r="QDR73"/>
      <c r="QDS73"/>
      <c r="QDT73"/>
      <c r="QDU73"/>
      <c r="QDV73"/>
      <c r="QDW73"/>
      <c r="QDX73"/>
      <c r="QDY73"/>
      <c r="QDZ73"/>
      <c r="QEA73"/>
      <c r="QEB73"/>
      <c r="QEC73"/>
      <c r="QED73"/>
      <c r="QEE73"/>
      <c r="QEF73"/>
      <c r="QEG73"/>
      <c r="QEH73"/>
      <c r="QEI73"/>
      <c r="QEJ73"/>
      <c r="QEK73"/>
      <c r="QEL73"/>
      <c r="QEM73"/>
      <c r="QEN73"/>
      <c r="QEO73"/>
      <c r="QEP73"/>
      <c r="QEQ73"/>
      <c r="QER73"/>
      <c r="QES73"/>
      <c r="QET73"/>
      <c r="QEU73"/>
      <c r="QEV73"/>
      <c r="QEW73"/>
      <c r="QEX73"/>
      <c r="QEY73"/>
      <c r="QEZ73"/>
      <c r="QFA73"/>
      <c r="QFB73"/>
      <c r="QFC73"/>
      <c r="QFD73"/>
      <c r="QFE73"/>
      <c r="QFF73"/>
      <c r="QFG73"/>
      <c r="QFH73"/>
      <c r="QFI73"/>
      <c r="QFJ73"/>
      <c r="QFK73"/>
      <c r="QFL73"/>
      <c r="QFM73"/>
      <c r="QFN73"/>
      <c r="QFO73"/>
      <c r="QFP73"/>
      <c r="QFQ73"/>
      <c r="QFR73"/>
      <c r="QFS73"/>
      <c r="QFT73"/>
      <c r="QFU73"/>
      <c r="QFV73"/>
      <c r="QFW73"/>
      <c r="QFX73"/>
      <c r="QFY73"/>
      <c r="QFZ73"/>
      <c r="QGA73"/>
      <c r="QGB73"/>
      <c r="QGC73"/>
      <c r="QGD73"/>
      <c r="QGE73"/>
      <c r="QGF73"/>
      <c r="QGG73"/>
      <c r="QGH73"/>
      <c r="QGI73"/>
      <c r="QGJ73"/>
      <c r="QGK73"/>
      <c r="QGL73"/>
      <c r="QGM73"/>
      <c r="QGN73"/>
      <c r="QGO73"/>
      <c r="QGP73"/>
      <c r="QGQ73"/>
      <c r="QGR73"/>
      <c r="QGS73"/>
      <c r="QGT73"/>
      <c r="QGU73"/>
      <c r="QGV73"/>
      <c r="QGW73"/>
      <c r="QGX73"/>
      <c r="QGY73"/>
      <c r="QGZ73"/>
      <c r="QHA73"/>
      <c r="QHB73"/>
      <c r="QHC73"/>
      <c r="QHD73"/>
      <c r="QHE73"/>
      <c r="QHF73"/>
      <c r="QHG73"/>
      <c r="QHH73"/>
      <c r="QHI73"/>
      <c r="QHJ73"/>
      <c r="QHK73"/>
      <c r="QHL73"/>
      <c r="QHM73"/>
      <c r="QHN73"/>
      <c r="QHO73"/>
      <c r="QHP73"/>
      <c r="QHQ73"/>
      <c r="QHR73"/>
      <c r="QHS73"/>
      <c r="QHT73"/>
      <c r="QHU73"/>
      <c r="QHV73"/>
      <c r="QHW73"/>
      <c r="QHX73"/>
      <c r="QHY73"/>
      <c r="QHZ73"/>
      <c r="QIA73"/>
      <c r="QIB73"/>
      <c r="QIC73"/>
      <c r="QID73"/>
      <c r="QIE73"/>
      <c r="QIF73"/>
      <c r="QIG73"/>
      <c r="QIH73"/>
      <c r="QII73"/>
      <c r="QIJ73"/>
      <c r="QIK73"/>
      <c r="QIL73"/>
      <c r="QIM73"/>
      <c r="QIN73"/>
      <c r="QIO73"/>
      <c r="QIP73"/>
      <c r="QIQ73"/>
      <c r="QIR73"/>
      <c r="QIS73"/>
      <c r="QIT73"/>
      <c r="QIU73"/>
      <c r="QIV73"/>
      <c r="QIW73"/>
      <c r="QIX73"/>
      <c r="QIY73"/>
      <c r="QIZ73"/>
      <c r="QJA73"/>
      <c r="QJB73"/>
      <c r="QJC73"/>
      <c r="QJD73"/>
      <c r="QJE73"/>
      <c r="QJF73"/>
      <c r="QJG73"/>
      <c r="QJH73"/>
      <c r="QJI73"/>
      <c r="QJJ73"/>
      <c r="QJK73"/>
      <c r="QJL73"/>
      <c r="QJM73"/>
      <c r="QJN73"/>
      <c r="QJO73"/>
      <c r="QJP73"/>
      <c r="QJQ73"/>
      <c r="QJR73"/>
      <c r="QJS73"/>
      <c r="QJT73"/>
      <c r="QJU73"/>
      <c r="QJV73"/>
      <c r="QJW73"/>
      <c r="QJX73"/>
      <c r="QJY73"/>
      <c r="QJZ73"/>
      <c r="QKA73"/>
      <c r="QKB73"/>
      <c r="QKC73"/>
      <c r="QKD73"/>
      <c r="QKE73"/>
      <c r="QKF73"/>
      <c r="QKG73"/>
      <c r="QKH73"/>
      <c r="QKI73"/>
      <c r="QKJ73"/>
      <c r="QKK73"/>
      <c r="QKL73"/>
      <c r="QKM73"/>
      <c r="QKN73"/>
      <c r="QKO73"/>
      <c r="QKP73"/>
      <c r="QKQ73"/>
      <c r="QKR73"/>
      <c r="QKS73"/>
      <c r="QKT73"/>
      <c r="QKU73"/>
      <c r="QKV73"/>
      <c r="QKW73"/>
      <c r="QKX73"/>
      <c r="QKY73"/>
      <c r="QKZ73"/>
      <c r="QLA73"/>
      <c r="QLB73"/>
      <c r="QLC73"/>
      <c r="QLD73"/>
      <c r="QLE73"/>
      <c r="QLF73"/>
      <c r="QLG73"/>
      <c r="QLH73"/>
      <c r="QLI73"/>
      <c r="QLJ73"/>
      <c r="QLK73"/>
      <c r="QLL73"/>
      <c r="QLM73"/>
      <c r="QLN73"/>
      <c r="QLO73"/>
      <c r="QLP73"/>
      <c r="QLQ73"/>
      <c r="QLR73"/>
      <c r="QLS73"/>
      <c r="QLT73"/>
      <c r="QLU73"/>
      <c r="QLV73"/>
      <c r="QLW73"/>
      <c r="QLX73"/>
      <c r="QLY73"/>
      <c r="QLZ73"/>
      <c r="QMA73"/>
      <c r="QMB73"/>
      <c r="QMC73"/>
      <c r="QMD73"/>
      <c r="QME73"/>
      <c r="QMF73"/>
      <c r="QMG73"/>
      <c r="QMH73"/>
      <c r="QMI73"/>
      <c r="QMJ73"/>
      <c r="QMK73"/>
      <c r="QML73"/>
      <c r="QMM73"/>
      <c r="QMN73"/>
      <c r="QMO73"/>
      <c r="QMP73"/>
      <c r="QMQ73"/>
      <c r="QMR73"/>
      <c r="QMS73"/>
      <c r="QMT73"/>
      <c r="QMU73"/>
      <c r="QMV73"/>
      <c r="QMW73"/>
      <c r="QMX73"/>
      <c r="QMY73"/>
      <c r="QMZ73"/>
      <c r="QNA73"/>
      <c r="QNB73"/>
      <c r="QNC73"/>
      <c r="QND73"/>
      <c r="QNE73"/>
      <c r="QNF73"/>
      <c r="QNG73"/>
      <c r="QNH73"/>
      <c r="QNI73"/>
      <c r="QNJ73"/>
      <c r="QNK73"/>
      <c r="QNL73"/>
      <c r="QNM73"/>
      <c r="QNN73"/>
      <c r="QNO73"/>
      <c r="QNP73"/>
      <c r="QNQ73"/>
      <c r="QNR73"/>
      <c r="QNS73"/>
      <c r="QNT73"/>
      <c r="QNU73"/>
      <c r="QNV73"/>
      <c r="QNW73"/>
      <c r="QNX73"/>
      <c r="QNY73"/>
      <c r="QNZ73"/>
      <c r="QOA73"/>
      <c r="QOB73"/>
      <c r="QOC73"/>
      <c r="QOD73"/>
      <c r="QOE73"/>
      <c r="QOF73"/>
      <c r="QOG73"/>
      <c r="QOH73"/>
      <c r="QOI73"/>
      <c r="QOJ73"/>
      <c r="QOK73"/>
      <c r="QOL73"/>
      <c r="QOM73"/>
      <c r="QON73"/>
      <c r="QOO73"/>
      <c r="QOP73"/>
      <c r="QOQ73"/>
      <c r="QOR73"/>
      <c r="QOS73"/>
      <c r="QOT73"/>
      <c r="QOU73"/>
      <c r="QOV73"/>
      <c r="QOW73"/>
      <c r="QOX73"/>
      <c r="QOY73"/>
      <c r="QOZ73"/>
      <c r="QPA73"/>
      <c r="QPB73"/>
      <c r="QPC73"/>
      <c r="QPD73"/>
      <c r="QPE73"/>
      <c r="QPF73"/>
      <c r="QPG73"/>
      <c r="QPH73"/>
      <c r="QPI73"/>
      <c r="QPJ73"/>
      <c r="QPK73"/>
      <c r="QPL73"/>
      <c r="QPM73"/>
      <c r="QPN73"/>
      <c r="QPO73"/>
      <c r="QPP73"/>
      <c r="QPQ73"/>
      <c r="QPR73"/>
      <c r="QPS73"/>
      <c r="QPT73"/>
      <c r="QPU73"/>
      <c r="QPV73"/>
      <c r="QPW73"/>
      <c r="QPX73"/>
      <c r="QPY73"/>
      <c r="QPZ73"/>
      <c r="QQA73"/>
      <c r="QQB73"/>
      <c r="QQC73"/>
      <c r="QQD73"/>
      <c r="QQE73"/>
      <c r="QQF73"/>
      <c r="QQG73"/>
      <c r="QQH73"/>
      <c r="QQI73"/>
      <c r="QQJ73"/>
      <c r="QQK73"/>
      <c r="QQL73"/>
      <c r="QQM73"/>
      <c r="QQN73"/>
      <c r="QQO73"/>
      <c r="QQP73"/>
      <c r="QQQ73"/>
      <c r="QQR73"/>
      <c r="QQS73"/>
      <c r="QQT73"/>
      <c r="QQU73"/>
      <c r="QQV73"/>
      <c r="QQW73"/>
      <c r="QQX73"/>
      <c r="QQY73"/>
      <c r="QQZ73"/>
      <c r="QRA73"/>
      <c r="QRB73"/>
      <c r="QRC73"/>
      <c r="QRD73"/>
      <c r="QRE73"/>
      <c r="QRF73"/>
      <c r="QRG73"/>
      <c r="QRH73"/>
      <c r="QRI73"/>
      <c r="QRJ73"/>
      <c r="QRK73"/>
      <c r="QRL73"/>
      <c r="QRM73"/>
      <c r="QRN73"/>
      <c r="QRO73"/>
      <c r="QRP73"/>
      <c r="QRQ73"/>
      <c r="QRR73"/>
      <c r="QRS73"/>
      <c r="QRT73"/>
      <c r="QRU73"/>
      <c r="QRV73"/>
      <c r="QRW73"/>
      <c r="QRX73"/>
      <c r="QRY73"/>
      <c r="QRZ73"/>
      <c r="QSA73"/>
      <c r="QSB73"/>
      <c r="QSC73"/>
      <c r="QSD73"/>
      <c r="QSE73"/>
      <c r="QSF73"/>
      <c r="QSG73"/>
      <c r="QSH73"/>
      <c r="QSI73"/>
      <c r="QSJ73"/>
      <c r="QSK73"/>
      <c r="QSL73"/>
      <c r="QSM73"/>
      <c r="QSN73"/>
      <c r="QSO73"/>
      <c r="QSP73"/>
      <c r="QSQ73"/>
      <c r="QSR73"/>
      <c r="QSS73"/>
      <c r="QST73"/>
      <c r="QSU73"/>
      <c r="QSV73"/>
      <c r="QSW73"/>
      <c r="QSX73"/>
      <c r="QSY73"/>
      <c r="QSZ73"/>
      <c r="QTA73"/>
      <c r="QTB73"/>
      <c r="QTC73"/>
      <c r="QTD73"/>
      <c r="QTE73"/>
      <c r="QTF73"/>
      <c r="QTG73"/>
      <c r="QTH73"/>
      <c r="QTI73"/>
      <c r="QTJ73"/>
      <c r="QTK73"/>
      <c r="QTL73"/>
      <c r="QTM73"/>
      <c r="QTN73"/>
      <c r="QTO73"/>
      <c r="QTP73"/>
      <c r="QTQ73"/>
      <c r="QTR73"/>
      <c r="QTS73"/>
      <c r="QTT73"/>
      <c r="QTU73"/>
      <c r="QTV73"/>
      <c r="QTW73"/>
      <c r="QTX73"/>
      <c r="QTY73"/>
      <c r="QTZ73"/>
      <c r="QUA73"/>
      <c r="QUB73"/>
      <c r="QUC73"/>
      <c r="QUD73"/>
      <c r="QUE73"/>
      <c r="QUF73"/>
      <c r="QUG73"/>
      <c r="QUH73"/>
      <c r="QUI73"/>
      <c r="QUJ73"/>
      <c r="QUK73"/>
      <c r="QUL73"/>
      <c r="QUM73"/>
      <c r="QUN73"/>
      <c r="QUO73"/>
      <c r="QUP73"/>
      <c r="QUQ73"/>
      <c r="QUR73"/>
      <c r="QUS73"/>
      <c r="QUT73"/>
      <c r="QUU73"/>
      <c r="QUV73"/>
      <c r="QUW73"/>
      <c r="QUX73"/>
      <c r="QUY73"/>
      <c r="QUZ73"/>
      <c r="QVA73"/>
      <c r="QVB73"/>
      <c r="QVC73"/>
      <c r="QVD73"/>
      <c r="QVE73"/>
      <c r="QVF73"/>
      <c r="QVG73"/>
      <c r="QVH73"/>
      <c r="QVI73"/>
      <c r="QVJ73"/>
      <c r="QVK73"/>
      <c r="QVL73"/>
      <c r="QVM73"/>
      <c r="QVN73"/>
      <c r="QVO73"/>
      <c r="QVP73"/>
      <c r="QVQ73"/>
      <c r="QVR73"/>
      <c r="QVS73"/>
      <c r="QVT73"/>
      <c r="QVU73"/>
      <c r="QVV73"/>
      <c r="QVW73"/>
      <c r="QVX73"/>
      <c r="QVY73"/>
      <c r="QVZ73"/>
      <c r="QWA73"/>
      <c r="QWB73"/>
      <c r="QWC73"/>
      <c r="QWD73"/>
      <c r="QWE73"/>
      <c r="QWF73"/>
      <c r="QWG73"/>
      <c r="QWH73"/>
      <c r="QWI73"/>
      <c r="QWJ73"/>
      <c r="QWK73"/>
      <c r="QWL73"/>
      <c r="QWM73"/>
      <c r="QWN73"/>
      <c r="QWO73"/>
      <c r="QWP73"/>
      <c r="QWQ73"/>
      <c r="QWR73"/>
      <c r="QWS73"/>
      <c r="QWT73"/>
      <c r="QWU73"/>
      <c r="QWV73"/>
      <c r="QWW73"/>
      <c r="QWX73"/>
      <c r="QWY73"/>
      <c r="QWZ73"/>
      <c r="QXA73"/>
      <c r="QXB73"/>
      <c r="QXC73"/>
      <c r="QXD73"/>
      <c r="QXE73"/>
      <c r="QXF73"/>
      <c r="QXG73"/>
      <c r="QXH73"/>
      <c r="QXI73"/>
      <c r="QXJ73"/>
      <c r="QXK73"/>
      <c r="QXL73"/>
      <c r="QXM73"/>
      <c r="QXN73"/>
      <c r="QXO73"/>
      <c r="QXP73"/>
      <c r="QXQ73"/>
      <c r="QXR73"/>
      <c r="QXS73"/>
      <c r="QXT73"/>
      <c r="QXU73"/>
      <c r="QXV73"/>
      <c r="QXW73"/>
      <c r="QXX73"/>
      <c r="QXY73"/>
      <c r="QXZ73"/>
      <c r="QYA73"/>
      <c r="QYB73"/>
      <c r="QYC73"/>
      <c r="QYD73"/>
      <c r="QYE73"/>
      <c r="QYF73"/>
      <c r="QYG73"/>
      <c r="QYH73"/>
      <c r="QYI73"/>
      <c r="QYJ73"/>
      <c r="QYK73"/>
      <c r="QYL73"/>
      <c r="QYM73"/>
      <c r="QYN73"/>
      <c r="QYO73"/>
      <c r="QYP73"/>
      <c r="QYQ73"/>
      <c r="QYR73"/>
      <c r="QYS73"/>
      <c r="QYT73"/>
      <c r="QYU73"/>
      <c r="QYV73"/>
      <c r="QYW73"/>
      <c r="QYX73"/>
      <c r="QYY73"/>
      <c r="QYZ73"/>
      <c r="QZA73"/>
      <c r="QZB73"/>
      <c r="QZC73"/>
      <c r="QZD73"/>
      <c r="QZE73"/>
      <c r="QZF73"/>
      <c r="QZG73"/>
      <c r="QZH73"/>
      <c r="QZI73"/>
      <c r="QZJ73"/>
      <c r="QZK73"/>
      <c r="QZL73"/>
      <c r="QZM73"/>
      <c r="QZN73"/>
      <c r="QZO73"/>
      <c r="QZP73"/>
      <c r="QZQ73"/>
      <c r="QZR73"/>
      <c r="QZS73"/>
      <c r="QZT73"/>
      <c r="QZU73"/>
      <c r="QZV73"/>
      <c r="QZW73"/>
      <c r="QZX73"/>
      <c r="QZY73"/>
      <c r="QZZ73"/>
      <c r="RAA73"/>
      <c r="RAB73"/>
      <c r="RAC73"/>
      <c r="RAD73"/>
      <c r="RAE73"/>
      <c r="RAF73"/>
      <c r="RAG73"/>
      <c r="RAH73"/>
      <c r="RAI73"/>
      <c r="RAJ73"/>
      <c r="RAK73"/>
      <c r="RAL73"/>
      <c r="RAM73"/>
      <c r="RAN73"/>
      <c r="RAO73"/>
      <c r="RAP73"/>
      <c r="RAQ73"/>
      <c r="RAR73"/>
      <c r="RAS73"/>
      <c r="RAT73"/>
      <c r="RAU73"/>
      <c r="RAV73"/>
      <c r="RAW73"/>
      <c r="RAX73"/>
      <c r="RAY73"/>
      <c r="RAZ73"/>
      <c r="RBA73"/>
      <c r="RBB73"/>
      <c r="RBC73"/>
      <c r="RBD73"/>
      <c r="RBE73"/>
      <c r="RBF73"/>
      <c r="RBG73"/>
      <c r="RBH73"/>
      <c r="RBI73"/>
      <c r="RBJ73"/>
      <c r="RBK73"/>
      <c r="RBL73"/>
      <c r="RBM73"/>
      <c r="RBN73"/>
      <c r="RBO73"/>
      <c r="RBP73"/>
      <c r="RBQ73"/>
      <c r="RBR73"/>
      <c r="RBS73"/>
      <c r="RBT73"/>
      <c r="RBU73"/>
      <c r="RBV73"/>
      <c r="RBW73"/>
      <c r="RBX73"/>
      <c r="RBY73"/>
      <c r="RBZ73"/>
      <c r="RCA73"/>
      <c r="RCB73"/>
      <c r="RCC73"/>
      <c r="RCD73"/>
      <c r="RCE73"/>
      <c r="RCF73"/>
      <c r="RCG73"/>
      <c r="RCH73"/>
      <c r="RCI73"/>
      <c r="RCJ73"/>
      <c r="RCK73"/>
      <c r="RCL73"/>
      <c r="RCM73"/>
      <c r="RCN73"/>
      <c r="RCO73"/>
      <c r="RCP73"/>
      <c r="RCQ73"/>
      <c r="RCR73"/>
      <c r="RCS73"/>
      <c r="RCT73"/>
      <c r="RCU73"/>
      <c r="RCV73"/>
      <c r="RCW73"/>
      <c r="RCX73"/>
      <c r="RCY73"/>
      <c r="RCZ73"/>
      <c r="RDA73"/>
      <c r="RDB73"/>
      <c r="RDC73"/>
      <c r="RDD73"/>
      <c r="RDE73"/>
      <c r="RDF73"/>
      <c r="RDG73"/>
      <c r="RDH73"/>
      <c r="RDI73"/>
      <c r="RDJ73"/>
      <c r="RDK73"/>
      <c r="RDL73"/>
      <c r="RDM73"/>
      <c r="RDN73"/>
      <c r="RDO73"/>
      <c r="RDP73"/>
      <c r="RDQ73"/>
      <c r="RDR73"/>
      <c r="RDS73"/>
      <c r="RDT73"/>
      <c r="RDU73"/>
      <c r="RDV73"/>
      <c r="RDW73"/>
      <c r="RDX73"/>
      <c r="RDY73"/>
      <c r="RDZ73"/>
      <c r="REA73"/>
      <c r="REB73"/>
      <c r="REC73"/>
      <c r="RED73"/>
      <c r="REE73"/>
      <c r="REF73"/>
      <c r="REG73"/>
      <c r="REH73"/>
      <c r="REI73"/>
      <c r="REJ73"/>
      <c r="REK73"/>
      <c r="REL73"/>
      <c r="REM73"/>
      <c r="REN73"/>
      <c r="REO73"/>
      <c r="REP73"/>
      <c r="REQ73"/>
      <c r="RER73"/>
      <c r="RES73"/>
      <c r="RET73"/>
      <c r="REU73"/>
      <c r="REV73"/>
      <c r="REW73"/>
      <c r="REX73"/>
      <c r="REY73"/>
      <c r="REZ73"/>
      <c r="RFA73"/>
      <c r="RFB73"/>
      <c r="RFC73"/>
      <c r="RFD73"/>
      <c r="RFE73"/>
      <c r="RFF73"/>
      <c r="RFG73"/>
      <c r="RFH73"/>
      <c r="RFI73"/>
      <c r="RFJ73"/>
      <c r="RFK73"/>
      <c r="RFL73"/>
      <c r="RFM73"/>
      <c r="RFN73"/>
      <c r="RFO73"/>
      <c r="RFP73"/>
      <c r="RFQ73"/>
      <c r="RFR73"/>
      <c r="RFS73"/>
      <c r="RFT73"/>
      <c r="RFU73"/>
      <c r="RFV73"/>
      <c r="RFW73"/>
      <c r="RFX73"/>
      <c r="RFY73"/>
      <c r="RFZ73"/>
      <c r="RGA73"/>
      <c r="RGB73"/>
      <c r="RGC73"/>
      <c r="RGD73"/>
      <c r="RGE73"/>
      <c r="RGF73"/>
      <c r="RGG73"/>
      <c r="RGH73"/>
      <c r="RGI73"/>
      <c r="RGJ73"/>
      <c r="RGK73"/>
      <c r="RGL73"/>
      <c r="RGM73"/>
      <c r="RGN73"/>
      <c r="RGO73"/>
      <c r="RGP73"/>
      <c r="RGQ73"/>
      <c r="RGR73"/>
      <c r="RGS73"/>
      <c r="RGT73"/>
      <c r="RGU73"/>
      <c r="RGV73"/>
      <c r="RGW73"/>
      <c r="RGX73"/>
      <c r="RGY73"/>
      <c r="RGZ73"/>
      <c r="RHA73"/>
      <c r="RHB73"/>
      <c r="RHC73"/>
      <c r="RHD73"/>
      <c r="RHE73"/>
      <c r="RHF73"/>
      <c r="RHG73"/>
      <c r="RHH73"/>
      <c r="RHI73"/>
      <c r="RHJ73"/>
      <c r="RHK73"/>
      <c r="RHL73"/>
      <c r="RHM73"/>
      <c r="RHN73"/>
      <c r="RHO73"/>
      <c r="RHP73"/>
      <c r="RHQ73"/>
      <c r="RHR73"/>
      <c r="RHS73"/>
      <c r="RHT73"/>
      <c r="RHU73"/>
      <c r="RHV73"/>
      <c r="RHW73"/>
      <c r="RHX73"/>
      <c r="RHY73"/>
      <c r="RHZ73"/>
      <c r="RIA73"/>
      <c r="RIB73"/>
      <c r="RIC73"/>
      <c r="RID73"/>
      <c r="RIE73"/>
      <c r="RIF73"/>
      <c r="RIG73"/>
      <c r="RIH73"/>
      <c r="RII73"/>
      <c r="RIJ73"/>
      <c r="RIK73"/>
      <c r="RIL73"/>
      <c r="RIM73"/>
      <c r="RIN73"/>
      <c r="RIO73"/>
      <c r="RIP73"/>
      <c r="RIQ73"/>
      <c r="RIR73"/>
      <c r="RIS73"/>
      <c r="RIT73"/>
      <c r="RIU73"/>
      <c r="RIV73"/>
      <c r="RIW73"/>
      <c r="RIX73"/>
      <c r="RIY73"/>
      <c r="RIZ73"/>
      <c r="RJA73"/>
      <c r="RJB73"/>
      <c r="RJC73"/>
      <c r="RJD73"/>
      <c r="RJE73"/>
      <c r="RJF73"/>
      <c r="RJG73"/>
      <c r="RJH73"/>
      <c r="RJI73"/>
      <c r="RJJ73"/>
      <c r="RJK73"/>
      <c r="RJL73"/>
      <c r="RJM73"/>
      <c r="RJN73"/>
      <c r="RJO73"/>
      <c r="RJP73"/>
      <c r="RJQ73"/>
      <c r="RJR73"/>
      <c r="RJS73"/>
      <c r="RJT73"/>
      <c r="RJU73"/>
      <c r="RJV73"/>
      <c r="RJW73"/>
      <c r="RJX73"/>
      <c r="RJY73"/>
      <c r="RJZ73"/>
      <c r="RKA73"/>
      <c r="RKB73"/>
      <c r="RKC73"/>
      <c r="RKD73"/>
      <c r="RKE73"/>
      <c r="RKF73"/>
      <c r="RKG73"/>
      <c r="RKH73"/>
      <c r="RKI73"/>
      <c r="RKJ73"/>
      <c r="RKK73"/>
      <c r="RKL73"/>
      <c r="RKM73"/>
      <c r="RKN73"/>
      <c r="RKO73"/>
      <c r="RKP73"/>
      <c r="RKQ73"/>
      <c r="RKR73"/>
      <c r="RKS73"/>
      <c r="RKT73"/>
      <c r="RKU73"/>
      <c r="RKV73"/>
      <c r="RKW73"/>
      <c r="RKX73"/>
      <c r="RKY73"/>
      <c r="RKZ73"/>
      <c r="RLA73"/>
      <c r="RLB73"/>
      <c r="RLC73"/>
      <c r="RLD73"/>
      <c r="RLE73"/>
      <c r="RLF73"/>
      <c r="RLG73"/>
      <c r="RLH73"/>
      <c r="RLI73"/>
      <c r="RLJ73"/>
      <c r="RLK73"/>
      <c r="RLL73"/>
      <c r="RLM73"/>
      <c r="RLN73"/>
      <c r="RLO73"/>
      <c r="RLP73"/>
      <c r="RLQ73"/>
      <c r="RLR73"/>
      <c r="RLS73"/>
      <c r="RLT73"/>
      <c r="RLU73"/>
      <c r="RLV73"/>
      <c r="RLW73"/>
      <c r="RLX73"/>
      <c r="RLY73"/>
      <c r="RLZ73"/>
      <c r="RMA73"/>
      <c r="RMB73"/>
      <c r="RMC73"/>
      <c r="RMD73"/>
      <c r="RME73"/>
      <c r="RMF73"/>
      <c r="RMG73"/>
      <c r="RMH73"/>
      <c r="RMI73"/>
      <c r="RMJ73"/>
      <c r="RMK73"/>
      <c r="RML73"/>
      <c r="RMM73"/>
      <c r="RMN73"/>
      <c r="RMO73"/>
      <c r="RMP73"/>
      <c r="RMQ73"/>
      <c r="RMR73"/>
      <c r="RMS73"/>
      <c r="RMT73"/>
      <c r="RMU73"/>
      <c r="RMV73"/>
      <c r="RMW73"/>
      <c r="RMX73"/>
      <c r="RMY73"/>
      <c r="RMZ73"/>
      <c r="RNA73"/>
      <c r="RNB73"/>
      <c r="RNC73"/>
      <c r="RND73"/>
      <c r="RNE73"/>
      <c r="RNF73"/>
      <c r="RNG73"/>
      <c r="RNH73"/>
      <c r="RNI73"/>
      <c r="RNJ73"/>
      <c r="RNK73"/>
      <c r="RNL73"/>
      <c r="RNM73"/>
      <c r="RNN73"/>
      <c r="RNO73"/>
      <c r="RNP73"/>
      <c r="RNQ73"/>
      <c r="RNR73"/>
      <c r="RNS73"/>
      <c r="RNT73"/>
      <c r="RNU73"/>
      <c r="RNV73"/>
      <c r="RNW73"/>
      <c r="RNX73"/>
      <c r="RNY73"/>
      <c r="RNZ73"/>
      <c r="ROA73"/>
      <c r="ROB73"/>
      <c r="ROC73"/>
      <c r="ROD73"/>
      <c r="ROE73"/>
      <c r="ROF73"/>
      <c r="ROG73"/>
      <c r="ROH73"/>
      <c r="ROI73"/>
      <c r="ROJ73"/>
      <c r="ROK73"/>
      <c r="ROL73"/>
      <c r="ROM73"/>
      <c r="RON73"/>
      <c r="ROO73"/>
      <c r="ROP73"/>
      <c r="ROQ73"/>
      <c r="ROR73"/>
      <c r="ROS73"/>
      <c r="ROT73"/>
      <c r="ROU73"/>
      <c r="ROV73"/>
      <c r="ROW73"/>
      <c r="ROX73"/>
      <c r="ROY73"/>
      <c r="ROZ73"/>
      <c r="RPA73"/>
      <c r="RPB73"/>
      <c r="RPC73"/>
      <c r="RPD73"/>
      <c r="RPE73"/>
      <c r="RPF73"/>
      <c r="RPG73"/>
      <c r="RPH73"/>
      <c r="RPI73"/>
      <c r="RPJ73"/>
      <c r="RPK73"/>
      <c r="RPL73"/>
      <c r="RPM73"/>
      <c r="RPN73"/>
      <c r="RPO73"/>
      <c r="RPP73"/>
      <c r="RPQ73"/>
      <c r="RPR73"/>
      <c r="RPS73"/>
      <c r="RPT73"/>
      <c r="RPU73"/>
      <c r="RPV73"/>
      <c r="RPW73"/>
      <c r="RPX73"/>
      <c r="RPY73"/>
      <c r="RPZ73"/>
      <c r="RQA73"/>
      <c r="RQB73"/>
      <c r="RQC73"/>
      <c r="RQD73"/>
      <c r="RQE73"/>
      <c r="RQF73"/>
      <c r="RQG73"/>
      <c r="RQH73"/>
      <c r="RQI73"/>
      <c r="RQJ73"/>
      <c r="RQK73"/>
      <c r="RQL73"/>
      <c r="RQM73"/>
      <c r="RQN73"/>
      <c r="RQO73"/>
      <c r="RQP73"/>
      <c r="RQQ73"/>
      <c r="RQR73"/>
      <c r="RQS73"/>
      <c r="RQT73"/>
      <c r="RQU73"/>
      <c r="RQV73"/>
      <c r="RQW73"/>
      <c r="RQX73"/>
      <c r="RQY73"/>
      <c r="RQZ73"/>
      <c r="RRA73"/>
      <c r="RRB73"/>
      <c r="RRC73"/>
      <c r="RRD73"/>
      <c r="RRE73"/>
      <c r="RRF73"/>
      <c r="RRG73"/>
      <c r="RRH73"/>
      <c r="RRI73"/>
      <c r="RRJ73"/>
      <c r="RRK73"/>
      <c r="RRL73"/>
      <c r="RRM73"/>
      <c r="RRN73"/>
      <c r="RRO73"/>
      <c r="RRP73"/>
      <c r="RRQ73"/>
      <c r="RRR73"/>
      <c r="RRS73"/>
      <c r="RRT73"/>
      <c r="RRU73"/>
      <c r="RRV73"/>
      <c r="RRW73"/>
      <c r="RRX73"/>
      <c r="RRY73"/>
      <c r="RRZ73"/>
      <c r="RSA73"/>
      <c r="RSB73"/>
      <c r="RSC73"/>
      <c r="RSD73"/>
      <c r="RSE73"/>
      <c r="RSF73"/>
      <c r="RSG73"/>
      <c r="RSH73"/>
      <c r="RSI73"/>
      <c r="RSJ73"/>
      <c r="RSK73"/>
      <c r="RSL73"/>
      <c r="RSM73"/>
      <c r="RSN73"/>
      <c r="RSO73"/>
      <c r="RSP73"/>
      <c r="RSQ73"/>
      <c r="RSR73"/>
      <c r="RSS73"/>
      <c r="RST73"/>
      <c r="RSU73"/>
      <c r="RSV73"/>
      <c r="RSW73"/>
      <c r="RSX73"/>
      <c r="RSY73"/>
      <c r="RSZ73"/>
      <c r="RTA73"/>
      <c r="RTB73"/>
      <c r="RTC73"/>
      <c r="RTD73"/>
      <c r="RTE73"/>
      <c r="RTF73"/>
      <c r="RTG73"/>
      <c r="RTH73"/>
      <c r="RTI73"/>
      <c r="RTJ73"/>
      <c r="RTK73"/>
      <c r="RTL73"/>
      <c r="RTM73"/>
      <c r="RTN73"/>
      <c r="RTO73"/>
      <c r="RTP73"/>
      <c r="RTQ73"/>
      <c r="RTR73"/>
      <c r="RTS73"/>
      <c r="RTT73"/>
      <c r="RTU73"/>
      <c r="RTV73"/>
      <c r="RTW73"/>
      <c r="RTX73"/>
      <c r="RTY73"/>
      <c r="RTZ73"/>
      <c r="RUA73"/>
      <c r="RUB73"/>
      <c r="RUC73"/>
      <c r="RUD73"/>
      <c r="RUE73"/>
      <c r="RUF73"/>
      <c r="RUG73"/>
      <c r="RUH73"/>
      <c r="RUI73"/>
      <c r="RUJ73"/>
      <c r="RUK73"/>
      <c r="RUL73"/>
      <c r="RUM73"/>
      <c r="RUN73"/>
      <c r="RUO73"/>
      <c r="RUP73"/>
      <c r="RUQ73"/>
      <c r="RUR73"/>
      <c r="RUS73"/>
      <c r="RUT73"/>
      <c r="RUU73"/>
      <c r="RUV73"/>
      <c r="RUW73"/>
      <c r="RUX73"/>
      <c r="RUY73"/>
      <c r="RUZ73"/>
      <c r="RVA73"/>
      <c r="RVB73"/>
      <c r="RVC73"/>
      <c r="RVD73"/>
      <c r="RVE73"/>
      <c r="RVF73"/>
      <c r="RVG73"/>
      <c r="RVH73"/>
      <c r="RVI73"/>
      <c r="RVJ73"/>
      <c r="RVK73"/>
      <c r="RVL73"/>
      <c r="RVM73"/>
      <c r="RVN73"/>
      <c r="RVO73"/>
      <c r="RVP73"/>
      <c r="RVQ73"/>
      <c r="RVR73"/>
      <c r="RVS73"/>
      <c r="RVT73"/>
      <c r="RVU73"/>
      <c r="RVV73"/>
      <c r="RVW73"/>
      <c r="RVX73"/>
      <c r="RVY73"/>
      <c r="RVZ73"/>
      <c r="RWA73"/>
      <c r="RWB73"/>
      <c r="RWC73"/>
      <c r="RWD73"/>
      <c r="RWE73"/>
      <c r="RWF73"/>
      <c r="RWG73"/>
      <c r="RWH73"/>
      <c r="RWI73"/>
      <c r="RWJ73"/>
      <c r="RWK73"/>
      <c r="RWL73"/>
      <c r="RWM73"/>
      <c r="RWN73"/>
      <c r="RWO73"/>
      <c r="RWP73"/>
      <c r="RWQ73"/>
      <c r="RWR73"/>
      <c r="RWS73"/>
      <c r="RWT73"/>
      <c r="RWU73"/>
      <c r="RWV73"/>
      <c r="RWW73"/>
      <c r="RWX73"/>
      <c r="RWY73"/>
      <c r="RWZ73"/>
      <c r="RXA73"/>
      <c r="RXB73"/>
      <c r="RXC73"/>
      <c r="RXD73"/>
      <c r="RXE73"/>
      <c r="RXF73"/>
      <c r="RXG73"/>
      <c r="RXH73"/>
      <c r="RXI73"/>
      <c r="RXJ73"/>
      <c r="RXK73"/>
      <c r="RXL73"/>
      <c r="RXM73"/>
      <c r="RXN73"/>
      <c r="RXO73"/>
      <c r="RXP73"/>
      <c r="RXQ73"/>
      <c r="RXR73"/>
      <c r="RXS73"/>
      <c r="RXT73"/>
      <c r="RXU73"/>
      <c r="RXV73"/>
      <c r="RXW73"/>
      <c r="RXX73"/>
      <c r="RXY73"/>
      <c r="RXZ73"/>
      <c r="RYA73"/>
      <c r="RYB73"/>
      <c r="RYC73"/>
      <c r="RYD73"/>
      <c r="RYE73"/>
      <c r="RYF73"/>
      <c r="RYG73"/>
      <c r="RYH73"/>
      <c r="RYI73"/>
      <c r="RYJ73"/>
      <c r="RYK73"/>
      <c r="RYL73"/>
      <c r="RYM73"/>
      <c r="RYN73"/>
      <c r="RYO73"/>
      <c r="RYP73"/>
      <c r="RYQ73"/>
      <c r="RYR73"/>
      <c r="RYS73"/>
      <c r="RYT73"/>
      <c r="RYU73"/>
      <c r="RYV73"/>
      <c r="RYW73"/>
      <c r="RYX73"/>
      <c r="RYY73"/>
      <c r="RYZ73"/>
      <c r="RZA73"/>
      <c r="RZB73"/>
      <c r="RZC73"/>
      <c r="RZD73"/>
      <c r="RZE73"/>
      <c r="RZF73"/>
      <c r="RZG73"/>
      <c r="RZH73"/>
      <c r="RZI73"/>
      <c r="RZJ73"/>
      <c r="RZK73"/>
      <c r="RZL73"/>
      <c r="RZM73"/>
      <c r="RZN73"/>
      <c r="RZO73"/>
      <c r="RZP73"/>
      <c r="RZQ73"/>
      <c r="RZR73"/>
      <c r="RZS73"/>
      <c r="RZT73"/>
      <c r="RZU73"/>
      <c r="RZV73"/>
      <c r="RZW73"/>
      <c r="RZX73"/>
      <c r="RZY73"/>
      <c r="RZZ73"/>
      <c r="SAA73"/>
      <c r="SAB73"/>
      <c r="SAC73"/>
      <c r="SAD73"/>
      <c r="SAE73"/>
      <c r="SAF73"/>
      <c r="SAG73"/>
      <c r="SAH73"/>
      <c r="SAI73"/>
      <c r="SAJ73"/>
      <c r="SAK73"/>
      <c r="SAL73"/>
      <c r="SAM73"/>
      <c r="SAN73"/>
      <c r="SAO73"/>
      <c r="SAP73"/>
      <c r="SAQ73"/>
      <c r="SAR73"/>
      <c r="SAS73"/>
      <c r="SAT73"/>
      <c r="SAU73"/>
      <c r="SAV73"/>
      <c r="SAW73"/>
      <c r="SAX73"/>
      <c r="SAY73"/>
      <c r="SAZ73"/>
      <c r="SBA73"/>
      <c r="SBB73"/>
      <c r="SBC73"/>
      <c r="SBD73"/>
      <c r="SBE73"/>
      <c r="SBF73"/>
      <c r="SBG73"/>
      <c r="SBH73"/>
      <c r="SBI73"/>
      <c r="SBJ73"/>
      <c r="SBK73"/>
      <c r="SBL73"/>
      <c r="SBM73"/>
      <c r="SBN73"/>
      <c r="SBO73"/>
      <c r="SBP73"/>
      <c r="SBQ73"/>
      <c r="SBR73"/>
      <c r="SBS73"/>
      <c r="SBT73"/>
      <c r="SBU73"/>
      <c r="SBV73"/>
      <c r="SBW73"/>
      <c r="SBX73"/>
      <c r="SBY73"/>
      <c r="SBZ73"/>
      <c r="SCA73"/>
      <c r="SCB73"/>
      <c r="SCC73"/>
      <c r="SCD73"/>
      <c r="SCE73"/>
      <c r="SCF73"/>
      <c r="SCG73"/>
      <c r="SCH73"/>
      <c r="SCI73"/>
      <c r="SCJ73"/>
      <c r="SCK73"/>
      <c r="SCL73"/>
      <c r="SCM73"/>
      <c r="SCN73"/>
      <c r="SCO73"/>
      <c r="SCP73"/>
      <c r="SCQ73"/>
      <c r="SCR73"/>
      <c r="SCS73"/>
      <c r="SCT73"/>
      <c r="SCU73"/>
      <c r="SCV73"/>
      <c r="SCW73"/>
      <c r="SCX73"/>
      <c r="SCY73"/>
      <c r="SCZ73"/>
      <c r="SDA73"/>
      <c r="SDB73"/>
      <c r="SDC73"/>
      <c r="SDD73"/>
      <c r="SDE73"/>
      <c r="SDF73"/>
      <c r="SDG73"/>
      <c r="SDH73"/>
      <c r="SDI73"/>
      <c r="SDJ73"/>
      <c r="SDK73"/>
      <c r="SDL73"/>
      <c r="SDM73"/>
      <c r="SDN73"/>
      <c r="SDO73"/>
      <c r="SDP73"/>
      <c r="SDQ73"/>
      <c r="SDR73"/>
      <c r="SDS73"/>
      <c r="SDT73"/>
      <c r="SDU73"/>
      <c r="SDV73"/>
      <c r="SDW73"/>
      <c r="SDX73"/>
      <c r="SDY73"/>
      <c r="SDZ73"/>
      <c r="SEA73"/>
      <c r="SEB73"/>
      <c r="SEC73"/>
      <c r="SED73"/>
      <c r="SEE73"/>
      <c r="SEF73"/>
      <c r="SEG73"/>
      <c r="SEH73"/>
      <c r="SEI73"/>
      <c r="SEJ73"/>
      <c r="SEK73"/>
      <c r="SEL73"/>
      <c r="SEM73"/>
      <c r="SEN73"/>
      <c r="SEO73"/>
      <c r="SEP73"/>
      <c r="SEQ73"/>
      <c r="SER73"/>
      <c r="SES73"/>
      <c r="SET73"/>
      <c r="SEU73"/>
      <c r="SEV73"/>
      <c r="SEW73"/>
      <c r="SEX73"/>
      <c r="SEY73"/>
      <c r="SEZ73"/>
      <c r="SFA73"/>
      <c r="SFB73"/>
      <c r="SFC73"/>
      <c r="SFD73"/>
      <c r="SFE73"/>
      <c r="SFF73"/>
      <c r="SFG73"/>
      <c r="SFH73"/>
      <c r="SFI73"/>
      <c r="SFJ73"/>
      <c r="SFK73"/>
      <c r="SFL73"/>
      <c r="SFM73"/>
      <c r="SFN73"/>
      <c r="SFO73"/>
      <c r="SFP73"/>
      <c r="SFQ73"/>
      <c r="SFR73"/>
      <c r="SFS73"/>
      <c r="SFT73"/>
      <c r="SFU73"/>
      <c r="SFV73"/>
      <c r="SFW73"/>
      <c r="SFX73"/>
      <c r="SFY73"/>
      <c r="SFZ73"/>
      <c r="SGA73"/>
      <c r="SGB73"/>
      <c r="SGC73"/>
      <c r="SGD73"/>
      <c r="SGE73"/>
      <c r="SGF73"/>
      <c r="SGG73"/>
      <c r="SGH73"/>
      <c r="SGI73"/>
      <c r="SGJ73"/>
      <c r="SGK73"/>
      <c r="SGL73"/>
      <c r="SGM73"/>
      <c r="SGN73"/>
      <c r="SGO73"/>
      <c r="SGP73"/>
      <c r="SGQ73"/>
      <c r="SGR73"/>
      <c r="SGS73"/>
      <c r="SGT73"/>
      <c r="SGU73"/>
      <c r="SGV73"/>
      <c r="SGW73"/>
      <c r="SGX73"/>
      <c r="SGY73"/>
      <c r="SGZ73"/>
      <c r="SHA73"/>
      <c r="SHB73"/>
      <c r="SHC73"/>
      <c r="SHD73"/>
      <c r="SHE73"/>
      <c r="SHF73"/>
      <c r="SHG73"/>
      <c r="SHH73"/>
      <c r="SHI73"/>
      <c r="SHJ73"/>
      <c r="SHK73"/>
      <c r="SHL73"/>
      <c r="SHM73"/>
      <c r="SHN73"/>
      <c r="SHO73"/>
      <c r="SHP73"/>
      <c r="SHQ73"/>
      <c r="SHR73"/>
      <c r="SHS73"/>
      <c r="SHT73"/>
      <c r="SHU73"/>
      <c r="SHV73"/>
      <c r="SHW73"/>
      <c r="SHX73"/>
      <c r="SHY73"/>
      <c r="SHZ73"/>
      <c r="SIA73"/>
      <c r="SIB73"/>
      <c r="SIC73"/>
      <c r="SID73"/>
      <c r="SIE73"/>
      <c r="SIF73"/>
      <c r="SIG73"/>
      <c r="SIH73"/>
      <c r="SII73"/>
      <c r="SIJ73"/>
      <c r="SIK73"/>
      <c r="SIL73"/>
      <c r="SIM73"/>
      <c r="SIN73"/>
      <c r="SIO73"/>
      <c r="SIP73"/>
      <c r="SIQ73"/>
      <c r="SIR73"/>
      <c r="SIS73"/>
      <c r="SIT73"/>
      <c r="SIU73"/>
      <c r="SIV73"/>
      <c r="SIW73"/>
      <c r="SIX73"/>
      <c r="SIY73"/>
      <c r="SIZ73"/>
      <c r="SJA73"/>
      <c r="SJB73"/>
      <c r="SJC73"/>
      <c r="SJD73"/>
      <c r="SJE73"/>
      <c r="SJF73"/>
      <c r="SJG73"/>
      <c r="SJH73"/>
      <c r="SJI73"/>
      <c r="SJJ73"/>
      <c r="SJK73"/>
      <c r="SJL73"/>
      <c r="SJM73"/>
      <c r="SJN73"/>
      <c r="SJO73"/>
      <c r="SJP73"/>
      <c r="SJQ73"/>
      <c r="SJR73"/>
      <c r="SJS73"/>
      <c r="SJT73"/>
      <c r="SJU73"/>
      <c r="SJV73"/>
      <c r="SJW73"/>
      <c r="SJX73"/>
      <c r="SJY73"/>
      <c r="SJZ73"/>
      <c r="SKA73"/>
      <c r="SKB73"/>
      <c r="SKC73"/>
      <c r="SKD73"/>
      <c r="SKE73"/>
      <c r="SKF73"/>
      <c r="SKG73"/>
      <c r="SKH73"/>
      <c r="SKI73"/>
      <c r="SKJ73"/>
      <c r="SKK73"/>
      <c r="SKL73"/>
      <c r="SKM73"/>
      <c r="SKN73"/>
      <c r="SKO73"/>
      <c r="SKP73"/>
      <c r="SKQ73"/>
      <c r="SKR73"/>
      <c r="SKS73"/>
      <c r="SKT73"/>
      <c r="SKU73"/>
      <c r="SKV73"/>
      <c r="SKW73"/>
      <c r="SKX73"/>
      <c r="SKY73"/>
      <c r="SKZ73"/>
      <c r="SLA73"/>
      <c r="SLB73"/>
      <c r="SLC73"/>
      <c r="SLD73"/>
      <c r="SLE73"/>
      <c r="SLF73"/>
      <c r="SLG73"/>
      <c r="SLH73"/>
      <c r="SLI73"/>
      <c r="SLJ73"/>
      <c r="SLK73"/>
      <c r="SLL73"/>
      <c r="SLM73"/>
      <c r="SLN73"/>
      <c r="SLO73"/>
      <c r="SLP73"/>
      <c r="SLQ73"/>
      <c r="SLR73"/>
      <c r="SLS73"/>
      <c r="SLT73"/>
      <c r="SLU73"/>
      <c r="SLV73"/>
      <c r="SLW73"/>
      <c r="SLX73"/>
      <c r="SLY73"/>
      <c r="SLZ73"/>
      <c r="SMA73"/>
      <c r="SMB73"/>
      <c r="SMC73"/>
      <c r="SMD73"/>
      <c r="SME73"/>
      <c r="SMF73"/>
      <c r="SMG73"/>
      <c r="SMH73"/>
      <c r="SMI73"/>
      <c r="SMJ73"/>
      <c r="SMK73"/>
      <c r="SML73"/>
      <c r="SMM73"/>
      <c r="SMN73"/>
      <c r="SMO73"/>
      <c r="SMP73"/>
      <c r="SMQ73"/>
      <c r="SMR73"/>
      <c r="SMS73"/>
      <c r="SMT73"/>
      <c r="SMU73"/>
      <c r="SMV73"/>
      <c r="SMW73"/>
      <c r="SMX73"/>
      <c r="SMY73"/>
      <c r="SMZ73"/>
      <c r="SNA73"/>
      <c r="SNB73"/>
      <c r="SNC73"/>
      <c r="SND73"/>
      <c r="SNE73"/>
      <c r="SNF73"/>
      <c r="SNG73"/>
      <c r="SNH73"/>
      <c r="SNI73"/>
      <c r="SNJ73"/>
      <c r="SNK73"/>
      <c r="SNL73"/>
      <c r="SNM73"/>
      <c r="SNN73"/>
      <c r="SNO73"/>
      <c r="SNP73"/>
      <c r="SNQ73"/>
      <c r="SNR73"/>
      <c r="SNS73"/>
      <c r="SNT73"/>
      <c r="SNU73"/>
      <c r="SNV73"/>
      <c r="SNW73"/>
      <c r="SNX73"/>
      <c r="SNY73"/>
      <c r="SNZ73"/>
      <c r="SOA73"/>
      <c r="SOB73"/>
      <c r="SOC73"/>
      <c r="SOD73"/>
      <c r="SOE73"/>
      <c r="SOF73"/>
      <c r="SOG73"/>
      <c r="SOH73"/>
      <c r="SOI73"/>
      <c r="SOJ73"/>
      <c r="SOK73"/>
      <c r="SOL73"/>
      <c r="SOM73"/>
      <c r="SON73"/>
      <c r="SOO73"/>
      <c r="SOP73"/>
      <c r="SOQ73"/>
      <c r="SOR73"/>
      <c r="SOS73"/>
      <c r="SOT73"/>
      <c r="SOU73"/>
      <c r="SOV73"/>
      <c r="SOW73"/>
      <c r="SOX73"/>
      <c r="SOY73"/>
      <c r="SOZ73"/>
      <c r="SPA73"/>
      <c r="SPB73"/>
      <c r="SPC73"/>
      <c r="SPD73"/>
      <c r="SPE73"/>
      <c r="SPF73"/>
      <c r="SPG73"/>
      <c r="SPH73"/>
      <c r="SPI73"/>
      <c r="SPJ73"/>
      <c r="SPK73"/>
      <c r="SPL73"/>
      <c r="SPM73"/>
      <c r="SPN73"/>
      <c r="SPO73"/>
      <c r="SPP73"/>
      <c r="SPQ73"/>
      <c r="SPR73"/>
      <c r="SPS73"/>
      <c r="SPT73"/>
      <c r="SPU73"/>
      <c r="SPV73"/>
      <c r="SPW73"/>
      <c r="SPX73"/>
      <c r="SPY73"/>
      <c r="SPZ73"/>
      <c r="SQA73"/>
      <c r="SQB73"/>
      <c r="SQC73"/>
      <c r="SQD73"/>
      <c r="SQE73"/>
      <c r="SQF73"/>
      <c r="SQG73"/>
      <c r="SQH73"/>
      <c r="SQI73"/>
      <c r="SQJ73"/>
      <c r="SQK73"/>
      <c r="SQL73"/>
      <c r="SQM73"/>
      <c r="SQN73"/>
      <c r="SQO73"/>
      <c r="SQP73"/>
      <c r="SQQ73"/>
      <c r="SQR73"/>
      <c r="SQS73"/>
      <c r="SQT73"/>
      <c r="SQU73"/>
      <c r="SQV73"/>
      <c r="SQW73"/>
      <c r="SQX73"/>
      <c r="SQY73"/>
      <c r="SQZ73"/>
      <c r="SRA73"/>
      <c r="SRB73"/>
      <c r="SRC73"/>
      <c r="SRD73"/>
      <c r="SRE73"/>
      <c r="SRF73"/>
      <c r="SRG73"/>
      <c r="SRH73"/>
      <c r="SRI73"/>
      <c r="SRJ73"/>
      <c r="SRK73"/>
      <c r="SRL73"/>
      <c r="SRM73"/>
      <c r="SRN73"/>
      <c r="SRO73"/>
      <c r="SRP73"/>
      <c r="SRQ73"/>
      <c r="SRR73"/>
      <c r="SRS73"/>
      <c r="SRT73"/>
      <c r="SRU73"/>
      <c r="SRV73"/>
      <c r="SRW73"/>
      <c r="SRX73"/>
      <c r="SRY73"/>
      <c r="SRZ73"/>
      <c r="SSA73"/>
      <c r="SSB73"/>
      <c r="SSC73"/>
      <c r="SSD73"/>
      <c r="SSE73"/>
      <c r="SSF73"/>
      <c r="SSG73"/>
      <c r="SSH73"/>
      <c r="SSI73"/>
      <c r="SSJ73"/>
      <c r="SSK73"/>
      <c r="SSL73"/>
      <c r="SSM73"/>
      <c r="SSN73"/>
      <c r="SSO73"/>
      <c r="SSP73"/>
      <c r="SSQ73"/>
      <c r="SSR73"/>
      <c r="SSS73"/>
      <c r="SST73"/>
      <c r="SSU73"/>
      <c r="SSV73"/>
      <c r="SSW73"/>
      <c r="SSX73"/>
      <c r="SSY73"/>
      <c r="SSZ73"/>
      <c r="STA73"/>
      <c r="STB73"/>
      <c r="STC73"/>
      <c r="STD73"/>
      <c r="STE73"/>
      <c r="STF73"/>
      <c r="STG73"/>
      <c r="STH73"/>
      <c r="STI73"/>
      <c r="STJ73"/>
      <c r="STK73"/>
      <c r="STL73"/>
      <c r="STM73"/>
      <c r="STN73"/>
      <c r="STO73"/>
      <c r="STP73"/>
      <c r="STQ73"/>
      <c r="STR73"/>
      <c r="STS73"/>
      <c r="STT73"/>
      <c r="STU73"/>
      <c r="STV73"/>
      <c r="STW73"/>
      <c r="STX73"/>
      <c r="STY73"/>
      <c r="STZ73"/>
      <c r="SUA73"/>
      <c r="SUB73"/>
      <c r="SUC73"/>
      <c r="SUD73"/>
      <c r="SUE73"/>
      <c r="SUF73"/>
      <c r="SUG73"/>
      <c r="SUH73"/>
      <c r="SUI73"/>
      <c r="SUJ73"/>
      <c r="SUK73"/>
      <c r="SUL73"/>
      <c r="SUM73"/>
      <c r="SUN73"/>
      <c r="SUO73"/>
      <c r="SUP73"/>
      <c r="SUQ73"/>
      <c r="SUR73"/>
      <c r="SUS73"/>
      <c r="SUT73"/>
      <c r="SUU73"/>
      <c r="SUV73"/>
      <c r="SUW73"/>
      <c r="SUX73"/>
      <c r="SUY73"/>
      <c r="SUZ73"/>
      <c r="SVA73"/>
      <c r="SVB73"/>
      <c r="SVC73"/>
      <c r="SVD73"/>
      <c r="SVE73"/>
      <c r="SVF73"/>
      <c r="SVG73"/>
      <c r="SVH73"/>
      <c r="SVI73"/>
      <c r="SVJ73"/>
      <c r="SVK73"/>
      <c r="SVL73"/>
      <c r="SVM73"/>
      <c r="SVN73"/>
      <c r="SVO73"/>
      <c r="SVP73"/>
      <c r="SVQ73"/>
      <c r="SVR73"/>
      <c r="SVS73"/>
      <c r="SVT73"/>
      <c r="SVU73"/>
      <c r="SVV73"/>
      <c r="SVW73"/>
      <c r="SVX73"/>
      <c r="SVY73"/>
      <c r="SVZ73"/>
      <c r="SWA73"/>
      <c r="SWB73"/>
      <c r="SWC73"/>
      <c r="SWD73"/>
      <c r="SWE73"/>
      <c r="SWF73"/>
      <c r="SWG73"/>
      <c r="SWH73"/>
      <c r="SWI73"/>
      <c r="SWJ73"/>
      <c r="SWK73"/>
      <c r="SWL73"/>
      <c r="SWM73"/>
      <c r="SWN73"/>
      <c r="SWO73"/>
      <c r="SWP73"/>
      <c r="SWQ73"/>
      <c r="SWR73"/>
      <c r="SWS73"/>
      <c r="SWT73"/>
      <c r="SWU73"/>
      <c r="SWV73"/>
      <c r="SWW73"/>
      <c r="SWX73"/>
      <c r="SWY73"/>
      <c r="SWZ73"/>
      <c r="SXA73"/>
      <c r="SXB73"/>
      <c r="SXC73"/>
      <c r="SXD73"/>
      <c r="SXE73"/>
      <c r="SXF73"/>
      <c r="SXG73"/>
      <c r="SXH73"/>
      <c r="SXI73"/>
      <c r="SXJ73"/>
      <c r="SXK73"/>
      <c r="SXL73"/>
      <c r="SXM73"/>
      <c r="SXN73"/>
      <c r="SXO73"/>
      <c r="SXP73"/>
      <c r="SXQ73"/>
      <c r="SXR73"/>
      <c r="SXS73"/>
      <c r="SXT73"/>
      <c r="SXU73"/>
      <c r="SXV73"/>
      <c r="SXW73"/>
      <c r="SXX73"/>
      <c r="SXY73"/>
      <c r="SXZ73"/>
      <c r="SYA73"/>
      <c r="SYB73"/>
      <c r="SYC73"/>
      <c r="SYD73"/>
      <c r="SYE73"/>
      <c r="SYF73"/>
      <c r="SYG73"/>
      <c r="SYH73"/>
      <c r="SYI73"/>
      <c r="SYJ73"/>
      <c r="SYK73"/>
      <c r="SYL73"/>
      <c r="SYM73"/>
      <c r="SYN73"/>
      <c r="SYO73"/>
      <c r="SYP73"/>
      <c r="SYQ73"/>
      <c r="SYR73"/>
      <c r="SYS73"/>
      <c r="SYT73"/>
      <c r="SYU73"/>
      <c r="SYV73"/>
      <c r="SYW73"/>
      <c r="SYX73"/>
      <c r="SYY73"/>
      <c r="SYZ73"/>
      <c r="SZA73"/>
      <c r="SZB73"/>
      <c r="SZC73"/>
      <c r="SZD73"/>
      <c r="SZE73"/>
      <c r="SZF73"/>
      <c r="SZG73"/>
      <c r="SZH73"/>
      <c r="SZI73"/>
      <c r="SZJ73"/>
      <c r="SZK73"/>
      <c r="SZL73"/>
      <c r="SZM73"/>
      <c r="SZN73"/>
      <c r="SZO73"/>
      <c r="SZP73"/>
      <c r="SZQ73"/>
      <c r="SZR73"/>
      <c r="SZS73"/>
      <c r="SZT73"/>
      <c r="SZU73"/>
      <c r="SZV73"/>
      <c r="SZW73"/>
      <c r="SZX73"/>
      <c r="SZY73"/>
      <c r="SZZ73"/>
      <c r="TAA73"/>
      <c r="TAB73"/>
      <c r="TAC73"/>
      <c r="TAD73"/>
      <c r="TAE73"/>
      <c r="TAF73"/>
      <c r="TAG73"/>
      <c r="TAH73"/>
      <c r="TAI73"/>
      <c r="TAJ73"/>
      <c r="TAK73"/>
      <c r="TAL73"/>
      <c r="TAM73"/>
      <c r="TAN73"/>
      <c r="TAO73"/>
      <c r="TAP73"/>
      <c r="TAQ73"/>
      <c r="TAR73"/>
      <c r="TAS73"/>
      <c r="TAT73"/>
      <c r="TAU73"/>
      <c r="TAV73"/>
      <c r="TAW73"/>
      <c r="TAX73"/>
      <c r="TAY73"/>
      <c r="TAZ73"/>
      <c r="TBA73"/>
      <c r="TBB73"/>
      <c r="TBC73"/>
      <c r="TBD73"/>
      <c r="TBE73"/>
      <c r="TBF73"/>
      <c r="TBG73"/>
      <c r="TBH73"/>
      <c r="TBI73"/>
      <c r="TBJ73"/>
      <c r="TBK73"/>
      <c r="TBL73"/>
      <c r="TBM73"/>
      <c r="TBN73"/>
      <c r="TBO73"/>
      <c r="TBP73"/>
      <c r="TBQ73"/>
      <c r="TBR73"/>
      <c r="TBS73"/>
      <c r="TBT73"/>
      <c r="TBU73"/>
      <c r="TBV73"/>
      <c r="TBW73"/>
      <c r="TBX73"/>
      <c r="TBY73"/>
      <c r="TBZ73"/>
      <c r="TCA73"/>
      <c r="TCB73"/>
      <c r="TCC73"/>
      <c r="TCD73"/>
      <c r="TCE73"/>
      <c r="TCF73"/>
      <c r="TCG73"/>
      <c r="TCH73"/>
      <c r="TCI73"/>
      <c r="TCJ73"/>
      <c r="TCK73"/>
      <c r="TCL73"/>
      <c r="TCM73"/>
      <c r="TCN73"/>
      <c r="TCO73"/>
      <c r="TCP73"/>
      <c r="TCQ73"/>
      <c r="TCR73"/>
      <c r="TCS73"/>
      <c r="TCT73"/>
      <c r="TCU73"/>
      <c r="TCV73"/>
      <c r="TCW73"/>
      <c r="TCX73"/>
      <c r="TCY73"/>
      <c r="TCZ73"/>
      <c r="TDA73"/>
      <c r="TDB73"/>
      <c r="TDC73"/>
      <c r="TDD73"/>
      <c r="TDE73"/>
      <c r="TDF73"/>
      <c r="TDG73"/>
      <c r="TDH73"/>
      <c r="TDI73"/>
      <c r="TDJ73"/>
      <c r="TDK73"/>
      <c r="TDL73"/>
      <c r="TDM73"/>
      <c r="TDN73"/>
      <c r="TDO73"/>
      <c r="TDP73"/>
      <c r="TDQ73"/>
      <c r="TDR73"/>
      <c r="TDS73"/>
      <c r="TDT73"/>
      <c r="TDU73"/>
      <c r="TDV73"/>
      <c r="TDW73"/>
      <c r="TDX73"/>
      <c r="TDY73"/>
      <c r="TDZ73"/>
      <c r="TEA73"/>
      <c r="TEB73"/>
      <c r="TEC73"/>
      <c r="TED73"/>
      <c r="TEE73"/>
      <c r="TEF73"/>
      <c r="TEG73"/>
      <c r="TEH73"/>
      <c r="TEI73"/>
      <c r="TEJ73"/>
      <c r="TEK73"/>
      <c r="TEL73"/>
      <c r="TEM73"/>
      <c r="TEN73"/>
      <c r="TEO73"/>
      <c r="TEP73"/>
      <c r="TEQ73"/>
      <c r="TER73"/>
      <c r="TES73"/>
      <c r="TET73"/>
      <c r="TEU73"/>
      <c r="TEV73"/>
      <c r="TEW73"/>
      <c r="TEX73"/>
      <c r="TEY73"/>
      <c r="TEZ73"/>
      <c r="TFA73"/>
      <c r="TFB73"/>
      <c r="TFC73"/>
      <c r="TFD73"/>
      <c r="TFE73"/>
      <c r="TFF73"/>
      <c r="TFG73"/>
      <c r="TFH73"/>
      <c r="TFI73"/>
      <c r="TFJ73"/>
      <c r="TFK73"/>
      <c r="TFL73"/>
      <c r="TFM73"/>
      <c r="TFN73"/>
      <c r="TFO73"/>
      <c r="TFP73"/>
      <c r="TFQ73"/>
      <c r="TFR73"/>
      <c r="TFS73"/>
      <c r="TFT73"/>
      <c r="TFU73"/>
      <c r="TFV73"/>
      <c r="TFW73"/>
      <c r="TFX73"/>
      <c r="TFY73"/>
      <c r="TFZ73"/>
      <c r="TGA73"/>
      <c r="TGB73"/>
      <c r="TGC73"/>
      <c r="TGD73"/>
      <c r="TGE73"/>
      <c r="TGF73"/>
      <c r="TGG73"/>
      <c r="TGH73"/>
      <c r="TGI73"/>
      <c r="TGJ73"/>
      <c r="TGK73"/>
      <c r="TGL73"/>
      <c r="TGM73"/>
      <c r="TGN73"/>
      <c r="TGO73"/>
      <c r="TGP73"/>
      <c r="TGQ73"/>
      <c r="TGR73"/>
      <c r="TGS73"/>
      <c r="TGT73"/>
      <c r="TGU73"/>
      <c r="TGV73"/>
      <c r="TGW73"/>
      <c r="TGX73"/>
      <c r="TGY73"/>
      <c r="TGZ73"/>
      <c r="THA73"/>
      <c r="THB73"/>
      <c r="THC73"/>
      <c r="THD73"/>
      <c r="THE73"/>
      <c r="THF73"/>
      <c r="THG73"/>
      <c r="THH73"/>
      <c r="THI73"/>
      <c r="THJ73"/>
      <c r="THK73"/>
      <c r="THL73"/>
      <c r="THM73"/>
      <c r="THN73"/>
      <c r="THO73"/>
      <c r="THP73"/>
      <c r="THQ73"/>
      <c r="THR73"/>
      <c r="THS73"/>
      <c r="THT73"/>
      <c r="THU73"/>
      <c r="THV73"/>
      <c r="THW73"/>
      <c r="THX73"/>
      <c r="THY73"/>
      <c r="THZ73"/>
      <c r="TIA73"/>
      <c r="TIB73"/>
      <c r="TIC73"/>
      <c r="TID73"/>
      <c r="TIE73"/>
      <c r="TIF73"/>
      <c r="TIG73"/>
      <c r="TIH73"/>
      <c r="TII73"/>
      <c r="TIJ73"/>
      <c r="TIK73"/>
      <c r="TIL73"/>
      <c r="TIM73"/>
      <c r="TIN73"/>
      <c r="TIO73"/>
      <c r="TIP73"/>
      <c r="TIQ73"/>
      <c r="TIR73"/>
      <c r="TIS73"/>
      <c r="TIT73"/>
      <c r="TIU73"/>
      <c r="TIV73"/>
      <c r="TIW73"/>
      <c r="TIX73"/>
      <c r="TIY73"/>
      <c r="TIZ73"/>
      <c r="TJA73"/>
      <c r="TJB73"/>
      <c r="TJC73"/>
      <c r="TJD73"/>
      <c r="TJE73"/>
      <c r="TJF73"/>
      <c r="TJG73"/>
      <c r="TJH73"/>
      <c r="TJI73"/>
      <c r="TJJ73"/>
      <c r="TJK73"/>
      <c r="TJL73"/>
      <c r="TJM73"/>
      <c r="TJN73"/>
      <c r="TJO73"/>
      <c r="TJP73"/>
      <c r="TJQ73"/>
      <c r="TJR73"/>
      <c r="TJS73"/>
      <c r="TJT73"/>
      <c r="TJU73"/>
      <c r="TJV73"/>
      <c r="TJW73"/>
      <c r="TJX73"/>
      <c r="TJY73"/>
      <c r="TJZ73"/>
      <c r="TKA73"/>
      <c r="TKB73"/>
      <c r="TKC73"/>
      <c r="TKD73"/>
      <c r="TKE73"/>
      <c r="TKF73"/>
      <c r="TKG73"/>
      <c r="TKH73"/>
      <c r="TKI73"/>
      <c r="TKJ73"/>
      <c r="TKK73"/>
      <c r="TKL73"/>
      <c r="TKM73"/>
      <c r="TKN73"/>
      <c r="TKO73"/>
      <c r="TKP73"/>
      <c r="TKQ73"/>
      <c r="TKR73"/>
      <c r="TKS73"/>
      <c r="TKT73"/>
      <c r="TKU73"/>
      <c r="TKV73"/>
      <c r="TKW73"/>
      <c r="TKX73"/>
      <c r="TKY73"/>
      <c r="TKZ73"/>
      <c r="TLA73"/>
      <c r="TLB73"/>
      <c r="TLC73"/>
      <c r="TLD73"/>
      <c r="TLE73"/>
      <c r="TLF73"/>
      <c r="TLG73"/>
      <c r="TLH73"/>
      <c r="TLI73"/>
      <c r="TLJ73"/>
      <c r="TLK73"/>
      <c r="TLL73"/>
      <c r="TLM73"/>
      <c r="TLN73"/>
      <c r="TLO73"/>
      <c r="TLP73"/>
      <c r="TLQ73"/>
      <c r="TLR73"/>
      <c r="TLS73"/>
      <c r="TLT73"/>
      <c r="TLU73"/>
      <c r="TLV73"/>
      <c r="TLW73"/>
      <c r="TLX73"/>
      <c r="TLY73"/>
      <c r="TLZ73"/>
      <c r="TMA73"/>
      <c r="TMB73"/>
      <c r="TMC73"/>
      <c r="TMD73"/>
      <c r="TME73"/>
      <c r="TMF73"/>
      <c r="TMG73"/>
      <c r="TMH73"/>
      <c r="TMI73"/>
      <c r="TMJ73"/>
      <c r="TMK73"/>
      <c r="TML73"/>
      <c r="TMM73"/>
      <c r="TMN73"/>
      <c r="TMO73"/>
      <c r="TMP73"/>
      <c r="TMQ73"/>
      <c r="TMR73"/>
      <c r="TMS73"/>
      <c r="TMT73"/>
      <c r="TMU73"/>
      <c r="TMV73"/>
      <c r="TMW73"/>
      <c r="TMX73"/>
      <c r="TMY73"/>
      <c r="TMZ73"/>
      <c r="TNA73"/>
      <c r="TNB73"/>
      <c r="TNC73"/>
      <c r="TND73"/>
      <c r="TNE73"/>
      <c r="TNF73"/>
      <c r="TNG73"/>
      <c r="TNH73"/>
      <c r="TNI73"/>
      <c r="TNJ73"/>
      <c r="TNK73"/>
      <c r="TNL73"/>
      <c r="TNM73"/>
      <c r="TNN73"/>
      <c r="TNO73"/>
      <c r="TNP73"/>
      <c r="TNQ73"/>
      <c r="TNR73"/>
      <c r="TNS73"/>
      <c r="TNT73"/>
      <c r="TNU73"/>
      <c r="TNV73"/>
      <c r="TNW73"/>
      <c r="TNX73"/>
      <c r="TNY73"/>
      <c r="TNZ73"/>
      <c r="TOA73"/>
      <c r="TOB73"/>
      <c r="TOC73"/>
      <c r="TOD73"/>
      <c r="TOE73"/>
      <c r="TOF73"/>
      <c r="TOG73"/>
      <c r="TOH73"/>
      <c r="TOI73"/>
      <c r="TOJ73"/>
      <c r="TOK73"/>
      <c r="TOL73"/>
      <c r="TOM73"/>
      <c r="TON73"/>
      <c r="TOO73"/>
      <c r="TOP73"/>
      <c r="TOQ73"/>
      <c r="TOR73"/>
      <c r="TOS73"/>
      <c r="TOT73"/>
      <c r="TOU73"/>
      <c r="TOV73"/>
      <c r="TOW73"/>
      <c r="TOX73"/>
      <c r="TOY73"/>
      <c r="TOZ73"/>
      <c r="TPA73"/>
      <c r="TPB73"/>
      <c r="TPC73"/>
      <c r="TPD73"/>
      <c r="TPE73"/>
      <c r="TPF73"/>
      <c r="TPG73"/>
      <c r="TPH73"/>
      <c r="TPI73"/>
      <c r="TPJ73"/>
      <c r="TPK73"/>
      <c r="TPL73"/>
      <c r="TPM73"/>
      <c r="TPN73"/>
      <c r="TPO73"/>
      <c r="TPP73"/>
      <c r="TPQ73"/>
      <c r="TPR73"/>
      <c r="TPS73"/>
      <c r="TPT73"/>
      <c r="TPU73"/>
      <c r="TPV73"/>
      <c r="TPW73"/>
      <c r="TPX73"/>
      <c r="TPY73"/>
      <c r="TPZ73"/>
      <c r="TQA73"/>
      <c r="TQB73"/>
      <c r="TQC73"/>
      <c r="TQD73"/>
      <c r="TQE73"/>
      <c r="TQF73"/>
      <c r="TQG73"/>
      <c r="TQH73"/>
      <c r="TQI73"/>
      <c r="TQJ73"/>
      <c r="TQK73"/>
      <c r="TQL73"/>
      <c r="TQM73"/>
      <c r="TQN73"/>
      <c r="TQO73"/>
      <c r="TQP73"/>
      <c r="TQQ73"/>
      <c r="TQR73"/>
      <c r="TQS73"/>
      <c r="TQT73"/>
      <c r="TQU73"/>
      <c r="TQV73"/>
      <c r="TQW73"/>
      <c r="TQX73"/>
      <c r="TQY73"/>
      <c r="TQZ73"/>
      <c r="TRA73"/>
      <c r="TRB73"/>
      <c r="TRC73"/>
      <c r="TRD73"/>
      <c r="TRE73"/>
      <c r="TRF73"/>
      <c r="TRG73"/>
      <c r="TRH73"/>
      <c r="TRI73"/>
      <c r="TRJ73"/>
      <c r="TRK73"/>
      <c r="TRL73"/>
      <c r="TRM73"/>
      <c r="TRN73"/>
      <c r="TRO73"/>
      <c r="TRP73"/>
      <c r="TRQ73"/>
      <c r="TRR73"/>
      <c r="TRS73"/>
      <c r="TRT73"/>
      <c r="TRU73"/>
      <c r="TRV73"/>
      <c r="TRW73"/>
      <c r="TRX73"/>
      <c r="TRY73"/>
      <c r="TRZ73"/>
      <c r="TSA73"/>
      <c r="TSB73"/>
      <c r="TSC73"/>
      <c r="TSD73"/>
      <c r="TSE73"/>
      <c r="TSF73"/>
      <c r="TSG73"/>
      <c r="TSH73"/>
      <c r="TSI73"/>
      <c r="TSJ73"/>
      <c r="TSK73"/>
      <c r="TSL73"/>
      <c r="TSM73"/>
      <c r="TSN73"/>
      <c r="TSO73"/>
      <c r="TSP73"/>
      <c r="TSQ73"/>
      <c r="TSR73"/>
      <c r="TSS73"/>
      <c r="TST73"/>
      <c r="TSU73"/>
      <c r="TSV73"/>
      <c r="TSW73"/>
      <c r="TSX73"/>
      <c r="TSY73"/>
      <c r="TSZ73"/>
      <c r="TTA73"/>
      <c r="TTB73"/>
      <c r="TTC73"/>
      <c r="TTD73"/>
      <c r="TTE73"/>
      <c r="TTF73"/>
      <c r="TTG73"/>
      <c r="TTH73"/>
      <c r="TTI73"/>
      <c r="TTJ73"/>
      <c r="TTK73"/>
      <c r="TTL73"/>
      <c r="TTM73"/>
      <c r="TTN73"/>
      <c r="TTO73"/>
      <c r="TTP73"/>
      <c r="TTQ73"/>
      <c r="TTR73"/>
      <c r="TTS73"/>
      <c r="TTT73"/>
      <c r="TTU73"/>
      <c r="TTV73"/>
      <c r="TTW73"/>
      <c r="TTX73"/>
      <c r="TTY73"/>
      <c r="TTZ73"/>
      <c r="TUA73"/>
      <c r="TUB73"/>
      <c r="TUC73"/>
      <c r="TUD73"/>
      <c r="TUE73"/>
      <c r="TUF73"/>
      <c r="TUG73"/>
      <c r="TUH73"/>
      <c r="TUI73"/>
      <c r="TUJ73"/>
      <c r="TUK73"/>
      <c r="TUL73"/>
      <c r="TUM73"/>
      <c r="TUN73"/>
      <c r="TUO73"/>
      <c r="TUP73"/>
      <c r="TUQ73"/>
      <c r="TUR73"/>
      <c r="TUS73"/>
      <c r="TUT73"/>
      <c r="TUU73"/>
      <c r="TUV73"/>
      <c r="TUW73"/>
      <c r="TUX73"/>
      <c r="TUY73"/>
      <c r="TUZ73"/>
      <c r="TVA73"/>
      <c r="TVB73"/>
      <c r="TVC73"/>
      <c r="TVD73"/>
      <c r="TVE73"/>
      <c r="TVF73"/>
      <c r="TVG73"/>
      <c r="TVH73"/>
      <c r="TVI73"/>
      <c r="TVJ73"/>
      <c r="TVK73"/>
      <c r="TVL73"/>
      <c r="TVM73"/>
      <c r="TVN73"/>
      <c r="TVO73"/>
      <c r="TVP73"/>
      <c r="TVQ73"/>
      <c r="TVR73"/>
      <c r="TVS73"/>
      <c r="TVT73"/>
      <c r="TVU73"/>
      <c r="TVV73"/>
      <c r="TVW73"/>
      <c r="TVX73"/>
      <c r="TVY73"/>
      <c r="TVZ73"/>
      <c r="TWA73"/>
      <c r="TWB73"/>
      <c r="TWC73"/>
      <c r="TWD73"/>
      <c r="TWE73"/>
      <c r="TWF73"/>
      <c r="TWG73"/>
      <c r="TWH73"/>
      <c r="TWI73"/>
      <c r="TWJ73"/>
      <c r="TWK73"/>
      <c r="TWL73"/>
      <c r="TWM73"/>
      <c r="TWN73"/>
      <c r="TWO73"/>
      <c r="TWP73"/>
      <c r="TWQ73"/>
      <c r="TWR73"/>
      <c r="TWS73"/>
      <c r="TWT73"/>
      <c r="TWU73"/>
      <c r="TWV73"/>
      <c r="TWW73"/>
      <c r="TWX73"/>
      <c r="TWY73"/>
      <c r="TWZ73"/>
      <c r="TXA73"/>
      <c r="TXB73"/>
      <c r="TXC73"/>
      <c r="TXD73"/>
      <c r="TXE73"/>
      <c r="TXF73"/>
      <c r="TXG73"/>
      <c r="TXH73"/>
      <c r="TXI73"/>
      <c r="TXJ73"/>
      <c r="TXK73"/>
      <c r="TXL73"/>
      <c r="TXM73"/>
      <c r="TXN73"/>
      <c r="TXO73"/>
      <c r="TXP73"/>
      <c r="TXQ73"/>
      <c r="TXR73"/>
      <c r="TXS73"/>
      <c r="TXT73"/>
      <c r="TXU73"/>
      <c r="TXV73"/>
      <c r="TXW73"/>
      <c r="TXX73"/>
      <c r="TXY73"/>
      <c r="TXZ73"/>
      <c r="TYA73"/>
      <c r="TYB73"/>
      <c r="TYC73"/>
      <c r="TYD73"/>
      <c r="TYE73"/>
      <c r="TYF73"/>
      <c r="TYG73"/>
      <c r="TYH73"/>
      <c r="TYI73"/>
      <c r="TYJ73"/>
      <c r="TYK73"/>
      <c r="TYL73"/>
      <c r="TYM73"/>
      <c r="TYN73"/>
      <c r="TYO73"/>
      <c r="TYP73"/>
      <c r="TYQ73"/>
      <c r="TYR73"/>
      <c r="TYS73"/>
      <c r="TYT73"/>
      <c r="TYU73"/>
      <c r="TYV73"/>
      <c r="TYW73"/>
      <c r="TYX73"/>
      <c r="TYY73"/>
      <c r="TYZ73"/>
      <c r="TZA73"/>
      <c r="TZB73"/>
      <c r="TZC73"/>
      <c r="TZD73"/>
      <c r="TZE73"/>
      <c r="TZF73"/>
      <c r="TZG73"/>
      <c r="TZH73"/>
      <c r="TZI73"/>
      <c r="TZJ73"/>
      <c r="TZK73"/>
      <c r="TZL73"/>
      <c r="TZM73"/>
      <c r="TZN73"/>
      <c r="TZO73"/>
      <c r="TZP73"/>
      <c r="TZQ73"/>
      <c r="TZR73"/>
      <c r="TZS73"/>
      <c r="TZT73"/>
      <c r="TZU73"/>
      <c r="TZV73"/>
      <c r="TZW73"/>
      <c r="TZX73"/>
      <c r="TZY73"/>
      <c r="TZZ73"/>
      <c r="UAA73"/>
      <c r="UAB73"/>
      <c r="UAC73"/>
      <c r="UAD73"/>
      <c r="UAE73"/>
      <c r="UAF73"/>
      <c r="UAG73"/>
      <c r="UAH73"/>
      <c r="UAI73"/>
      <c r="UAJ73"/>
      <c r="UAK73"/>
      <c r="UAL73"/>
      <c r="UAM73"/>
      <c r="UAN73"/>
      <c r="UAO73"/>
      <c r="UAP73"/>
      <c r="UAQ73"/>
      <c r="UAR73"/>
      <c r="UAS73"/>
      <c r="UAT73"/>
      <c r="UAU73"/>
      <c r="UAV73"/>
      <c r="UAW73"/>
      <c r="UAX73"/>
      <c r="UAY73"/>
      <c r="UAZ73"/>
      <c r="UBA73"/>
      <c r="UBB73"/>
      <c r="UBC73"/>
      <c r="UBD73"/>
      <c r="UBE73"/>
      <c r="UBF73"/>
      <c r="UBG73"/>
      <c r="UBH73"/>
      <c r="UBI73"/>
      <c r="UBJ73"/>
      <c r="UBK73"/>
      <c r="UBL73"/>
      <c r="UBM73"/>
      <c r="UBN73"/>
      <c r="UBO73"/>
      <c r="UBP73"/>
      <c r="UBQ73"/>
      <c r="UBR73"/>
      <c r="UBS73"/>
      <c r="UBT73"/>
      <c r="UBU73"/>
      <c r="UBV73"/>
      <c r="UBW73"/>
      <c r="UBX73"/>
      <c r="UBY73"/>
      <c r="UBZ73"/>
      <c r="UCA73"/>
      <c r="UCB73"/>
      <c r="UCC73"/>
      <c r="UCD73"/>
      <c r="UCE73"/>
      <c r="UCF73"/>
      <c r="UCG73"/>
      <c r="UCH73"/>
      <c r="UCI73"/>
      <c r="UCJ73"/>
      <c r="UCK73"/>
      <c r="UCL73"/>
      <c r="UCM73"/>
      <c r="UCN73"/>
      <c r="UCO73"/>
      <c r="UCP73"/>
      <c r="UCQ73"/>
      <c r="UCR73"/>
      <c r="UCS73"/>
      <c r="UCT73"/>
      <c r="UCU73"/>
      <c r="UCV73"/>
      <c r="UCW73"/>
      <c r="UCX73"/>
      <c r="UCY73"/>
      <c r="UCZ73"/>
      <c r="UDA73"/>
      <c r="UDB73"/>
      <c r="UDC73"/>
      <c r="UDD73"/>
      <c r="UDE73"/>
      <c r="UDF73"/>
      <c r="UDG73"/>
      <c r="UDH73"/>
      <c r="UDI73"/>
      <c r="UDJ73"/>
      <c r="UDK73"/>
      <c r="UDL73"/>
      <c r="UDM73"/>
      <c r="UDN73"/>
      <c r="UDO73"/>
      <c r="UDP73"/>
      <c r="UDQ73"/>
      <c r="UDR73"/>
      <c r="UDS73"/>
      <c r="UDT73"/>
      <c r="UDU73"/>
      <c r="UDV73"/>
      <c r="UDW73"/>
      <c r="UDX73"/>
      <c r="UDY73"/>
      <c r="UDZ73"/>
      <c r="UEA73"/>
      <c r="UEB73"/>
      <c r="UEC73"/>
      <c r="UED73"/>
      <c r="UEE73"/>
      <c r="UEF73"/>
      <c r="UEG73"/>
      <c r="UEH73"/>
      <c r="UEI73"/>
      <c r="UEJ73"/>
      <c r="UEK73"/>
      <c r="UEL73"/>
      <c r="UEM73"/>
      <c r="UEN73"/>
      <c r="UEO73"/>
      <c r="UEP73"/>
      <c r="UEQ73"/>
      <c r="UER73"/>
      <c r="UES73"/>
      <c r="UET73"/>
      <c r="UEU73"/>
      <c r="UEV73"/>
      <c r="UEW73"/>
      <c r="UEX73"/>
      <c r="UEY73"/>
      <c r="UEZ73"/>
      <c r="UFA73"/>
      <c r="UFB73"/>
      <c r="UFC73"/>
      <c r="UFD73"/>
      <c r="UFE73"/>
      <c r="UFF73"/>
      <c r="UFG73"/>
      <c r="UFH73"/>
      <c r="UFI73"/>
      <c r="UFJ73"/>
      <c r="UFK73"/>
      <c r="UFL73"/>
      <c r="UFM73"/>
      <c r="UFN73"/>
      <c r="UFO73"/>
      <c r="UFP73"/>
      <c r="UFQ73"/>
      <c r="UFR73"/>
      <c r="UFS73"/>
      <c r="UFT73"/>
      <c r="UFU73"/>
      <c r="UFV73"/>
      <c r="UFW73"/>
      <c r="UFX73"/>
      <c r="UFY73"/>
      <c r="UFZ73"/>
      <c r="UGA73"/>
      <c r="UGB73"/>
      <c r="UGC73"/>
      <c r="UGD73"/>
      <c r="UGE73"/>
      <c r="UGF73"/>
      <c r="UGG73"/>
      <c r="UGH73"/>
      <c r="UGI73"/>
      <c r="UGJ73"/>
      <c r="UGK73"/>
      <c r="UGL73"/>
      <c r="UGM73"/>
      <c r="UGN73"/>
      <c r="UGO73"/>
      <c r="UGP73"/>
      <c r="UGQ73"/>
      <c r="UGR73"/>
      <c r="UGS73"/>
      <c r="UGT73"/>
      <c r="UGU73"/>
      <c r="UGV73"/>
      <c r="UGW73"/>
      <c r="UGX73"/>
      <c r="UGY73"/>
      <c r="UGZ73"/>
      <c r="UHA73"/>
      <c r="UHB73"/>
      <c r="UHC73"/>
      <c r="UHD73"/>
      <c r="UHE73"/>
      <c r="UHF73"/>
      <c r="UHG73"/>
      <c r="UHH73"/>
      <c r="UHI73"/>
      <c r="UHJ73"/>
      <c r="UHK73"/>
      <c r="UHL73"/>
      <c r="UHM73"/>
      <c r="UHN73"/>
      <c r="UHO73"/>
      <c r="UHP73"/>
      <c r="UHQ73"/>
      <c r="UHR73"/>
      <c r="UHS73"/>
      <c r="UHT73"/>
      <c r="UHU73"/>
      <c r="UHV73"/>
      <c r="UHW73"/>
      <c r="UHX73"/>
      <c r="UHY73"/>
      <c r="UHZ73"/>
      <c r="UIA73"/>
      <c r="UIB73"/>
      <c r="UIC73"/>
      <c r="UID73"/>
      <c r="UIE73"/>
      <c r="UIF73"/>
      <c r="UIG73"/>
      <c r="UIH73"/>
      <c r="UII73"/>
      <c r="UIJ73"/>
      <c r="UIK73"/>
      <c r="UIL73"/>
      <c r="UIM73"/>
      <c r="UIN73"/>
      <c r="UIO73"/>
      <c r="UIP73"/>
      <c r="UIQ73"/>
      <c r="UIR73"/>
      <c r="UIS73"/>
      <c r="UIT73"/>
      <c r="UIU73"/>
      <c r="UIV73"/>
      <c r="UIW73"/>
      <c r="UIX73"/>
      <c r="UIY73"/>
      <c r="UIZ73"/>
      <c r="UJA73"/>
      <c r="UJB73"/>
      <c r="UJC73"/>
      <c r="UJD73"/>
      <c r="UJE73"/>
      <c r="UJF73"/>
      <c r="UJG73"/>
      <c r="UJH73"/>
      <c r="UJI73"/>
      <c r="UJJ73"/>
      <c r="UJK73"/>
      <c r="UJL73"/>
      <c r="UJM73"/>
      <c r="UJN73"/>
      <c r="UJO73"/>
      <c r="UJP73"/>
      <c r="UJQ73"/>
      <c r="UJR73"/>
      <c r="UJS73"/>
      <c r="UJT73"/>
      <c r="UJU73"/>
      <c r="UJV73"/>
      <c r="UJW73"/>
      <c r="UJX73"/>
      <c r="UJY73"/>
      <c r="UJZ73"/>
      <c r="UKA73"/>
      <c r="UKB73"/>
      <c r="UKC73"/>
      <c r="UKD73"/>
      <c r="UKE73"/>
      <c r="UKF73"/>
      <c r="UKG73"/>
      <c r="UKH73"/>
      <c r="UKI73"/>
      <c r="UKJ73"/>
      <c r="UKK73"/>
      <c r="UKL73"/>
      <c r="UKM73"/>
      <c r="UKN73"/>
      <c r="UKO73"/>
      <c r="UKP73"/>
      <c r="UKQ73"/>
      <c r="UKR73"/>
      <c r="UKS73"/>
      <c r="UKT73"/>
      <c r="UKU73"/>
      <c r="UKV73"/>
      <c r="UKW73"/>
      <c r="UKX73"/>
      <c r="UKY73"/>
      <c r="UKZ73"/>
      <c r="ULA73"/>
      <c r="ULB73"/>
      <c r="ULC73"/>
      <c r="ULD73"/>
      <c r="ULE73"/>
      <c r="ULF73"/>
      <c r="ULG73"/>
      <c r="ULH73"/>
      <c r="ULI73"/>
      <c r="ULJ73"/>
      <c r="ULK73"/>
      <c r="ULL73"/>
      <c r="ULM73"/>
      <c r="ULN73"/>
      <c r="ULO73"/>
      <c r="ULP73"/>
      <c r="ULQ73"/>
      <c r="ULR73"/>
      <c r="ULS73"/>
      <c r="ULT73"/>
      <c r="ULU73"/>
      <c r="ULV73"/>
      <c r="ULW73"/>
      <c r="ULX73"/>
      <c r="ULY73"/>
      <c r="ULZ73"/>
      <c r="UMA73"/>
      <c r="UMB73"/>
      <c r="UMC73"/>
      <c r="UMD73"/>
      <c r="UME73"/>
      <c r="UMF73"/>
      <c r="UMG73"/>
      <c r="UMH73"/>
      <c r="UMI73"/>
      <c r="UMJ73"/>
      <c r="UMK73"/>
      <c r="UML73"/>
      <c r="UMM73"/>
      <c r="UMN73"/>
      <c r="UMO73"/>
      <c r="UMP73"/>
      <c r="UMQ73"/>
      <c r="UMR73"/>
      <c r="UMS73"/>
      <c r="UMT73"/>
      <c r="UMU73"/>
      <c r="UMV73"/>
      <c r="UMW73"/>
      <c r="UMX73"/>
      <c r="UMY73"/>
      <c r="UMZ73"/>
      <c r="UNA73"/>
      <c r="UNB73"/>
      <c r="UNC73"/>
      <c r="UND73"/>
      <c r="UNE73"/>
      <c r="UNF73"/>
      <c r="UNG73"/>
      <c r="UNH73"/>
      <c r="UNI73"/>
      <c r="UNJ73"/>
      <c r="UNK73"/>
      <c r="UNL73"/>
      <c r="UNM73"/>
      <c r="UNN73"/>
      <c r="UNO73"/>
      <c r="UNP73"/>
      <c r="UNQ73"/>
      <c r="UNR73"/>
      <c r="UNS73"/>
      <c r="UNT73"/>
      <c r="UNU73"/>
      <c r="UNV73"/>
      <c r="UNW73"/>
      <c r="UNX73"/>
      <c r="UNY73"/>
      <c r="UNZ73"/>
      <c r="UOA73"/>
      <c r="UOB73"/>
      <c r="UOC73"/>
      <c r="UOD73"/>
      <c r="UOE73"/>
      <c r="UOF73"/>
      <c r="UOG73"/>
      <c r="UOH73"/>
      <c r="UOI73"/>
      <c r="UOJ73"/>
      <c r="UOK73"/>
      <c r="UOL73"/>
      <c r="UOM73"/>
      <c r="UON73"/>
      <c r="UOO73"/>
      <c r="UOP73"/>
      <c r="UOQ73"/>
      <c r="UOR73"/>
      <c r="UOS73"/>
      <c r="UOT73"/>
      <c r="UOU73"/>
      <c r="UOV73"/>
      <c r="UOW73"/>
      <c r="UOX73"/>
      <c r="UOY73"/>
      <c r="UOZ73"/>
      <c r="UPA73"/>
      <c r="UPB73"/>
      <c r="UPC73"/>
      <c r="UPD73"/>
      <c r="UPE73"/>
      <c r="UPF73"/>
      <c r="UPG73"/>
      <c r="UPH73"/>
      <c r="UPI73"/>
      <c r="UPJ73"/>
      <c r="UPK73"/>
      <c r="UPL73"/>
      <c r="UPM73"/>
      <c r="UPN73"/>
      <c r="UPO73"/>
      <c r="UPP73"/>
      <c r="UPQ73"/>
      <c r="UPR73"/>
      <c r="UPS73"/>
      <c r="UPT73"/>
      <c r="UPU73"/>
      <c r="UPV73"/>
      <c r="UPW73"/>
      <c r="UPX73"/>
      <c r="UPY73"/>
      <c r="UPZ73"/>
      <c r="UQA73"/>
      <c r="UQB73"/>
      <c r="UQC73"/>
      <c r="UQD73"/>
      <c r="UQE73"/>
      <c r="UQF73"/>
      <c r="UQG73"/>
      <c r="UQH73"/>
      <c r="UQI73"/>
      <c r="UQJ73"/>
      <c r="UQK73"/>
      <c r="UQL73"/>
      <c r="UQM73"/>
      <c r="UQN73"/>
      <c r="UQO73"/>
      <c r="UQP73"/>
      <c r="UQQ73"/>
      <c r="UQR73"/>
      <c r="UQS73"/>
      <c r="UQT73"/>
      <c r="UQU73"/>
      <c r="UQV73"/>
      <c r="UQW73"/>
      <c r="UQX73"/>
      <c r="UQY73"/>
      <c r="UQZ73"/>
      <c r="URA73"/>
      <c r="URB73"/>
      <c r="URC73"/>
      <c r="URD73"/>
      <c r="URE73"/>
      <c r="URF73"/>
      <c r="URG73"/>
      <c r="URH73"/>
      <c r="URI73"/>
      <c r="URJ73"/>
      <c r="URK73"/>
      <c r="URL73"/>
      <c r="URM73"/>
      <c r="URN73"/>
      <c r="URO73"/>
      <c r="URP73"/>
      <c r="URQ73"/>
      <c r="URR73"/>
      <c r="URS73"/>
      <c r="URT73"/>
      <c r="URU73"/>
      <c r="URV73"/>
      <c r="URW73"/>
      <c r="URX73"/>
      <c r="URY73"/>
      <c r="URZ73"/>
      <c r="USA73"/>
      <c r="USB73"/>
      <c r="USC73"/>
      <c r="USD73"/>
      <c r="USE73"/>
      <c r="USF73"/>
      <c r="USG73"/>
      <c r="USH73"/>
      <c r="USI73"/>
      <c r="USJ73"/>
      <c r="USK73"/>
      <c r="USL73"/>
      <c r="USM73"/>
      <c r="USN73"/>
      <c r="USO73"/>
      <c r="USP73"/>
      <c r="USQ73"/>
      <c r="USR73"/>
      <c r="USS73"/>
      <c r="UST73"/>
      <c r="USU73"/>
      <c r="USV73"/>
      <c r="USW73"/>
      <c r="USX73"/>
      <c r="USY73"/>
      <c r="USZ73"/>
      <c r="UTA73"/>
      <c r="UTB73"/>
      <c r="UTC73"/>
      <c r="UTD73"/>
      <c r="UTE73"/>
      <c r="UTF73"/>
      <c r="UTG73"/>
      <c r="UTH73"/>
      <c r="UTI73"/>
      <c r="UTJ73"/>
      <c r="UTK73"/>
      <c r="UTL73"/>
      <c r="UTM73"/>
      <c r="UTN73"/>
      <c r="UTO73"/>
      <c r="UTP73"/>
      <c r="UTQ73"/>
      <c r="UTR73"/>
      <c r="UTS73"/>
      <c r="UTT73"/>
      <c r="UTU73"/>
      <c r="UTV73"/>
      <c r="UTW73"/>
      <c r="UTX73"/>
      <c r="UTY73"/>
      <c r="UTZ73"/>
      <c r="UUA73"/>
      <c r="UUB73"/>
      <c r="UUC73"/>
      <c r="UUD73"/>
      <c r="UUE73"/>
      <c r="UUF73"/>
      <c r="UUG73"/>
      <c r="UUH73"/>
      <c r="UUI73"/>
      <c r="UUJ73"/>
      <c r="UUK73"/>
      <c r="UUL73"/>
      <c r="UUM73"/>
      <c r="UUN73"/>
      <c r="UUO73"/>
      <c r="UUP73"/>
      <c r="UUQ73"/>
      <c r="UUR73"/>
      <c r="UUS73"/>
      <c r="UUT73"/>
      <c r="UUU73"/>
      <c r="UUV73"/>
      <c r="UUW73"/>
      <c r="UUX73"/>
      <c r="UUY73"/>
      <c r="UUZ73"/>
      <c r="UVA73"/>
      <c r="UVB73"/>
      <c r="UVC73"/>
      <c r="UVD73"/>
      <c r="UVE73"/>
      <c r="UVF73"/>
      <c r="UVG73"/>
      <c r="UVH73"/>
      <c r="UVI73"/>
      <c r="UVJ73"/>
      <c r="UVK73"/>
      <c r="UVL73"/>
      <c r="UVM73"/>
      <c r="UVN73"/>
      <c r="UVO73"/>
      <c r="UVP73"/>
      <c r="UVQ73"/>
      <c r="UVR73"/>
      <c r="UVS73"/>
      <c r="UVT73"/>
      <c r="UVU73"/>
      <c r="UVV73"/>
      <c r="UVW73"/>
      <c r="UVX73"/>
      <c r="UVY73"/>
      <c r="UVZ73"/>
      <c r="UWA73"/>
      <c r="UWB73"/>
      <c r="UWC73"/>
      <c r="UWD73"/>
      <c r="UWE73"/>
      <c r="UWF73"/>
      <c r="UWG73"/>
      <c r="UWH73"/>
      <c r="UWI73"/>
      <c r="UWJ73"/>
      <c r="UWK73"/>
      <c r="UWL73"/>
      <c r="UWM73"/>
      <c r="UWN73"/>
      <c r="UWO73"/>
      <c r="UWP73"/>
      <c r="UWQ73"/>
      <c r="UWR73"/>
      <c r="UWS73"/>
      <c r="UWT73"/>
      <c r="UWU73"/>
      <c r="UWV73"/>
      <c r="UWW73"/>
      <c r="UWX73"/>
      <c r="UWY73"/>
      <c r="UWZ73"/>
      <c r="UXA73"/>
      <c r="UXB73"/>
      <c r="UXC73"/>
      <c r="UXD73"/>
      <c r="UXE73"/>
      <c r="UXF73"/>
      <c r="UXG73"/>
      <c r="UXH73"/>
      <c r="UXI73"/>
      <c r="UXJ73"/>
      <c r="UXK73"/>
      <c r="UXL73"/>
      <c r="UXM73"/>
      <c r="UXN73"/>
      <c r="UXO73"/>
      <c r="UXP73"/>
      <c r="UXQ73"/>
      <c r="UXR73"/>
      <c r="UXS73"/>
      <c r="UXT73"/>
      <c r="UXU73"/>
      <c r="UXV73"/>
      <c r="UXW73"/>
      <c r="UXX73"/>
      <c r="UXY73"/>
      <c r="UXZ73"/>
      <c r="UYA73"/>
      <c r="UYB73"/>
      <c r="UYC73"/>
      <c r="UYD73"/>
      <c r="UYE73"/>
      <c r="UYF73"/>
      <c r="UYG73"/>
      <c r="UYH73"/>
      <c r="UYI73"/>
      <c r="UYJ73"/>
      <c r="UYK73"/>
      <c r="UYL73"/>
      <c r="UYM73"/>
      <c r="UYN73"/>
      <c r="UYO73"/>
      <c r="UYP73"/>
      <c r="UYQ73"/>
      <c r="UYR73"/>
      <c r="UYS73"/>
      <c r="UYT73"/>
      <c r="UYU73"/>
      <c r="UYV73"/>
      <c r="UYW73"/>
      <c r="UYX73"/>
      <c r="UYY73"/>
      <c r="UYZ73"/>
      <c r="UZA73"/>
      <c r="UZB73"/>
      <c r="UZC73"/>
      <c r="UZD73"/>
      <c r="UZE73"/>
      <c r="UZF73"/>
      <c r="UZG73"/>
      <c r="UZH73"/>
      <c r="UZI73"/>
      <c r="UZJ73"/>
      <c r="UZK73"/>
      <c r="UZL73"/>
      <c r="UZM73"/>
      <c r="UZN73"/>
      <c r="UZO73"/>
      <c r="UZP73"/>
      <c r="UZQ73"/>
      <c r="UZR73"/>
      <c r="UZS73"/>
      <c r="UZT73"/>
      <c r="UZU73"/>
      <c r="UZV73"/>
      <c r="UZW73"/>
      <c r="UZX73"/>
      <c r="UZY73"/>
      <c r="UZZ73"/>
      <c r="VAA73"/>
      <c r="VAB73"/>
      <c r="VAC73"/>
      <c r="VAD73"/>
      <c r="VAE73"/>
      <c r="VAF73"/>
      <c r="VAG73"/>
      <c r="VAH73"/>
      <c r="VAI73"/>
      <c r="VAJ73"/>
      <c r="VAK73"/>
      <c r="VAL73"/>
      <c r="VAM73"/>
      <c r="VAN73"/>
      <c r="VAO73"/>
      <c r="VAP73"/>
      <c r="VAQ73"/>
      <c r="VAR73"/>
      <c r="VAS73"/>
      <c r="VAT73"/>
      <c r="VAU73"/>
      <c r="VAV73"/>
      <c r="VAW73"/>
      <c r="VAX73"/>
      <c r="VAY73"/>
      <c r="VAZ73"/>
      <c r="VBA73"/>
      <c r="VBB73"/>
      <c r="VBC73"/>
      <c r="VBD73"/>
      <c r="VBE73"/>
      <c r="VBF73"/>
      <c r="VBG73"/>
      <c r="VBH73"/>
      <c r="VBI73"/>
      <c r="VBJ73"/>
      <c r="VBK73"/>
      <c r="VBL73"/>
      <c r="VBM73"/>
      <c r="VBN73"/>
      <c r="VBO73"/>
      <c r="VBP73"/>
      <c r="VBQ73"/>
      <c r="VBR73"/>
      <c r="VBS73"/>
      <c r="VBT73"/>
      <c r="VBU73"/>
      <c r="VBV73"/>
      <c r="VBW73"/>
      <c r="VBX73"/>
      <c r="VBY73"/>
      <c r="VBZ73"/>
      <c r="VCA73"/>
      <c r="VCB73"/>
      <c r="VCC73"/>
      <c r="VCD73"/>
      <c r="VCE73"/>
      <c r="VCF73"/>
      <c r="VCG73"/>
      <c r="VCH73"/>
      <c r="VCI73"/>
      <c r="VCJ73"/>
      <c r="VCK73"/>
      <c r="VCL73"/>
      <c r="VCM73"/>
      <c r="VCN73"/>
      <c r="VCO73"/>
      <c r="VCP73"/>
      <c r="VCQ73"/>
      <c r="VCR73"/>
      <c r="VCS73"/>
      <c r="VCT73"/>
      <c r="VCU73"/>
      <c r="VCV73"/>
      <c r="VCW73"/>
      <c r="VCX73"/>
      <c r="VCY73"/>
      <c r="VCZ73"/>
      <c r="VDA73"/>
      <c r="VDB73"/>
      <c r="VDC73"/>
      <c r="VDD73"/>
      <c r="VDE73"/>
      <c r="VDF73"/>
      <c r="VDG73"/>
      <c r="VDH73"/>
      <c r="VDI73"/>
      <c r="VDJ73"/>
      <c r="VDK73"/>
      <c r="VDL73"/>
      <c r="VDM73"/>
      <c r="VDN73"/>
      <c r="VDO73"/>
      <c r="VDP73"/>
      <c r="VDQ73"/>
      <c r="VDR73"/>
      <c r="VDS73"/>
      <c r="VDT73"/>
      <c r="VDU73"/>
      <c r="VDV73"/>
      <c r="VDW73"/>
      <c r="VDX73"/>
      <c r="VDY73"/>
      <c r="VDZ73"/>
      <c r="VEA73"/>
      <c r="VEB73"/>
      <c r="VEC73"/>
      <c r="VED73"/>
      <c r="VEE73"/>
      <c r="VEF73"/>
      <c r="VEG73"/>
      <c r="VEH73"/>
      <c r="VEI73"/>
      <c r="VEJ73"/>
      <c r="VEK73"/>
      <c r="VEL73"/>
      <c r="VEM73"/>
      <c r="VEN73"/>
      <c r="VEO73"/>
      <c r="VEP73"/>
      <c r="VEQ73"/>
      <c r="VER73"/>
      <c r="VES73"/>
      <c r="VET73"/>
      <c r="VEU73"/>
      <c r="VEV73"/>
      <c r="VEW73"/>
      <c r="VEX73"/>
      <c r="VEY73"/>
      <c r="VEZ73"/>
      <c r="VFA73"/>
      <c r="VFB73"/>
      <c r="VFC73"/>
      <c r="VFD73"/>
      <c r="VFE73"/>
      <c r="VFF73"/>
      <c r="VFG73"/>
      <c r="VFH73"/>
      <c r="VFI73"/>
      <c r="VFJ73"/>
      <c r="VFK73"/>
      <c r="VFL73"/>
      <c r="VFM73"/>
      <c r="VFN73"/>
      <c r="VFO73"/>
      <c r="VFP73"/>
      <c r="VFQ73"/>
      <c r="VFR73"/>
      <c r="VFS73"/>
      <c r="VFT73"/>
      <c r="VFU73"/>
      <c r="VFV73"/>
      <c r="VFW73"/>
      <c r="VFX73"/>
      <c r="VFY73"/>
      <c r="VFZ73"/>
      <c r="VGA73"/>
      <c r="VGB73"/>
      <c r="VGC73"/>
      <c r="VGD73"/>
      <c r="VGE73"/>
      <c r="VGF73"/>
      <c r="VGG73"/>
      <c r="VGH73"/>
      <c r="VGI73"/>
      <c r="VGJ73"/>
      <c r="VGK73"/>
      <c r="VGL73"/>
      <c r="VGM73"/>
      <c r="VGN73"/>
      <c r="VGO73"/>
      <c r="VGP73"/>
      <c r="VGQ73"/>
      <c r="VGR73"/>
      <c r="VGS73"/>
      <c r="VGT73"/>
      <c r="VGU73"/>
      <c r="VGV73"/>
      <c r="VGW73"/>
      <c r="VGX73"/>
      <c r="VGY73"/>
      <c r="VGZ73"/>
      <c r="VHA73"/>
      <c r="VHB73"/>
      <c r="VHC73"/>
      <c r="VHD73"/>
      <c r="VHE73"/>
      <c r="VHF73"/>
      <c r="VHG73"/>
      <c r="VHH73"/>
      <c r="VHI73"/>
      <c r="VHJ73"/>
      <c r="VHK73"/>
      <c r="VHL73"/>
      <c r="VHM73"/>
      <c r="VHN73"/>
      <c r="VHO73"/>
      <c r="VHP73"/>
      <c r="VHQ73"/>
      <c r="VHR73"/>
      <c r="VHS73"/>
      <c r="VHT73"/>
      <c r="VHU73"/>
      <c r="VHV73"/>
      <c r="VHW73"/>
      <c r="VHX73"/>
      <c r="VHY73"/>
      <c r="VHZ73"/>
      <c r="VIA73"/>
      <c r="VIB73"/>
      <c r="VIC73"/>
      <c r="VID73"/>
      <c r="VIE73"/>
      <c r="VIF73"/>
      <c r="VIG73"/>
      <c r="VIH73"/>
      <c r="VII73"/>
      <c r="VIJ73"/>
      <c r="VIK73"/>
      <c r="VIL73"/>
      <c r="VIM73"/>
      <c r="VIN73"/>
      <c r="VIO73"/>
      <c r="VIP73"/>
      <c r="VIQ73"/>
      <c r="VIR73"/>
      <c r="VIS73"/>
      <c r="VIT73"/>
      <c r="VIU73"/>
      <c r="VIV73"/>
      <c r="VIW73"/>
      <c r="VIX73"/>
      <c r="VIY73"/>
      <c r="VIZ73"/>
      <c r="VJA73"/>
      <c r="VJB73"/>
      <c r="VJC73"/>
      <c r="VJD73"/>
      <c r="VJE73"/>
      <c r="VJF73"/>
      <c r="VJG73"/>
      <c r="VJH73"/>
      <c r="VJI73"/>
      <c r="VJJ73"/>
      <c r="VJK73"/>
      <c r="VJL73"/>
      <c r="VJM73"/>
      <c r="VJN73"/>
      <c r="VJO73"/>
      <c r="VJP73"/>
      <c r="VJQ73"/>
      <c r="VJR73"/>
      <c r="VJS73"/>
      <c r="VJT73"/>
      <c r="VJU73"/>
      <c r="VJV73"/>
      <c r="VJW73"/>
      <c r="VJX73"/>
      <c r="VJY73"/>
      <c r="VJZ73"/>
      <c r="VKA73"/>
      <c r="VKB73"/>
      <c r="VKC73"/>
      <c r="VKD73"/>
      <c r="VKE73"/>
      <c r="VKF73"/>
      <c r="VKG73"/>
      <c r="VKH73"/>
      <c r="VKI73"/>
      <c r="VKJ73"/>
      <c r="VKK73"/>
      <c r="VKL73"/>
      <c r="VKM73"/>
      <c r="VKN73"/>
      <c r="VKO73"/>
      <c r="VKP73"/>
      <c r="VKQ73"/>
      <c r="VKR73"/>
      <c r="VKS73"/>
      <c r="VKT73"/>
      <c r="VKU73"/>
      <c r="VKV73"/>
      <c r="VKW73"/>
      <c r="VKX73"/>
      <c r="VKY73"/>
      <c r="VKZ73"/>
      <c r="VLA73"/>
      <c r="VLB73"/>
      <c r="VLC73"/>
      <c r="VLD73"/>
      <c r="VLE73"/>
      <c r="VLF73"/>
      <c r="VLG73"/>
      <c r="VLH73"/>
      <c r="VLI73"/>
      <c r="VLJ73"/>
      <c r="VLK73"/>
      <c r="VLL73"/>
      <c r="VLM73"/>
      <c r="VLN73"/>
      <c r="VLO73"/>
      <c r="VLP73"/>
      <c r="VLQ73"/>
      <c r="VLR73"/>
      <c r="VLS73"/>
      <c r="VLT73"/>
      <c r="VLU73"/>
      <c r="VLV73"/>
      <c r="VLW73"/>
      <c r="VLX73"/>
      <c r="VLY73"/>
      <c r="VLZ73"/>
      <c r="VMA73"/>
      <c r="VMB73"/>
      <c r="VMC73"/>
      <c r="VMD73"/>
      <c r="VME73"/>
      <c r="VMF73"/>
      <c r="VMG73"/>
      <c r="VMH73"/>
      <c r="VMI73"/>
      <c r="VMJ73"/>
      <c r="VMK73"/>
      <c r="VML73"/>
      <c r="VMM73"/>
      <c r="VMN73"/>
      <c r="VMO73"/>
      <c r="VMP73"/>
      <c r="VMQ73"/>
      <c r="VMR73"/>
      <c r="VMS73"/>
      <c r="VMT73"/>
      <c r="VMU73"/>
      <c r="VMV73"/>
      <c r="VMW73"/>
      <c r="VMX73"/>
      <c r="VMY73"/>
      <c r="VMZ73"/>
      <c r="VNA73"/>
      <c r="VNB73"/>
      <c r="VNC73"/>
      <c r="VND73"/>
      <c r="VNE73"/>
      <c r="VNF73"/>
      <c r="VNG73"/>
      <c r="VNH73"/>
      <c r="VNI73"/>
      <c r="VNJ73"/>
      <c r="VNK73"/>
      <c r="VNL73"/>
      <c r="VNM73"/>
      <c r="VNN73"/>
      <c r="VNO73"/>
      <c r="VNP73"/>
      <c r="VNQ73"/>
      <c r="VNR73"/>
      <c r="VNS73"/>
      <c r="VNT73"/>
      <c r="VNU73"/>
      <c r="VNV73"/>
      <c r="VNW73"/>
      <c r="VNX73"/>
      <c r="VNY73"/>
      <c r="VNZ73"/>
      <c r="VOA73"/>
      <c r="VOB73"/>
      <c r="VOC73"/>
      <c r="VOD73"/>
      <c r="VOE73"/>
      <c r="VOF73"/>
      <c r="VOG73"/>
      <c r="VOH73"/>
      <c r="VOI73"/>
      <c r="VOJ73"/>
      <c r="VOK73"/>
      <c r="VOL73"/>
      <c r="VOM73"/>
      <c r="VON73"/>
      <c r="VOO73"/>
      <c r="VOP73"/>
      <c r="VOQ73"/>
      <c r="VOR73"/>
      <c r="VOS73"/>
      <c r="VOT73"/>
      <c r="VOU73"/>
      <c r="VOV73"/>
      <c r="VOW73"/>
      <c r="VOX73"/>
      <c r="VOY73"/>
      <c r="VOZ73"/>
      <c r="VPA73"/>
      <c r="VPB73"/>
      <c r="VPC73"/>
      <c r="VPD73"/>
      <c r="VPE73"/>
      <c r="VPF73"/>
      <c r="VPG73"/>
      <c r="VPH73"/>
      <c r="VPI73"/>
      <c r="VPJ73"/>
      <c r="VPK73"/>
      <c r="VPL73"/>
      <c r="VPM73"/>
      <c r="VPN73"/>
      <c r="VPO73"/>
      <c r="VPP73"/>
      <c r="VPQ73"/>
      <c r="VPR73"/>
      <c r="VPS73"/>
      <c r="VPT73"/>
      <c r="VPU73"/>
      <c r="VPV73"/>
      <c r="VPW73"/>
      <c r="VPX73"/>
      <c r="VPY73"/>
      <c r="VPZ73"/>
      <c r="VQA73"/>
      <c r="VQB73"/>
      <c r="VQC73"/>
      <c r="VQD73"/>
      <c r="VQE73"/>
      <c r="VQF73"/>
      <c r="VQG73"/>
      <c r="VQH73"/>
      <c r="VQI73"/>
      <c r="VQJ73"/>
      <c r="VQK73"/>
      <c r="VQL73"/>
      <c r="VQM73"/>
      <c r="VQN73"/>
      <c r="VQO73"/>
      <c r="VQP73"/>
      <c r="VQQ73"/>
      <c r="VQR73"/>
      <c r="VQS73"/>
      <c r="VQT73"/>
      <c r="VQU73"/>
      <c r="VQV73"/>
      <c r="VQW73"/>
      <c r="VQX73"/>
      <c r="VQY73"/>
      <c r="VQZ73"/>
      <c r="VRA73"/>
      <c r="VRB73"/>
      <c r="VRC73"/>
      <c r="VRD73"/>
      <c r="VRE73"/>
      <c r="VRF73"/>
      <c r="VRG73"/>
      <c r="VRH73"/>
      <c r="VRI73"/>
      <c r="VRJ73"/>
      <c r="VRK73"/>
      <c r="VRL73"/>
      <c r="VRM73"/>
      <c r="VRN73"/>
      <c r="VRO73"/>
      <c r="VRP73"/>
      <c r="VRQ73"/>
      <c r="VRR73"/>
      <c r="VRS73"/>
      <c r="VRT73"/>
      <c r="VRU73"/>
      <c r="VRV73"/>
      <c r="VRW73"/>
      <c r="VRX73"/>
      <c r="VRY73"/>
      <c r="VRZ73"/>
      <c r="VSA73"/>
      <c r="VSB73"/>
      <c r="VSC73"/>
      <c r="VSD73"/>
      <c r="VSE73"/>
      <c r="VSF73"/>
      <c r="VSG73"/>
      <c r="VSH73"/>
      <c r="VSI73"/>
      <c r="VSJ73"/>
      <c r="VSK73"/>
      <c r="VSL73"/>
      <c r="VSM73"/>
      <c r="VSN73"/>
      <c r="VSO73"/>
      <c r="VSP73"/>
      <c r="VSQ73"/>
      <c r="VSR73"/>
      <c r="VSS73"/>
      <c r="VST73"/>
      <c r="VSU73"/>
      <c r="VSV73"/>
      <c r="VSW73"/>
      <c r="VSX73"/>
      <c r="VSY73"/>
      <c r="VSZ73"/>
      <c r="VTA73"/>
      <c r="VTB73"/>
      <c r="VTC73"/>
      <c r="VTD73"/>
      <c r="VTE73"/>
      <c r="VTF73"/>
      <c r="VTG73"/>
      <c r="VTH73"/>
      <c r="VTI73"/>
      <c r="VTJ73"/>
      <c r="VTK73"/>
      <c r="VTL73"/>
      <c r="VTM73"/>
      <c r="VTN73"/>
      <c r="VTO73"/>
      <c r="VTP73"/>
      <c r="VTQ73"/>
      <c r="VTR73"/>
      <c r="VTS73"/>
      <c r="VTT73"/>
      <c r="VTU73"/>
      <c r="VTV73"/>
      <c r="VTW73"/>
      <c r="VTX73"/>
      <c r="VTY73"/>
      <c r="VTZ73"/>
      <c r="VUA73"/>
      <c r="VUB73"/>
      <c r="VUC73"/>
      <c r="VUD73"/>
      <c r="VUE73"/>
      <c r="VUF73"/>
      <c r="VUG73"/>
      <c r="VUH73"/>
      <c r="VUI73"/>
      <c r="VUJ73"/>
      <c r="VUK73"/>
      <c r="VUL73"/>
      <c r="VUM73"/>
      <c r="VUN73"/>
      <c r="VUO73"/>
      <c r="VUP73"/>
      <c r="VUQ73"/>
      <c r="VUR73"/>
      <c r="VUS73"/>
      <c r="VUT73"/>
      <c r="VUU73"/>
      <c r="VUV73"/>
      <c r="VUW73"/>
      <c r="VUX73"/>
      <c r="VUY73"/>
      <c r="VUZ73"/>
      <c r="VVA73"/>
      <c r="VVB73"/>
      <c r="VVC73"/>
      <c r="VVD73"/>
      <c r="VVE73"/>
      <c r="VVF73"/>
      <c r="VVG73"/>
      <c r="VVH73"/>
      <c r="VVI73"/>
      <c r="VVJ73"/>
      <c r="VVK73"/>
      <c r="VVL73"/>
      <c r="VVM73"/>
      <c r="VVN73"/>
      <c r="VVO73"/>
      <c r="VVP73"/>
      <c r="VVQ73"/>
      <c r="VVR73"/>
      <c r="VVS73"/>
      <c r="VVT73"/>
      <c r="VVU73"/>
      <c r="VVV73"/>
      <c r="VVW73"/>
      <c r="VVX73"/>
      <c r="VVY73"/>
      <c r="VVZ73"/>
      <c r="VWA73"/>
      <c r="VWB73"/>
      <c r="VWC73"/>
      <c r="VWD73"/>
      <c r="VWE73"/>
      <c r="VWF73"/>
      <c r="VWG73"/>
      <c r="VWH73"/>
      <c r="VWI73"/>
      <c r="VWJ73"/>
      <c r="VWK73"/>
      <c r="VWL73"/>
      <c r="VWM73"/>
      <c r="VWN73"/>
      <c r="VWO73"/>
      <c r="VWP73"/>
      <c r="VWQ73"/>
      <c r="VWR73"/>
      <c r="VWS73"/>
      <c r="VWT73"/>
      <c r="VWU73"/>
      <c r="VWV73"/>
      <c r="VWW73"/>
      <c r="VWX73"/>
      <c r="VWY73"/>
      <c r="VWZ73"/>
      <c r="VXA73"/>
      <c r="VXB73"/>
      <c r="VXC73"/>
      <c r="VXD73"/>
      <c r="VXE73"/>
      <c r="VXF73"/>
      <c r="VXG73"/>
      <c r="VXH73"/>
      <c r="VXI73"/>
      <c r="VXJ73"/>
      <c r="VXK73"/>
      <c r="VXL73"/>
      <c r="VXM73"/>
      <c r="VXN73"/>
      <c r="VXO73"/>
      <c r="VXP73"/>
      <c r="VXQ73"/>
      <c r="VXR73"/>
      <c r="VXS73"/>
      <c r="VXT73"/>
      <c r="VXU73"/>
      <c r="VXV73"/>
      <c r="VXW73"/>
      <c r="VXX73"/>
      <c r="VXY73"/>
      <c r="VXZ73"/>
      <c r="VYA73"/>
      <c r="VYB73"/>
      <c r="VYC73"/>
      <c r="VYD73"/>
      <c r="VYE73"/>
      <c r="VYF73"/>
      <c r="VYG73"/>
      <c r="VYH73"/>
      <c r="VYI73"/>
      <c r="VYJ73"/>
      <c r="VYK73"/>
      <c r="VYL73"/>
      <c r="VYM73"/>
      <c r="VYN73"/>
      <c r="VYO73"/>
      <c r="VYP73"/>
      <c r="VYQ73"/>
      <c r="VYR73"/>
      <c r="VYS73"/>
      <c r="VYT73"/>
      <c r="VYU73"/>
      <c r="VYV73"/>
      <c r="VYW73"/>
      <c r="VYX73"/>
      <c r="VYY73"/>
      <c r="VYZ73"/>
      <c r="VZA73"/>
      <c r="VZB73"/>
      <c r="VZC73"/>
      <c r="VZD73"/>
      <c r="VZE73"/>
      <c r="VZF73"/>
      <c r="VZG73"/>
      <c r="VZH73"/>
      <c r="VZI73"/>
      <c r="VZJ73"/>
      <c r="VZK73"/>
      <c r="VZL73"/>
      <c r="VZM73"/>
      <c r="VZN73"/>
      <c r="VZO73"/>
      <c r="VZP73"/>
      <c r="VZQ73"/>
      <c r="VZR73"/>
      <c r="VZS73"/>
      <c r="VZT73"/>
      <c r="VZU73"/>
      <c r="VZV73"/>
      <c r="VZW73"/>
      <c r="VZX73"/>
      <c r="VZY73"/>
      <c r="VZZ73"/>
      <c r="WAA73"/>
      <c r="WAB73"/>
      <c r="WAC73"/>
      <c r="WAD73"/>
      <c r="WAE73"/>
      <c r="WAF73"/>
      <c r="WAG73"/>
      <c r="WAH73"/>
      <c r="WAI73"/>
      <c r="WAJ73"/>
      <c r="WAK73"/>
      <c r="WAL73"/>
      <c r="WAM73"/>
      <c r="WAN73"/>
      <c r="WAO73"/>
      <c r="WAP73"/>
      <c r="WAQ73"/>
      <c r="WAR73"/>
      <c r="WAS73"/>
      <c r="WAT73"/>
      <c r="WAU73"/>
      <c r="WAV73"/>
      <c r="WAW73"/>
      <c r="WAX73"/>
      <c r="WAY73"/>
      <c r="WAZ73"/>
      <c r="WBA73"/>
      <c r="WBB73"/>
      <c r="WBC73"/>
      <c r="WBD73"/>
      <c r="WBE73"/>
      <c r="WBF73"/>
      <c r="WBG73"/>
      <c r="WBH73"/>
      <c r="WBI73"/>
      <c r="WBJ73"/>
      <c r="WBK73"/>
      <c r="WBL73"/>
      <c r="WBM73"/>
      <c r="WBN73"/>
      <c r="WBO73"/>
      <c r="WBP73"/>
      <c r="WBQ73"/>
      <c r="WBR73"/>
      <c r="WBS73"/>
      <c r="WBT73"/>
      <c r="WBU73"/>
      <c r="WBV73"/>
      <c r="WBW73"/>
      <c r="WBX73"/>
      <c r="WBY73"/>
      <c r="WBZ73"/>
      <c r="WCA73"/>
      <c r="WCB73"/>
      <c r="WCC73"/>
      <c r="WCD73"/>
      <c r="WCE73"/>
      <c r="WCF73"/>
      <c r="WCG73"/>
      <c r="WCH73"/>
      <c r="WCI73"/>
      <c r="WCJ73"/>
      <c r="WCK73"/>
      <c r="WCL73"/>
      <c r="WCM73"/>
      <c r="WCN73"/>
      <c r="WCO73"/>
      <c r="WCP73"/>
      <c r="WCQ73"/>
      <c r="WCR73"/>
      <c r="WCS73"/>
      <c r="WCT73"/>
      <c r="WCU73"/>
      <c r="WCV73"/>
      <c r="WCW73"/>
      <c r="WCX73"/>
      <c r="WCY73"/>
      <c r="WCZ73"/>
      <c r="WDA73"/>
      <c r="WDB73"/>
      <c r="WDC73"/>
      <c r="WDD73"/>
      <c r="WDE73"/>
      <c r="WDF73"/>
      <c r="WDG73"/>
      <c r="WDH73"/>
      <c r="WDI73"/>
      <c r="WDJ73"/>
      <c r="WDK73"/>
      <c r="WDL73"/>
      <c r="WDM73"/>
      <c r="WDN73"/>
      <c r="WDO73"/>
      <c r="WDP73"/>
      <c r="WDQ73"/>
      <c r="WDR73"/>
      <c r="WDS73"/>
      <c r="WDT73"/>
      <c r="WDU73"/>
      <c r="WDV73"/>
      <c r="WDW73"/>
      <c r="WDX73"/>
      <c r="WDY73"/>
      <c r="WDZ73"/>
      <c r="WEA73"/>
      <c r="WEB73"/>
      <c r="WEC73"/>
      <c r="WED73"/>
      <c r="WEE73"/>
      <c r="WEF73"/>
      <c r="WEG73"/>
      <c r="WEH73"/>
      <c r="WEI73"/>
      <c r="WEJ73"/>
      <c r="WEK73"/>
      <c r="WEL73"/>
      <c r="WEM73"/>
      <c r="WEN73"/>
      <c r="WEO73"/>
      <c r="WEP73"/>
      <c r="WEQ73"/>
      <c r="WER73"/>
      <c r="WES73"/>
      <c r="WET73"/>
      <c r="WEU73"/>
      <c r="WEV73"/>
      <c r="WEW73"/>
      <c r="WEX73"/>
      <c r="WEY73"/>
      <c r="WEZ73"/>
      <c r="WFA73"/>
      <c r="WFB73"/>
      <c r="WFC73"/>
      <c r="WFD73"/>
      <c r="WFE73"/>
      <c r="WFF73"/>
      <c r="WFG73"/>
      <c r="WFH73"/>
      <c r="WFI73"/>
      <c r="WFJ73"/>
      <c r="WFK73"/>
      <c r="WFL73"/>
      <c r="WFM73"/>
      <c r="WFN73"/>
      <c r="WFO73"/>
      <c r="WFP73"/>
      <c r="WFQ73"/>
      <c r="WFR73"/>
      <c r="WFS73"/>
      <c r="WFT73"/>
      <c r="WFU73"/>
      <c r="WFV73"/>
      <c r="WFW73"/>
      <c r="WFX73"/>
      <c r="WFY73"/>
      <c r="WFZ73"/>
      <c r="WGA73"/>
      <c r="WGB73"/>
      <c r="WGC73"/>
      <c r="WGD73"/>
      <c r="WGE73"/>
      <c r="WGF73"/>
      <c r="WGG73"/>
      <c r="WGH73"/>
      <c r="WGI73"/>
      <c r="WGJ73"/>
      <c r="WGK73"/>
      <c r="WGL73"/>
      <c r="WGM73"/>
      <c r="WGN73"/>
      <c r="WGO73"/>
      <c r="WGP73"/>
      <c r="WGQ73"/>
      <c r="WGR73"/>
      <c r="WGS73"/>
      <c r="WGT73"/>
      <c r="WGU73"/>
      <c r="WGV73"/>
      <c r="WGW73"/>
      <c r="WGX73"/>
      <c r="WGY73"/>
      <c r="WGZ73"/>
      <c r="WHA73"/>
      <c r="WHB73"/>
      <c r="WHC73"/>
      <c r="WHD73"/>
      <c r="WHE73"/>
      <c r="WHF73"/>
      <c r="WHG73"/>
      <c r="WHH73"/>
      <c r="WHI73"/>
      <c r="WHJ73"/>
      <c r="WHK73"/>
      <c r="WHL73"/>
      <c r="WHM73"/>
      <c r="WHN73"/>
      <c r="WHO73"/>
      <c r="WHP73"/>
      <c r="WHQ73"/>
      <c r="WHR73"/>
      <c r="WHS73"/>
      <c r="WHT73"/>
      <c r="WHU73"/>
      <c r="WHV73"/>
      <c r="WHW73"/>
      <c r="WHX73"/>
      <c r="WHY73"/>
      <c r="WHZ73"/>
      <c r="WIA73"/>
      <c r="WIB73"/>
      <c r="WIC73"/>
      <c r="WID73"/>
      <c r="WIE73"/>
      <c r="WIF73"/>
      <c r="WIG73"/>
      <c r="WIH73"/>
      <c r="WII73"/>
      <c r="WIJ73"/>
      <c r="WIK73"/>
      <c r="WIL73"/>
      <c r="WIM73"/>
      <c r="WIN73"/>
      <c r="WIO73"/>
      <c r="WIP73"/>
      <c r="WIQ73"/>
      <c r="WIR73"/>
      <c r="WIS73"/>
      <c r="WIT73"/>
      <c r="WIU73"/>
      <c r="WIV73"/>
      <c r="WIW73"/>
      <c r="WIX73"/>
      <c r="WIY73"/>
      <c r="WIZ73"/>
      <c r="WJA73"/>
      <c r="WJB73"/>
      <c r="WJC73"/>
      <c r="WJD73"/>
      <c r="WJE73"/>
      <c r="WJF73"/>
      <c r="WJG73"/>
      <c r="WJH73"/>
      <c r="WJI73"/>
      <c r="WJJ73"/>
      <c r="WJK73"/>
      <c r="WJL73"/>
      <c r="WJM73"/>
      <c r="WJN73"/>
      <c r="WJO73"/>
      <c r="WJP73"/>
      <c r="WJQ73"/>
      <c r="WJR73"/>
      <c r="WJS73"/>
      <c r="WJT73"/>
      <c r="WJU73"/>
      <c r="WJV73"/>
      <c r="WJW73"/>
      <c r="WJX73"/>
      <c r="WJY73"/>
      <c r="WJZ73"/>
      <c r="WKA73"/>
      <c r="WKB73"/>
      <c r="WKC73"/>
      <c r="WKD73"/>
      <c r="WKE73"/>
      <c r="WKF73"/>
      <c r="WKG73"/>
      <c r="WKH73"/>
      <c r="WKI73"/>
      <c r="WKJ73"/>
      <c r="WKK73"/>
      <c r="WKL73"/>
      <c r="WKM73"/>
      <c r="WKN73"/>
      <c r="WKO73"/>
      <c r="WKP73"/>
      <c r="WKQ73"/>
      <c r="WKR73"/>
      <c r="WKS73"/>
      <c r="WKT73"/>
      <c r="WKU73"/>
      <c r="WKV73"/>
      <c r="WKW73"/>
      <c r="WKX73"/>
      <c r="WKY73"/>
      <c r="WKZ73"/>
      <c r="WLA73"/>
      <c r="WLB73"/>
      <c r="WLC73"/>
      <c r="WLD73"/>
      <c r="WLE73"/>
      <c r="WLF73"/>
      <c r="WLG73"/>
      <c r="WLH73"/>
      <c r="WLI73"/>
      <c r="WLJ73"/>
      <c r="WLK73"/>
      <c r="WLL73"/>
      <c r="WLM73"/>
      <c r="WLN73"/>
      <c r="WLO73"/>
      <c r="WLP73"/>
      <c r="WLQ73"/>
      <c r="WLR73"/>
      <c r="WLS73"/>
      <c r="WLT73"/>
      <c r="WLU73"/>
      <c r="WLV73"/>
      <c r="WLW73"/>
      <c r="WLX73"/>
      <c r="WLY73"/>
      <c r="WLZ73"/>
      <c r="WMA73"/>
      <c r="WMB73"/>
      <c r="WMC73"/>
      <c r="WMD73"/>
      <c r="WME73"/>
      <c r="WMF73"/>
      <c r="WMG73"/>
      <c r="WMH73"/>
      <c r="WMI73"/>
      <c r="WMJ73"/>
      <c r="WMK73"/>
      <c r="WML73"/>
      <c r="WMM73"/>
      <c r="WMN73"/>
      <c r="WMO73"/>
      <c r="WMP73"/>
      <c r="WMQ73"/>
      <c r="WMR73"/>
      <c r="WMS73"/>
      <c r="WMT73"/>
      <c r="WMU73"/>
      <c r="WMV73"/>
      <c r="WMW73"/>
      <c r="WMX73"/>
      <c r="WMY73"/>
      <c r="WMZ73"/>
      <c r="WNA73"/>
      <c r="WNB73"/>
      <c r="WNC73"/>
      <c r="WND73"/>
      <c r="WNE73"/>
      <c r="WNF73"/>
      <c r="WNG73"/>
      <c r="WNH73"/>
      <c r="WNI73"/>
      <c r="WNJ73"/>
      <c r="WNK73"/>
      <c r="WNL73"/>
      <c r="WNM73"/>
      <c r="WNN73"/>
      <c r="WNO73"/>
      <c r="WNP73"/>
      <c r="WNQ73"/>
      <c r="WNR73"/>
      <c r="WNS73"/>
      <c r="WNT73"/>
      <c r="WNU73"/>
      <c r="WNV73"/>
      <c r="WNW73"/>
      <c r="WNX73"/>
      <c r="WNY73"/>
      <c r="WNZ73"/>
      <c r="WOA73"/>
      <c r="WOB73"/>
      <c r="WOC73"/>
      <c r="WOD73"/>
      <c r="WOE73"/>
      <c r="WOF73"/>
      <c r="WOG73"/>
      <c r="WOH73"/>
      <c r="WOI73"/>
      <c r="WOJ73"/>
      <c r="WOK73"/>
      <c r="WOL73"/>
      <c r="WOM73"/>
      <c r="WON73"/>
      <c r="WOO73"/>
      <c r="WOP73"/>
      <c r="WOQ73"/>
      <c r="WOR73"/>
      <c r="WOS73"/>
      <c r="WOT73"/>
      <c r="WOU73"/>
      <c r="WOV73"/>
      <c r="WOW73"/>
    </row>
    <row r="74" spans="1:15961" s="1" customFormat="1">
      <c r="A74" s="1" t="s">
        <v>80</v>
      </c>
      <c r="B74" s="107">
        <v>35</v>
      </c>
      <c r="C74">
        <v>159</v>
      </c>
      <c r="D74">
        <v>157</v>
      </c>
      <c r="E74">
        <v>112</v>
      </c>
      <c r="F74">
        <v>119</v>
      </c>
      <c r="G74">
        <v>117</v>
      </c>
      <c r="H74">
        <v>141</v>
      </c>
      <c r="I74">
        <v>148</v>
      </c>
      <c r="J74">
        <v>140</v>
      </c>
      <c r="K74">
        <v>145</v>
      </c>
      <c r="L74">
        <v>166</v>
      </c>
      <c r="M74">
        <v>146</v>
      </c>
      <c r="N74">
        <v>155</v>
      </c>
      <c r="O74">
        <v>0</v>
      </c>
      <c r="P74">
        <v>0</v>
      </c>
      <c r="Q74">
        <v>0</v>
      </c>
      <c r="R74">
        <v>0</v>
      </c>
      <c r="S74">
        <v>0</v>
      </c>
      <c r="T74">
        <v>0</v>
      </c>
      <c r="U74">
        <v>0</v>
      </c>
      <c r="V74">
        <v>0</v>
      </c>
      <c r="W74">
        <v>0</v>
      </c>
      <c r="X74">
        <v>0</v>
      </c>
      <c r="Y74">
        <v>0</v>
      </c>
      <c r="Z74">
        <v>0</v>
      </c>
      <c r="AA74">
        <v>0</v>
      </c>
      <c r="AB74">
        <v>0</v>
      </c>
      <c r="AC74">
        <v>0</v>
      </c>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c r="AMK74"/>
      <c r="AML74"/>
      <c r="AMM74"/>
      <c r="AMN74"/>
      <c r="AMO74"/>
      <c r="AMP74"/>
      <c r="AMQ74"/>
      <c r="AMR74"/>
      <c r="AMS74"/>
      <c r="AMT74"/>
      <c r="AMU74"/>
      <c r="AMV74"/>
      <c r="AMW74"/>
      <c r="AMX74"/>
      <c r="AMY74"/>
      <c r="AMZ74"/>
      <c r="ANA74"/>
      <c r="ANB74"/>
      <c r="ANC74"/>
      <c r="AND74"/>
      <c r="ANE74"/>
      <c r="ANF74"/>
      <c r="ANG74"/>
      <c r="ANH74"/>
      <c r="ANI74"/>
      <c r="ANJ74"/>
      <c r="ANK74"/>
      <c r="ANL74"/>
      <c r="ANM74"/>
      <c r="ANN74"/>
      <c r="ANO74"/>
      <c r="ANP74"/>
      <c r="ANQ74"/>
      <c r="ANR74"/>
      <c r="ANS74"/>
      <c r="ANT74"/>
      <c r="ANU74"/>
      <c r="ANV74"/>
      <c r="ANW74"/>
      <c r="ANX74"/>
      <c r="ANY74"/>
      <c r="ANZ74"/>
      <c r="AOA74"/>
      <c r="AOB74"/>
      <c r="AOC74"/>
      <c r="AOD74"/>
      <c r="AOE74"/>
      <c r="AOF74"/>
      <c r="AOG74"/>
      <c r="AOH74"/>
      <c r="AOI74"/>
      <c r="AOJ74"/>
      <c r="AOK74"/>
      <c r="AOL74"/>
      <c r="AOM74"/>
      <c r="AON74"/>
      <c r="AOO74"/>
      <c r="AOP74"/>
      <c r="AOQ74"/>
      <c r="AOR74"/>
      <c r="AOS74"/>
      <c r="AOT74"/>
      <c r="AOU74"/>
      <c r="AOV74"/>
      <c r="AOW74"/>
      <c r="AOX74"/>
      <c r="AOY74"/>
      <c r="AOZ74"/>
      <c r="APA74"/>
      <c r="APB74"/>
      <c r="APC74"/>
      <c r="APD74"/>
      <c r="APE74"/>
      <c r="APF74"/>
      <c r="APG74"/>
      <c r="APH74"/>
      <c r="API74"/>
      <c r="APJ74"/>
      <c r="APK74"/>
      <c r="APL74"/>
      <c r="APM74"/>
      <c r="APN74"/>
      <c r="APO74"/>
      <c r="APP74"/>
      <c r="APQ74"/>
      <c r="APR74"/>
      <c r="APS74"/>
      <c r="APT74"/>
      <c r="APU74"/>
      <c r="APV74"/>
      <c r="APW74"/>
      <c r="APX74"/>
      <c r="APY74"/>
      <c r="APZ74"/>
      <c r="AQA74"/>
      <c r="AQB74"/>
      <c r="AQC74"/>
      <c r="AQD74"/>
      <c r="AQE74"/>
      <c r="AQF74"/>
      <c r="AQG74"/>
      <c r="AQH74"/>
      <c r="AQI74"/>
      <c r="AQJ74"/>
      <c r="AQK74"/>
      <c r="AQL74"/>
      <c r="AQM74"/>
      <c r="AQN74"/>
      <c r="AQO74"/>
      <c r="AQP74"/>
      <c r="AQQ74"/>
      <c r="AQR74"/>
      <c r="AQS74"/>
      <c r="AQT74"/>
      <c r="AQU74"/>
      <c r="AQV74"/>
      <c r="AQW74"/>
      <c r="AQX74"/>
      <c r="AQY74"/>
      <c r="AQZ74"/>
      <c r="ARA74"/>
      <c r="ARB74"/>
      <c r="ARC74"/>
      <c r="ARD74"/>
      <c r="ARE74"/>
      <c r="ARF74"/>
      <c r="ARG74"/>
      <c r="ARH74"/>
      <c r="ARI74"/>
      <c r="ARJ74"/>
      <c r="ARK74"/>
      <c r="ARL74"/>
      <c r="ARM74"/>
      <c r="ARN74"/>
      <c r="ARO74"/>
      <c r="ARP74"/>
      <c r="ARQ74"/>
      <c r="ARR74"/>
      <c r="ARS74"/>
      <c r="ART74"/>
      <c r="ARU74"/>
      <c r="ARV74"/>
      <c r="ARW74"/>
      <c r="ARX74"/>
      <c r="ARY74"/>
      <c r="ARZ74"/>
      <c r="ASA74"/>
      <c r="ASB74"/>
      <c r="ASC74"/>
      <c r="ASD74"/>
      <c r="ASE74"/>
      <c r="ASF74"/>
      <c r="ASG74"/>
      <c r="ASH74"/>
      <c r="ASI74"/>
      <c r="ASJ74"/>
      <c r="ASK74"/>
      <c r="ASL74"/>
      <c r="ASM74"/>
      <c r="ASN74"/>
      <c r="ASO74"/>
      <c r="ASP74"/>
      <c r="ASQ74"/>
      <c r="ASR74"/>
      <c r="ASS74"/>
      <c r="AST74"/>
      <c r="ASU74"/>
      <c r="ASV74"/>
      <c r="ASW74"/>
      <c r="ASX74"/>
      <c r="ASY74"/>
      <c r="ASZ74"/>
      <c r="ATA74"/>
      <c r="ATB74"/>
      <c r="ATC74"/>
      <c r="ATD74"/>
      <c r="ATE74"/>
      <c r="ATF74"/>
      <c r="ATG74"/>
      <c r="ATH74"/>
      <c r="ATI74"/>
      <c r="ATJ74"/>
      <c r="ATK74"/>
      <c r="ATL74"/>
      <c r="ATM74"/>
      <c r="ATN74"/>
      <c r="ATO74"/>
      <c r="ATP74"/>
      <c r="ATQ74"/>
      <c r="ATR74"/>
      <c r="ATS74"/>
      <c r="ATT74"/>
      <c r="ATU74"/>
      <c r="ATV74"/>
      <c r="ATW74"/>
      <c r="ATX74"/>
      <c r="ATY74"/>
      <c r="ATZ74"/>
      <c r="AUA74"/>
      <c r="AUB74"/>
      <c r="AUC74"/>
      <c r="AUD74"/>
      <c r="AUE74"/>
      <c r="AUF74"/>
      <c r="AUG74"/>
      <c r="AUH74"/>
      <c r="AUI74"/>
      <c r="AUJ74"/>
      <c r="AUK74"/>
      <c r="AUL74"/>
      <c r="AUM74"/>
      <c r="AUN74"/>
      <c r="AUO74"/>
      <c r="AUP74"/>
      <c r="AUQ74"/>
      <c r="AUR74"/>
      <c r="AUS74"/>
      <c r="AUT74"/>
      <c r="AUU74"/>
      <c r="AUV74"/>
      <c r="AUW74"/>
      <c r="AUX74"/>
      <c r="AUY74"/>
      <c r="AUZ74"/>
      <c r="AVA74"/>
      <c r="AVB74"/>
      <c r="AVC74"/>
      <c r="AVD74"/>
      <c r="AVE74"/>
      <c r="AVF74"/>
      <c r="AVG74"/>
      <c r="AVH74"/>
      <c r="AVI74"/>
      <c r="AVJ74"/>
      <c r="AVK74"/>
      <c r="AVL74"/>
      <c r="AVM74"/>
      <c r="AVN74"/>
      <c r="AVO74"/>
      <c r="AVP74"/>
      <c r="AVQ74"/>
      <c r="AVR74"/>
      <c r="AVS74"/>
      <c r="AVT74"/>
      <c r="AVU74"/>
      <c r="AVV74"/>
      <c r="AVW74"/>
      <c r="AVX74"/>
      <c r="AVY74"/>
      <c r="AVZ74"/>
      <c r="AWA74"/>
      <c r="AWB74"/>
      <c r="AWC74"/>
      <c r="AWD74"/>
      <c r="AWE74"/>
      <c r="AWF74"/>
      <c r="AWG74"/>
      <c r="AWH74"/>
      <c r="AWI74"/>
      <c r="AWJ74"/>
      <c r="AWK74"/>
      <c r="AWL74"/>
      <c r="AWM74"/>
      <c r="AWN74"/>
      <c r="AWO74"/>
      <c r="AWP74"/>
      <c r="AWQ74"/>
      <c r="AWR74"/>
      <c r="AWS74"/>
      <c r="AWT74"/>
      <c r="AWU74"/>
      <c r="AWV74"/>
      <c r="AWW74"/>
      <c r="AWX74"/>
      <c r="AWY74"/>
      <c r="AWZ74"/>
      <c r="AXA74"/>
      <c r="AXB74"/>
      <c r="AXC74"/>
      <c r="AXD74"/>
      <c r="AXE74"/>
      <c r="AXF74"/>
      <c r="AXG74"/>
      <c r="AXH74"/>
      <c r="AXI74"/>
      <c r="AXJ74"/>
      <c r="AXK74"/>
      <c r="AXL74"/>
      <c r="AXM74"/>
      <c r="AXN74"/>
      <c r="AXO74"/>
      <c r="AXP74"/>
      <c r="AXQ74"/>
      <c r="AXR74"/>
      <c r="AXS74"/>
      <c r="AXT74"/>
      <c r="AXU74"/>
      <c r="AXV74"/>
      <c r="AXW74"/>
      <c r="AXX74"/>
      <c r="AXY74"/>
      <c r="AXZ74"/>
      <c r="AYA74"/>
      <c r="AYB74"/>
      <c r="AYC74"/>
      <c r="AYD74"/>
      <c r="AYE74"/>
      <c r="AYF74"/>
      <c r="AYG74"/>
      <c r="AYH74"/>
      <c r="AYI74"/>
      <c r="AYJ74"/>
      <c r="AYK74"/>
      <c r="AYL74"/>
      <c r="AYM74"/>
      <c r="AYN74"/>
      <c r="AYO74"/>
      <c r="AYP74"/>
      <c r="AYQ74"/>
      <c r="AYR74"/>
      <c r="AYS74"/>
      <c r="AYT74"/>
      <c r="AYU74"/>
      <c r="AYV74"/>
      <c r="AYW74"/>
      <c r="AYX74"/>
      <c r="AYY74"/>
      <c r="AYZ74"/>
      <c r="AZA74"/>
      <c r="AZB74"/>
      <c r="AZC74"/>
      <c r="AZD74"/>
      <c r="AZE74"/>
      <c r="AZF74"/>
      <c r="AZG74"/>
      <c r="AZH74"/>
      <c r="AZI74"/>
      <c r="AZJ74"/>
      <c r="AZK74"/>
      <c r="AZL74"/>
      <c r="AZM74"/>
      <c r="AZN74"/>
      <c r="AZO74"/>
      <c r="AZP74"/>
      <c r="AZQ74"/>
      <c r="AZR74"/>
      <c r="AZS74"/>
      <c r="AZT74"/>
      <c r="AZU74"/>
      <c r="AZV74"/>
      <c r="AZW74"/>
      <c r="AZX74"/>
      <c r="AZY74"/>
      <c r="AZZ74"/>
      <c r="BAA74"/>
      <c r="BAB74"/>
      <c r="BAC74"/>
      <c r="BAD74"/>
      <c r="BAE74"/>
      <c r="BAF74"/>
      <c r="BAG74"/>
      <c r="BAH74"/>
      <c r="BAI74"/>
      <c r="BAJ74"/>
      <c r="BAK74"/>
      <c r="BAL74"/>
      <c r="BAM74"/>
      <c r="BAN74"/>
      <c r="BAO74"/>
      <c r="BAP74"/>
      <c r="BAQ74"/>
      <c r="BAR74"/>
      <c r="BAS74"/>
      <c r="BAT74"/>
      <c r="BAU74"/>
      <c r="BAV74"/>
      <c r="BAW74"/>
      <c r="BAX74"/>
      <c r="BAY74"/>
      <c r="BAZ74"/>
      <c r="BBA74"/>
      <c r="BBB74"/>
      <c r="BBC74"/>
      <c r="BBD74"/>
      <c r="BBE74"/>
      <c r="BBF74"/>
      <c r="BBG74"/>
      <c r="BBH74"/>
      <c r="BBI74"/>
      <c r="BBJ74"/>
      <c r="BBK74"/>
      <c r="BBL74"/>
      <c r="BBM74"/>
      <c r="BBN74"/>
      <c r="BBO74"/>
      <c r="BBP74"/>
      <c r="BBQ74"/>
      <c r="BBR74"/>
      <c r="BBS74"/>
      <c r="BBT74"/>
      <c r="BBU74"/>
      <c r="BBV74"/>
      <c r="BBW74"/>
      <c r="BBX74"/>
      <c r="BBY74"/>
      <c r="BBZ74"/>
      <c r="BCA74"/>
      <c r="BCB74"/>
      <c r="BCC74"/>
      <c r="BCD74"/>
      <c r="BCE74"/>
      <c r="BCF74"/>
      <c r="BCG74"/>
      <c r="BCH74"/>
      <c r="BCI74"/>
      <c r="BCJ74"/>
      <c r="BCK74"/>
      <c r="BCL74"/>
      <c r="BCM74"/>
      <c r="BCN74"/>
      <c r="BCO74"/>
      <c r="BCP74"/>
      <c r="BCQ74"/>
      <c r="BCR74"/>
      <c r="BCS74"/>
      <c r="BCT74"/>
      <c r="BCU74"/>
      <c r="BCV74"/>
      <c r="BCW74"/>
      <c r="BCX74"/>
      <c r="BCY74"/>
      <c r="BCZ74"/>
      <c r="BDA74"/>
      <c r="BDB74"/>
      <c r="BDC74"/>
      <c r="BDD74"/>
      <c r="BDE74"/>
      <c r="BDF74"/>
      <c r="BDG74"/>
      <c r="BDH74"/>
      <c r="BDI74"/>
      <c r="BDJ74"/>
      <c r="BDK74"/>
      <c r="BDL74"/>
      <c r="BDM74"/>
      <c r="BDN74"/>
      <c r="BDO74"/>
      <c r="BDP74"/>
      <c r="BDQ74"/>
      <c r="BDR74"/>
      <c r="BDS74"/>
      <c r="BDT74"/>
      <c r="BDU74"/>
      <c r="BDV74"/>
      <c r="BDW74"/>
      <c r="BDX74"/>
      <c r="BDY74"/>
      <c r="BDZ74"/>
      <c r="BEA74"/>
      <c r="BEB74"/>
      <c r="BEC74"/>
      <c r="BED74"/>
      <c r="BEE74"/>
      <c r="BEF74"/>
      <c r="BEG74"/>
      <c r="BEH74"/>
      <c r="BEI74"/>
      <c r="BEJ74"/>
      <c r="BEK74"/>
      <c r="BEL74"/>
      <c r="BEM74"/>
      <c r="BEN74"/>
      <c r="BEO74"/>
      <c r="BEP74"/>
      <c r="BEQ74"/>
      <c r="BER74"/>
      <c r="BES74"/>
      <c r="BET74"/>
      <c r="BEU74"/>
      <c r="BEV74"/>
      <c r="BEW74"/>
      <c r="BEX74"/>
      <c r="BEY74"/>
      <c r="BEZ74"/>
      <c r="BFA74"/>
      <c r="BFB74"/>
      <c r="BFC74"/>
      <c r="BFD74"/>
      <c r="BFE74"/>
      <c r="BFF74"/>
      <c r="BFG74"/>
      <c r="BFH74"/>
      <c r="BFI74"/>
      <c r="BFJ74"/>
      <c r="BFK74"/>
      <c r="BFL74"/>
      <c r="BFM74"/>
      <c r="BFN74"/>
      <c r="BFO74"/>
      <c r="BFP74"/>
      <c r="BFQ74"/>
      <c r="BFR74"/>
      <c r="BFS74"/>
      <c r="BFT74"/>
      <c r="BFU74"/>
      <c r="BFV74"/>
      <c r="BFW74"/>
      <c r="BFX74"/>
      <c r="BFY74"/>
      <c r="BFZ74"/>
      <c r="BGA74"/>
      <c r="BGB74"/>
      <c r="BGC74"/>
      <c r="BGD74"/>
      <c r="BGE74"/>
      <c r="BGF74"/>
      <c r="BGG74"/>
      <c r="BGH74"/>
      <c r="BGI74"/>
      <c r="BGJ74"/>
      <c r="BGK74"/>
      <c r="BGL74"/>
      <c r="BGM74"/>
      <c r="BGN74"/>
      <c r="BGO74"/>
      <c r="BGP74"/>
      <c r="BGQ74"/>
      <c r="BGR74"/>
      <c r="BGS74"/>
      <c r="BGT74"/>
      <c r="BGU74"/>
      <c r="BGV74"/>
      <c r="BGW74"/>
      <c r="BGX74"/>
      <c r="BGY74"/>
      <c r="BGZ74"/>
      <c r="BHA74"/>
      <c r="BHB74"/>
      <c r="BHC74"/>
      <c r="BHD74"/>
      <c r="BHE74"/>
      <c r="BHF74"/>
      <c r="BHG74"/>
      <c r="BHH74"/>
      <c r="BHI74"/>
      <c r="BHJ74"/>
      <c r="BHK74"/>
      <c r="BHL74"/>
      <c r="BHM74"/>
      <c r="BHN74"/>
      <c r="BHO74"/>
      <c r="BHP74"/>
      <c r="BHQ74"/>
      <c r="BHR74"/>
      <c r="BHS74"/>
      <c r="BHT74"/>
      <c r="BHU74"/>
      <c r="BHV74"/>
      <c r="BHW74"/>
      <c r="BHX74"/>
      <c r="BHY74"/>
      <c r="BHZ74"/>
      <c r="BIA74"/>
      <c r="BIB74"/>
      <c r="BIC74"/>
      <c r="BID74"/>
      <c r="BIE74"/>
      <c r="BIF74"/>
      <c r="BIG74"/>
      <c r="BIH74"/>
      <c r="BII74"/>
      <c r="BIJ74"/>
      <c r="BIK74"/>
      <c r="BIL74"/>
      <c r="BIM74"/>
      <c r="BIN74"/>
      <c r="BIO74"/>
      <c r="BIP74"/>
      <c r="BIQ74"/>
      <c r="BIR74"/>
      <c r="BIS74"/>
      <c r="BIT74"/>
      <c r="BIU74"/>
      <c r="BIV74"/>
      <c r="BIW74"/>
      <c r="BIX74"/>
      <c r="BIY74"/>
      <c r="BIZ74"/>
      <c r="BJA74"/>
      <c r="BJB74"/>
      <c r="BJC74"/>
      <c r="BJD74"/>
      <c r="BJE74"/>
      <c r="BJF74"/>
      <c r="BJG74"/>
      <c r="BJH74"/>
      <c r="BJI74"/>
      <c r="BJJ74"/>
      <c r="BJK74"/>
      <c r="BJL74"/>
      <c r="BJM74"/>
      <c r="BJN74"/>
      <c r="BJO74"/>
      <c r="BJP74"/>
      <c r="BJQ74"/>
      <c r="BJR74"/>
      <c r="BJS74"/>
      <c r="BJT74"/>
      <c r="BJU74"/>
      <c r="BJV74"/>
      <c r="BJW74"/>
      <c r="BJX74"/>
      <c r="BJY74"/>
      <c r="BJZ74"/>
      <c r="BKA74"/>
      <c r="BKB74"/>
      <c r="BKC74"/>
      <c r="BKD74"/>
      <c r="BKE74"/>
      <c r="BKF74"/>
      <c r="BKG74"/>
      <c r="BKH74"/>
      <c r="BKI74"/>
      <c r="BKJ74"/>
      <c r="BKK74"/>
      <c r="BKL74"/>
      <c r="BKM74"/>
      <c r="BKN74"/>
      <c r="BKO74"/>
      <c r="BKP74"/>
      <c r="BKQ74"/>
      <c r="BKR74"/>
      <c r="BKS74"/>
      <c r="BKT74"/>
      <c r="BKU74"/>
      <c r="BKV74"/>
      <c r="BKW74"/>
      <c r="BKX74"/>
      <c r="BKY74"/>
      <c r="BKZ74"/>
      <c r="BLA74"/>
      <c r="BLB74"/>
      <c r="BLC74"/>
      <c r="BLD74"/>
      <c r="BLE74"/>
      <c r="BLF74"/>
      <c r="BLG74"/>
      <c r="BLH74"/>
      <c r="BLI74"/>
      <c r="BLJ74"/>
      <c r="BLK74"/>
      <c r="BLL74"/>
      <c r="BLM74"/>
      <c r="BLN74"/>
      <c r="BLO74"/>
      <c r="BLP74"/>
      <c r="BLQ74"/>
      <c r="BLR74"/>
      <c r="BLS74"/>
      <c r="BLT74"/>
      <c r="BLU74"/>
      <c r="BLV74"/>
      <c r="BLW74"/>
      <c r="BLX74"/>
      <c r="BLY74"/>
      <c r="BLZ74"/>
      <c r="BMA74"/>
      <c r="BMB74"/>
      <c r="BMC74"/>
      <c r="BMD74"/>
      <c r="BME74"/>
      <c r="BMF74"/>
      <c r="BMG74"/>
      <c r="BMH74"/>
      <c r="BMI74"/>
      <c r="BMJ74"/>
      <c r="BMK74"/>
      <c r="BML74"/>
      <c r="BMM74"/>
      <c r="BMN74"/>
      <c r="BMO74"/>
      <c r="BMP74"/>
      <c r="BMQ74"/>
      <c r="BMR74"/>
      <c r="BMS74"/>
      <c r="BMT74"/>
      <c r="BMU74"/>
      <c r="BMV74"/>
      <c r="BMW74"/>
      <c r="BMX74"/>
      <c r="BMY74"/>
      <c r="BMZ74"/>
      <c r="BNA74"/>
      <c r="BNB74"/>
      <c r="BNC74"/>
      <c r="BND74"/>
      <c r="BNE74"/>
      <c r="BNF74"/>
      <c r="BNG74"/>
      <c r="BNH74"/>
      <c r="BNI74"/>
      <c r="BNJ74"/>
      <c r="BNK74"/>
      <c r="BNL74"/>
      <c r="BNM74"/>
      <c r="BNN74"/>
      <c r="BNO74"/>
      <c r="BNP74"/>
      <c r="BNQ74"/>
      <c r="BNR74"/>
      <c r="BNS74"/>
      <c r="BNT74"/>
      <c r="BNU74"/>
      <c r="BNV74"/>
      <c r="BNW74"/>
      <c r="BNX74"/>
      <c r="BNY74"/>
      <c r="BNZ74"/>
      <c r="BOA74"/>
      <c r="BOB74"/>
      <c r="BOC74"/>
      <c r="BOD74"/>
      <c r="BOE74"/>
      <c r="BOF74"/>
      <c r="BOG74"/>
      <c r="BOH74"/>
      <c r="BOI74"/>
      <c r="BOJ74"/>
      <c r="BOK74"/>
      <c r="BOL74"/>
      <c r="BOM74"/>
      <c r="BON74"/>
      <c r="BOO74"/>
      <c r="BOP74"/>
      <c r="BOQ74"/>
      <c r="BOR74"/>
      <c r="BOS74"/>
      <c r="BOT74"/>
      <c r="BOU74"/>
      <c r="BOV74"/>
      <c r="BOW74"/>
      <c r="BOX74"/>
      <c r="BOY74"/>
      <c r="BOZ74"/>
      <c r="BPA74"/>
      <c r="BPB74"/>
      <c r="BPC74"/>
      <c r="BPD74"/>
      <c r="BPE74"/>
      <c r="BPF74"/>
      <c r="BPG74"/>
      <c r="BPH74"/>
      <c r="BPI74"/>
      <c r="BPJ74"/>
      <c r="BPK74"/>
      <c r="BPL74"/>
      <c r="BPM74"/>
      <c r="BPN74"/>
      <c r="BPO74"/>
      <c r="BPP74"/>
      <c r="BPQ74"/>
      <c r="BPR74"/>
      <c r="BPS74"/>
      <c r="BPT74"/>
      <c r="BPU74"/>
      <c r="BPV74"/>
      <c r="BPW74"/>
      <c r="BPX74"/>
      <c r="BPY74"/>
      <c r="BPZ74"/>
      <c r="BQA74"/>
      <c r="BQB74"/>
      <c r="BQC74"/>
      <c r="BQD74"/>
      <c r="BQE74"/>
      <c r="BQF74"/>
      <c r="BQG74"/>
      <c r="BQH74"/>
      <c r="BQI74"/>
      <c r="BQJ74"/>
      <c r="BQK74"/>
      <c r="BQL74"/>
      <c r="BQM74"/>
      <c r="BQN74"/>
      <c r="BQO74"/>
      <c r="BQP74"/>
      <c r="BQQ74"/>
      <c r="BQR74"/>
      <c r="BQS74"/>
      <c r="BQT74"/>
      <c r="BQU74"/>
      <c r="BQV74"/>
      <c r="BQW74"/>
      <c r="BQX74"/>
      <c r="BQY74"/>
      <c r="BQZ74"/>
      <c r="BRA74"/>
      <c r="BRB74"/>
      <c r="BRC74"/>
      <c r="BRD74"/>
      <c r="BRE74"/>
      <c r="BRF74"/>
      <c r="BRG74"/>
      <c r="BRH74"/>
      <c r="BRI74"/>
      <c r="BRJ74"/>
      <c r="BRK74"/>
      <c r="BRL74"/>
      <c r="BRM74"/>
      <c r="BRN74"/>
      <c r="BRO74"/>
      <c r="BRP74"/>
      <c r="BRQ74"/>
      <c r="BRR74"/>
      <c r="BRS74"/>
      <c r="BRT74"/>
      <c r="BRU74"/>
      <c r="BRV74"/>
      <c r="BRW74"/>
      <c r="BRX74"/>
      <c r="BRY74"/>
      <c r="BRZ74"/>
      <c r="BSA74"/>
      <c r="BSB74"/>
      <c r="BSC74"/>
      <c r="BSD74"/>
      <c r="BSE74"/>
      <c r="BSF74"/>
      <c r="BSG74"/>
      <c r="BSH74"/>
      <c r="BSI74"/>
      <c r="BSJ74"/>
      <c r="BSK74"/>
      <c r="BSL74"/>
      <c r="BSM74"/>
      <c r="BSN74"/>
      <c r="BSO74"/>
      <c r="BSP74"/>
      <c r="BSQ74"/>
      <c r="BSR74"/>
      <c r="BSS74"/>
      <c r="BST74"/>
      <c r="BSU74"/>
      <c r="BSV74"/>
      <c r="BSW74"/>
      <c r="BSX74"/>
      <c r="BSY74"/>
      <c r="BSZ74"/>
      <c r="BTA74"/>
      <c r="BTB74"/>
      <c r="BTC74"/>
      <c r="BTD74"/>
      <c r="BTE74"/>
      <c r="BTF74"/>
      <c r="BTG74"/>
      <c r="BTH74"/>
      <c r="BTI74"/>
      <c r="BTJ74"/>
      <c r="BTK74"/>
      <c r="BTL74"/>
      <c r="BTM74"/>
      <c r="BTN74"/>
      <c r="BTO74"/>
      <c r="BTP74"/>
      <c r="BTQ74"/>
      <c r="BTR74"/>
      <c r="BTS74"/>
      <c r="BTT74"/>
      <c r="BTU74"/>
      <c r="BTV74"/>
      <c r="BTW74"/>
      <c r="BTX74"/>
      <c r="BTY74"/>
      <c r="BTZ74"/>
      <c r="BUA74"/>
      <c r="BUB74"/>
      <c r="BUC74"/>
      <c r="BUD74"/>
      <c r="BUE74"/>
      <c r="BUF74"/>
      <c r="BUG74"/>
      <c r="BUH74"/>
      <c r="BUI74"/>
      <c r="BUJ74"/>
      <c r="BUK74"/>
      <c r="BUL74"/>
      <c r="BUM74"/>
      <c r="BUN74"/>
      <c r="BUO74"/>
      <c r="BUP74"/>
      <c r="BUQ74"/>
      <c r="BUR74"/>
      <c r="BUS74"/>
      <c r="BUT74"/>
      <c r="BUU74"/>
      <c r="BUV74"/>
      <c r="BUW74"/>
      <c r="BUX74"/>
      <c r="BUY74"/>
      <c r="BUZ74"/>
      <c r="BVA74"/>
      <c r="BVB74"/>
      <c r="BVC74"/>
      <c r="BVD74"/>
      <c r="BVE74"/>
      <c r="BVF74"/>
      <c r="BVG74"/>
      <c r="BVH74"/>
      <c r="BVI74"/>
      <c r="BVJ74"/>
      <c r="BVK74"/>
      <c r="BVL74"/>
      <c r="BVM74"/>
      <c r="BVN74"/>
      <c r="BVO74"/>
      <c r="BVP74"/>
      <c r="BVQ74"/>
      <c r="BVR74"/>
      <c r="BVS74"/>
      <c r="BVT74"/>
      <c r="BVU74"/>
      <c r="BVV74"/>
      <c r="BVW74"/>
      <c r="BVX74"/>
      <c r="BVY74"/>
      <c r="BVZ74"/>
      <c r="BWA74"/>
      <c r="BWB74"/>
      <c r="BWC74"/>
      <c r="BWD74"/>
      <c r="BWE74"/>
      <c r="BWF74"/>
      <c r="BWG74"/>
      <c r="BWH74"/>
      <c r="BWI74"/>
      <c r="BWJ74"/>
      <c r="BWK74"/>
      <c r="BWL74"/>
      <c r="BWM74"/>
      <c r="BWN74"/>
      <c r="BWO74"/>
      <c r="BWP74"/>
      <c r="BWQ74"/>
      <c r="BWR74"/>
      <c r="BWS74"/>
      <c r="BWT74"/>
      <c r="BWU74"/>
      <c r="BWV74"/>
      <c r="BWW74"/>
      <c r="BWX74"/>
      <c r="BWY74"/>
      <c r="BWZ74"/>
      <c r="BXA74"/>
      <c r="BXB74"/>
      <c r="BXC74"/>
      <c r="BXD74"/>
      <c r="BXE74"/>
      <c r="BXF74"/>
      <c r="BXG74"/>
      <c r="BXH74"/>
      <c r="BXI74"/>
      <c r="BXJ74"/>
      <c r="BXK74"/>
      <c r="BXL74"/>
      <c r="BXM74"/>
      <c r="BXN74"/>
      <c r="BXO74"/>
      <c r="BXP74"/>
      <c r="BXQ74"/>
      <c r="BXR74"/>
      <c r="BXS74"/>
      <c r="BXT74"/>
      <c r="BXU74"/>
      <c r="BXV74"/>
      <c r="BXW74"/>
      <c r="BXX74"/>
      <c r="BXY74"/>
      <c r="BXZ74"/>
      <c r="BYA74"/>
      <c r="BYB74"/>
      <c r="BYC74"/>
      <c r="BYD74"/>
      <c r="BYE74"/>
      <c r="BYF74"/>
      <c r="BYG74"/>
      <c r="BYH74"/>
      <c r="BYI74"/>
      <c r="BYJ74"/>
      <c r="BYK74"/>
      <c r="BYL74"/>
      <c r="BYM74"/>
      <c r="BYN74"/>
      <c r="BYO74"/>
      <c r="BYP74"/>
      <c r="BYQ74"/>
      <c r="BYR74"/>
      <c r="BYS74"/>
      <c r="BYT74"/>
      <c r="BYU74"/>
      <c r="BYV74"/>
      <c r="BYW74"/>
      <c r="BYX74"/>
      <c r="BYY74"/>
      <c r="BYZ74"/>
      <c r="BZA74"/>
      <c r="BZB74"/>
      <c r="BZC74"/>
      <c r="BZD74"/>
      <c r="BZE74"/>
      <c r="BZF74"/>
      <c r="BZG74"/>
      <c r="BZH74"/>
      <c r="BZI74"/>
      <c r="BZJ74"/>
      <c r="BZK74"/>
      <c r="BZL74"/>
      <c r="BZM74"/>
      <c r="BZN74"/>
      <c r="BZO74"/>
      <c r="BZP74"/>
      <c r="BZQ74"/>
      <c r="BZR74"/>
      <c r="BZS74"/>
      <c r="BZT74"/>
      <c r="BZU74"/>
      <c r="BZV74"/>
      <c r="BZW74"/>
      <c r="BZX74"/>
      <c r="BZY74"/>
      <c r="BZZ74"/>
      <c r="CAA74"/>
      <c r="CAB74"/>
      <c r="CAC74"/>
      <c r="CAD74"/>
      <c r="CAE74"/>
      <c r="CAF74"/>
      <c r="CAG74"/>
      <c r="CAH74"/>
      <c r="CAI74"/>
      <c r="CAJ74"/>
      <c r="CAK74"/>
      <c r="CAL74"/>
      <c r="CAM74"/>
      <c r="CAN74"/>
      <c r="CAO74"/>
      <c r="CAP74"/>
      <c r="CAQ74"/>
      <c r="CAR74"/>
      <c r="CAS74"/>
      <c r="CAT74"/>
      <c r="CAU74"/>
      <c r="CAV74"/>
      <c r="CAW74"/>
      <c r="CAX74"/>
      <c r="CAY74"/>
      <c r="CAZ74"/>
      <c r="CBA74"/>
      <c r="CBB74"/>
      <c r="CBC74"/>
      <c r="CBD74"/>
      <c r="CBE74"/>
      <c r="CBF74"/>
      <c r="CBG74"/>
      <c r="CBH74"/>
      <c r="CBI74"/>
      <c r="CBJ74"/>
      <c r="CBK74"/>
      <c r="CBL74"/>
      <c r="CBM74"/>
      <c r="CBN74"/>
      <c r="CBO74"/>
      <c r="CBP74"/>
      <c r="CBQ74"/>
      <c r="CBR74"/>
      <c r="CBS74"/>
      <c r="CBT74"/>
      <c r="CBU74"/>
      <c r="CBV74"/>
      <c r="CBW74"/>
      <c r="CBX74"/>
      <c r="CBY74"/>
      <c r="CBZ74"/>
      <c r="CCA74"/>
      <c r="CCB74"/>
      <c r="CCC74"/>
      <c r="CCD74"/>
      <c r="CCE74"/>
      <c r="CCF74"/>
      <c r="CCG74"/>
      <c r="CCH74"/>
      <c r="CCI74"/>
      <c r="CCJ74"/>
      <c r="CCK74"/>
      <c r="CCL74"/>
      <c r="CCM74"/>
      <c r="CCN74"/>
      <c r="CCO74"/>
      <c r="CCP74"/>
      <c r="CCQ74"/>
      <c r="CCR74"/>
      <c r="CCS74"/>
      <c r="CCT74"/>
      <c r="CCU74"/>
      <c r="CCV74"/>
      <c r="CCW74"/>
      <c r="CCX74"/>
      <c r="CCY74"/>
      <c r="CCZ74"/>
      <c r="CDA74"/>
      <c r="CDB74"/>
      <c r="CDC74"/>
      <c r="CDD74"/>
      <c r="CDE74"/>
      <c r="CDF74"/>
      <c r="CDG74"/>
      <c r="CDH74"/>
      <c r="CDI74"/>
      <c r="CDJ74"/>
      <c r="CDK74"/>
      <c r="CDL74"/>
      <c r="CDM74"/>
      <c r="CDN74"/>
      <c r="CDO74"/>
      <c r="CDP74"/>
      <c r="CDQ74"/>
      <c r="CDR74"/>
      <c r="CDS74"/>
      <c r="CDT74"/>
      <c r="CDU74"/>
      <c r="CDV74"/>
      <c r="CDW74"/>
      <c r="CDX74"/>
      <c r="CDY74"/>
      <c r="CDZ74"/>
      <c r="CEA74"/>
      <c r="CEB74"/>
      <c r="CEC74"/>
      <c r="CED74"/>
      <c r="CEE74"/>
      <c r="CEF74"/>
      <c r="CEG74"/>
      <c r="CEH74"/>
      <c r="CEI74"/>
      <c r="CEJ74"/>
      <c r="CEK74"/>
      <c r="CEL74"/>
      <c r="CEM74"/>
      <c r="CEN74"/>
      <c r="CEO74"/>
      <c r="CEP74"/>
      <c r="CEQ74"/>
      <c r="CER74"/>
      <c r="CES74"/>
      <c r="CET74"/>
      <c r="CEU74"/>
      <c r="CEV74"/>
      <c r="CEW74"/>
      <c r="CEX74"/>
      <c r="CEY74"/>
      <c r="CEZ74"/>
      <c r="CFA74"/>
      <c r="CFB74"/>
      <c r="CFC74"/>
      <c r="CFD74"/>
      <c r="CFE74"/>
      <c r="CFF74"/>
      <c r="CFG74"/>
      <c r="CFH74"/>
      <c r="CFI74"/>
      <c r="CFJ74"/>
      <c r="CFK74"/>
      <c r="CFL74"/>
      <c r="CFM74"/>
      <c r="CFN74"/>
      <c r="CFO74"/>
      <c r="CFP74"/>
      <c r="CFQ74"/>
      <c r="CFR74"/>
      <c r="CFS74"/>
      <c r="CFT74"/>
      <c r="CFU74"/>
      <c r="CFV74"/>
      <c r="CFW74"/>
      <c r="CFX74"/>
      <c r="CFY74"/>
      <c r="CFZ74"/>
      <c r="CGA74"/>
      <c r="CGB74"/>
      <c r="CGC74"/>
      <c r="CGD74"/>
      <c r="CGE74"/>
      <c r="CGF74"/>
      <c r="CGG74"/>
      <c r="CGH74"/>
      <c r="CGI74"/>
      <c r="CGJ74"/>
      <c r="CGK74"/>
      <c r="CGL74"/>
      <c r="CGM74"/>
      <c r="CGN74"/>
      <c r="CGO74"/>
      <c r="CGP74"/>
      <c r="CGQ74"/>
      <c r="CGR74"/>
      <c r="CGS74"/>
      <c r="CGT74"/>
      <c r="CGU74"/>
      <c r="CGV74"/>
      <c r="CGW74"/>
      <c r="CGX74"/>
      <c r="CGY74"/>
      <c r="CGZ74"/>
      <c r="CHA74"/>
      <c r="CHB74"/>
      <c r="CHC74"/>
      <c r="CHD74"/>
      <c r="CHE74"/>
      <c r="CHF74"/>
      <c r="CHG74"/>
      <c r="CHH74"/>
      <c r="CHI74"/>
      <c r="CHJ74"/>
      <c r="CHK74"/>
      <c r="CHL74"/>
      <c r="CHM74"/>
      <c r="CHN74"/>
      <c r="CHO74"/>
      <c r="CHP74"/>
      <c r="CHQ74"/>
      <c r="CHR74"/>
      <c r="CHS74"/>
      <c r="CHT74"/>
      <c r="CHU74"/>
      <c r="CHV74"/>
      <c r="CHW74"/>
      <c r="CHX74"/>
      <c r="CHY74"/>
      <c r="CHZ74"/>
      <c r="CIA74"/>
      <c r="CIB74"/>
      <c r="CIC74"/>
      <c r="CID74"/>
      <c r="CIE74"/>
      <c r="CIF74"/>
      <c r="CIG74"/>
      <c r="CIH74"/>
      <c r="CII74"/>
      <c r="CIJ74"/>
      <c r="CIK74"/>
      <c r="CIL74"/>
      <c r="CIM74"/>
      <c r="CIN74"/>
      <c r="CIO74"/>
      <c r="CIP74"/>
      <c r="CIQ74"/>
      <c r="CIR74"/>
      <c r="CIS74"/>
      <c r="CIT74"/>
      <c r="CIU74"/>
      <c r="CIV74"/>
      <c r="CIW74"/>
      <c r="CIX74"/>
      <c r="CIY74"/>
      <c r="CIZ74"/>
      <c r="CJA74"/>
      <c r="CJB74"/>
      <c r="CJC74"/>
      <c r="CJD74"/>
      <c r="CJE74"/>
      <c r="CJF74"/>
      <c r="CJG74"/>
      <c r="CJH74"/>
      <c r="CJI74"/>
      <c r="CJJ74"/>
      <c r="CJK74"/>
      <c r="CJL74"/>
      <c r="CJM74"/>
      <c r="CJN74"/>
      <c r="CJO74"/>
      <c r="CJP74"/>
      <c r="CJQ74"/>
      <c r="CJR74"/>
      <c r="CJS74"/>
      <c r="CJT74"/>
      <c r="CJU74"/>
      <c r="CJV74"/>
      <c r="CJW74"/>
      <c r="CJX74"/>
      <c r="CJY74"/>
      <c r="CJZ74"/>
      <c r="CKA74"/>
      <c r="CKB74"/>
      <c r="CKC74"/>
      <c r="CKD74"/>
      <c r="CKE74"/>
      <c r="CKF74"/>
      <c r="CKG74"/>
      <c r="CKH74"/>
      <c r="CKI74"/>
      <c r="CKJ74"/>
      <c r="CKK74"/>
      <c r="CKL74"/>
      <c r="CKM74"/>
      <c r="CKN74"/>
      <c r="CKO74"/>
      <c r="CKP74"/>
      <c r="CKQ74"/>
      <c r="CKR74"/>
      <c r="CKS74"/>
      <c r="CKT74"/>
      <c r="CKU74"/>
      <c r="CKV74"/>
      <c r="CKW74"/>
      <c r="CKX74"/>
      <c r="CKY74"/>
      <c r="CKZ74"/>
      <c r="CLA74"/>
      <c r="CLB74"/>
      <c r="CLC74"/>
      <c r="CLD74"/>
      <c r="CLE74"/>
      <c r="CLF74"/>
      <c r="CLG74"/>
      <c r="CLH74"/>
      <c r="CLI74"/>
      <c r="CLJ74"/>
      <c r="CLK74"/>
      <c r="CLL74"/>
      <c r="CLM74"/>
      <c r="CLN74"/>
      <c r="CLO74"/>
      <c r="CLP74"/>
      <c r="CLQ74"/>
      <c r="CLR74"/>
      <c r="CLS74"/>
      <c r="CLT74"/>
      <c r="CLU74"/>
      <c r="CLV74"/>
      <c r="CLW74"/>
      <c r="CLX74"/>
      <c r="CLY74"/>
      <c r="CLZ74"/>
      <c r="CMA74"/>
      <c r="CMB74"/>
      <c r="CMC74"/>
      <c r="CMD74"/>
      <c r="CME74"/>
      <c r="CMF74"/>
      <c r="CMG74"/>
      <c r="CMH74"/>
      <c r="CMI74"/>
      <c r="CMJ74"/>
      <c r="CMK74"/>
      <c r="CML74"/>
      <c r="CMM74"/>
      <c r="CMN74"/>
      <c r="CMO74"/>
      <c r="CMP74"/>
      <c r="CMQ74"/>
      <c r="CMR74"/>
      <c r="CMS74"/>
      <c r="CMT74"/>
      <c r="CMU74"/>
      <c r="CMV74"/>
      <c r="CMW74"/>
      <c r="CMX74"/>
      <c r="CMY74"/>
      <c r="CMZ74"/>
      <c r="CNA74"/>
      <c r="CNB74"/>
      <c r="CNC74"/>
      <c r="CND74"/>
      <c r="CNE74"/>
      <c r="CNF74"/>
      <c r="CNG74"/>
      <c r="CNH74"/>
      <c r="CNI74"/>
      <c r="CNJ74"/>
      <c r="CNK74"/>
      <c r="CNL74"/>
      <c r="CNM74"/>
      <c r="CNN74"/>
      <c r="CNO74"/>
      <c r="CNP74"/>
      <c r="CNQ74"/>
      <c r="CNR74"/>
      <c r="CNS74"/>
      <c r="CNT74"/>
      <c r="CNU74"/>
      <c r="CNV74"/>
      <c r="CNW74"/>
      <c r="CNX74"/>
      <c r="CNY74"/>
      <c r="CNZ74"/>
      <c r="COA74"/>
      <c r="COB74"/>
      <c r="COC74"/>
      <c r="COD74"/>
      <c r="COE74"/>
      <c r="COF74"/>
      <c r="COG74"/>
      <c r="COH74"/>
      <c r="COI74"/>
      <c r="COJ74"/>
      <c r="COK74"/>
      <c r="COL74"/>
      <c r="COM74"/>
      <c r="CON74"/>
      <c r="COO74"/>
      <c r="COP74"/>
      <c r="COQ74"/>
      <c r="COR74"/>
      <c r="COS74"/>
      <c r="COT74"/>
      <c r="COU74"/>
      <c r="COV74"/>
      <c r="COW74"/>
      <c r="COX74"/>
      <c r="COY74"/>
      <c r="COZ74"/>
      <c r="CPA74"/>
      <c r="CPB74"/>
      <c r="CPC74"/>
      <c r="CPD74"/>
      <c r="CPE74"/>
      <c r="CPF74"/>
      <c r="CPG74"/>
      <c r="CPH74"/>
      <c r="CPI74"/>
      <c r="CPJ74"/>
      <c r="CPK74"/>
      <c r="CPL74"/>
      <c r="CPM74"/>
      <c r="CPN74"/>
      <c r="CPO74"/>
      <c r="CPP74"/>
      <c r="CPQ74"/>
      <c r="CPR74"/>
      <c r="CPS74"/>
      <c r="CPT74"/>
      <c r="CPU74"/>
      <c r="CPV74"/>
      <c r="CPW74"/>
      <c r="CPX74"/>
      <c r="CPY74"/>
      <c r="CPZ74"/>
      <c r="CQA74"/>
      <c r="CQB74"/>
      <c r="CQC74"/>
      <c r="CQD74"/>
      <c r="CQE74"/>
      <c r="CQF74"/>
      <c r="CQG74"/>
      <c r="CQH74"/>
      <c r="CQI74"/>
      <c r="CQJ74"/>
      <c r="CQK74"/>
      <c r="CQL74"/>
      <c r="CQM74"/>
      <c r="CQN74"/>
      <c r="CQO74"/>
      <c r="CQP74"/>
      <c r="CQQ74"/>
      <c r="CQR74"/>
      <c r="CQS74"/>
      <c r="CQT74"/>
      <c r="CQU74"/>
      <c r="CQV74"/>
      <c r="CQW74"/>
      <c r="CQX74"/>
      <c r="CQY74"/>
      <c r="CQZ74"/>
      <c r="CRA74"/>
      <c r="CRB74"/>
      <c r="CRC74"/>
      <c r="CRD74"/>
      <c r="CRE74"/>
      <c r="CRF74"/>
      <c r="CRG74"/>
      <c r="CRH74"/>
      <c r="CRI74"/>
      <c r="CRJ74"/>
      <c r="CRK74"/>
      <c r="CRL74"/>
      <c r="CRM74"/>
      <c r="CRN74"/>
      <c r="CRO74"/>
      <c r="CRP74"/>
      <c r="CRQ74"/>
      <c r="CRR74"/>
      <c r="CRS74"/>
      <c r="CRT74"/>
      <c r="CRU74"/>
      <c r="CRV74"/>
      <c r="CRW74"/>
      <c r="CRX74"/>
      <c r="CRY74"/>
      <c r="CRZ74"/>
      <c r="CSA74"/>
      <c r="CSB74"/>
      <c r="CSC74"/>
      <c r="CSD74"/>
      <c r="CSE74"/>
      <c r="CSF74"/>
      <c r="CSG74"/>
      <c r="CSH74"/>
      <c r="CSI74"/>
      <c r="CSJ74"/>
      <c r="CSK74"/>
      <c r="CSL74"/>
      <c r="CSM74"/>
      <c r="CSN74"/>
      <c r="CSO74"/>
      <c r="CSP74"/>
      <c r="CSQ74"/>
      <c r="CSR74"/>
      <c r="CSS74"/>
      <c r="CST74"/>
      <c r="CSU74"/>
      <c r="CSV74"/>
      <c r="CSW74"/>
      <c r="CSX74"/>
      <c r="CSY74"/>
      <c r="CSZ74"/>
      <c r="CTA74"/>
      <c r="CTB74"/>
      <c r="CTC74"/>
      <c r="CTD74"/>
      <c r="CTE74"/>
      <c r="CTF74"/>
      <c r="CTG74"/>
      <c r="CTH74"/>
      <c r="CTI74"/>
      <c r="CTJ74"/>
      <c r="CTK74"/>
      <c r="CTL74"/>
      <c r="CTM74"/>
      <c r="CTN74"/>
      <c r="CTO74"/>
      <c r="CTP74"/>
      <c r="CTQ74"/>
      <c r="CTR74"/>
      <c r="CTS74"/>
      <c r="CTT74"/>
      <c r="CTU74"/>
      <c r="CTV74"/>
      <c r="CTW74"/>
      <c r="CTX74"/>
      <c r="CTY74"/>
      <c r="CTZ74"/>
      <c r="CUA74"/>
      <c r="CUB74"/>
      <c r="CUC74"/>
      <c r="CUD74"/>
      <c r="CUE74"/>
      <c r="CUF74"/>
      <c r="CUG74"/>
      <c r="CUH74"/>
      <c r="CUI74"/>
      <c r="CUJ74"/>
      <c r="CUK74"/>
      <c r="CUL74"/>
      <c r="CUM74"/>
      <c r="CUN74"/>
      <c r="CUO74"/>
      <c r="CUP74"/>
      <c r="CUQ74"/>
      <c r="CUR74"/>
      <c r="CUS74"/>
      <c r="CUT74"/>
      <c r="CUU74"/>
      <c r="CUV74"/>
      <c r="CUW74"/>
      <c r="CUX74"/>
      <c r="CUY74"/>
      <c r="CUZ74"/>
      <c r="CVA74"/>
      <c r="CVB74"/>
      <c r="CVC74"/>
      <c r="CVD74"/>
      <c r="CVE74"/>
      <c r="CVF74"/>
      <c r="CVG74"/>
      <c r="CVH74"/>
      <c r="CVI74"/>
      <c r="CVJ74"/>
      <c r="CVK74"/>
      <c r="CVL74"/>
      <c r="CVM74"/>
      <c r="CVN74"/>
      <c r="CVO74"/>
      <c r="CVP74"/>
      <c r="CVQ74"/>
      <c r="CVR74"/>
      <c r="CVS74"/>
      <c r="CVT74"/>
      <c r="CVU74"/>
      <c r="CVV74"/>
      <c r="CVW74"/>
      <c r="CVX74"/>
      <c r="CVY74"/>
      <c r="CVZ74"/>
      <c r="CWA74"/>
      <c r="CWB74"/>
      <c r="CWC74"/>
      <c r="CWD74"/>
      <c r="CWE74"/>
      <c r="CWF74"/>
      <c r="CWG74"/>
      <c r="CWH74"/>
      <c r="CWI74"/>
      <c r="CWJ74"/>
      <c r="CWK74"/>
      <c r="CWL74"/>
      <c r="CWM74"/>
      <c r="CWN74"/>
      <c r="CWO74"/>
      <c r="CWP74"/>
      <c r="CWQ74"/>
      <c r="CWR74"/>
      <c r="CWS74"/>
      <c r="CWT74"/>
      <c r="CWU74"/>
      <c r="CWV74"/>
      <c r="CWW74"/>
      <c r="CWX74"/>
      <c r="CWY74"/>
      <c r="CWZ74"/>
      <c r="CXA74"/>
      <c r="CXB74"/>
      <c r="CXC74"/>
      <c r="CXD74"/>
      <c r="CXE74"/>
      <c r="CXF74"/>
      <c r="CXG74"/>
      <c r="CXH74"/>
      <c r="CXI74"/>
      <c r="CXJ74"/>
      <c r="CXK74"/>
      <c r="CXL74"/>
      <c r="CXM74"/>
      <c r="CXN74"/>
      <c r="CXO74"/>
      <c r="CXP74"/>
      <c r="CXQ74"/>
      <c r="CXR74"/>
      <c r="CXS74"/>
      <c r="CXT74"/>
      <c r="CXU74"/>
      <c r="CXV74"/>
      <c r="CXW74"/>
      <c r="CXX74"/>
      <c r="CXY74"/>
      <c r="CXZ74"/>
      <c r="CYA74"/>
      <c r="CYB74"/>
      <c r="CYC74"/>
      <c r="CYD74"/>
      <c r="CYE74"/>
      <c r="CYF74"/>
      <c r="CYG74"/>
      <c r="CYH74"/>
      <c r="CYI74"/>
      <c r="CYJ74"/>
      <c r="CYK74"/>
      <c r="CYL74"/>
      <c r="CYM74"/>
      <c r="CYN74"/>
      <c r="CYO74"/>
      <c r="CYP74"/>
      <c r="CYQ74"/>
      <c r="CYR74"/>
      <c r="CYS74"/>
      <c r="CYT74"/>
      <c r="CYU74"/>
      <c r="CYV74"/>
      <c r="CYW74"/>
      <c r="CYX74"/>
      <c r="CYY74"/>
      <c r="CYZ74"/>
      <c r="CZA74"/>
      <c r="CZB74"/>
      <c r="CZC74"/>
      <c r="CZD74"/>
      <c r="CZE74"/>
      <c r="CZF74"/>
      <c r="CZG74"/>
      <c r="CZH74"/>
      <c r="CZI74"/>
      <c r="CZJ74"/>
      <c r="CZK74"/>
      <c r="CZL74"/>
      <c r="CZM74"/>
      <c r="CZN74"/>
      <c r="CZO74"/>
      <c r="CZP74"/>
      <c r="CZQ74"/>
      <c r="CZR74"/>
      <c r="CZS74"/>
      <c r="CZT74"/>
      <c r="CZU74"/>
      <c r="CZV74"/>
      <c r="CZW74"/>
      <c r="CZX74"/>
      <c r="CZY74"/>
      <c r="CZZ74"/>
      <c r="DAA74"/>
      <c r="DAB74"/>
      <c r="DAC74"/>
      <c r="DAD74"/>
      <c r="DAE74"/>
      <c r="DAF74"/>
      <c r="DAG74"/>
      <c r="DAH74"/>
      <c r="DAI74"/>
      <c r="DAJ74"/>
      <c r="DAK74"/>
      <c r="DAL74"/>
      <c r="DAM74"/>
      <c r="DAN74"/>
      <c r="DAO74"/>
      <c r="DAP74"/>
      <c r="DAQ74"/>
      <c r="DAR74"/>
      <c r="DAS74"/>
      <c r="DAT74"/>
      <c r="DAU74"/>
      <c r="DAV74"/>
      <c r="DAW74"/>
      <c r="DAX74"/>
      <c r="DAY74"/>
      <c r="DAZ74"/>
      <c r="DBA74"/>
      <c r="DBB74"/>
      <c r="DBC74"/>
      <c r="DBD74"/>
      <c r="DBE74"/>
      <c r="DBF74"/>
      <c r="DBG74"/>
      <c r="DBH74"/>
      <c r="DBI74"/>
      <c r="DBJ74"/>
      <c r="DBK74"/>
      <c r="DBL74"/>
      <c r="DBM74"/>
      <c r="DBN74"/>
      <c r="DBO74"/>
      <c r="DBP74"/>
      <c r="DBQ74"/>
      <c r="DBR74"/>
      <c r="DBS74"/>
      <c r="DBT74"/>
      <c r="DBU74"/>
      <c r="DBV74"/>
      <c r="DBW74"/>
      <c r="DBX74"/>
      <c r="DBY74"/>
      <c r="DBZ74"/>
      <c r="DCA74"/>
      <c r="DCB74"/>
      <c r="DCC74"/>
      <c r="DCD74"/>
      <c r="DCE74"/>
      <c r="DCF74"/>
      <c r="DCG74"/>
      <c r="DCH74"/>
      <c r="DCI74"/>
      <c r="DCJ74"/>
      <c r="DCK74"/>
      <c r="DCL74"/>
      <c r="DCM74"/>
      <c r="DCN74"/>
      <c r="DCO74"/>
      <c r="DCP74"/>
      <c r="DCQ74"/>
      <c r="DCR74"/>
      <c r="DCS74"/>
      <c r="DCT74"/>
      <c r="DCU74"/>
      <c r="DCV74"/>
      <c r="DCW74"/>
      <c r="DCX74"/>
      <c r="DCY74"/>
      <c r="DCZ74"/>
      <c r="DDA74"/>
      <c r="DDB74"/>
      <c r="DDC74"/>
      <c r="DDD74"/>
      <c r="DDE74"/>
      <c r="DDF74"/>
      <c r="DDG74"/>
      <c r="DDH74"/>
      <c r="DDI74"/>
      <c r="DDJ74"/>
      <c r="DDK74"/>
      <c r="DDL74"/>
      <c r="DDM74"/>
      <c r="DDN74"/>
      <c r="DDO74"/>
      <c r="DDP74"/>
      <c r="DDQ74"/>
      <c r="DDR74"/>
      <c r="DDS74"/>
      <c r="DDT74"/>
      <c r="DDU74"/>
      <c r="DDV74"/>
      <c r="DDW74"/>
      <c r="DDX74"/>
      <c r="DDY74"/>
      <c r="DDZ74"/>
      <c r="DEA74"/>
      <c r="DEB74"/>
      <c r="DEC74"/>
      <c r="DED74"/>
      <c r="DEE74"/>
      <c r="DEF74"/>
      <c r="DEG74"/>
      <c r="DEH74"/>
      <c r="DEI74"/>
      <c r="DEJ74"/>
      <c r="DEK74"/>
      <c r="DEL74"/>
      <c r="DEM74"/>
      <c r="DEN74"/>
      <c r="DEO74"/>
      <c r="DEP74"/>
      <c r="DEQ74"/>
      <c r="DER74"/>
      <c r="DES74"/>
      <c r="DET74"/>
      <c r="DEU74"/>
      <c r="DEV74"/>
      <c r="DEW74"/>
      <c r="DEX74"/>
      <c r="DEY74"/>
      <c r="DEZ74"/>
      <c r="DFA74"/>
      <c r="DFB74"/>
      <c r="DFC74"/>
      <c r="DFD74"/>
      <c r="DFE74"/>
      <c r="DFF74"/>
      <c r="DFG74"/>
      <c r="DFH74"/>
      <c r="DFI74"/>
      <c r="DFJ74"/>
      <c r="DFK74"/>
      <c r="DFL74"/>
      <c r="DFM74"/>
      <c r="DFN74"/>
      <c r="DFO74"/>
      <c r="DFP74"/>
      <c r="DFQ74"/>
      <c r="DFR74"/>
      <c r="DFS74"/>
      <c r="DFT74"/>
      <c r="DFU74"/>
      <c r="DFV74"/>
      <c r="DFW74"/>
      <c r="DFX74"/>
      <c r="DFY74"/>
      <c r="DFZ74"/>
      <c r="DGA74"/>
      <c r="DGB74"/>
      <c r="DGC74"/>
      <c r="DGD74"/>
      <c r="DGE74"/>
      <c r="DGF74"/>
      <c r="DGG74"/>
      <c r="DGH74"/>
      <c r="DGI74"/>
      <c r="DGJ74"/>
      <c r="DGK74"/>
      <c r="DGL74"/>
      <c r="DGM74"/>
      <c r="DGN74"/>
      <c r="DGO74"/>
      <c r="DGP74"/>
      <c r="DGQ74"/>
      <c r="DGR74"/>
      <c r="DGS74"/>
      <c r="DGT74"/>
      <c r="DGU74"/>
      <c r="DGV74"/>
      <c r="DGW74"/>
      <c r="DGX74"/>
      <c r="DGY74"/>
      <c r="DGZ74"/>
      <c r="DHA74"/>
      <c r="DHB74"/>
      <c r="DHC74"/>
      <c r="DHD74"/>
      <c r="DHE74"/>
      <c r="DHF74"/>
      <c r="DHG74"/>
      <c r="DHH74"/>
      <c r="DHI74"/>
      <c r="DHJ74"/>
      <c r="DHK74"/>
      <c r="DHL74"/>
      <c r="DHM74"/>
      <c r="DHN74"/>
      <c r="DHO74"/>
      <c r="DHP74"/>
      <c r="DHQ74"/>
      <c r="DHR74"/>
      <c r="DHS74"/>
      <c r="DHT74"/>
      <c r="DHU74"/>
      <c r="DHV74"/>
      <c r="DHW74"/>
      <c r="DHX74"/>
      <c r="DHY74"/>
      <c r="DHZ74"/>
      <c r="DIA74"/>
      <c r="DIB74"/>
      <c r="DIC74"/>
      <c r="DID74"/>
      <c r="DIE74"/>
      <c r="DIF74"/>
      <c r="DIG74"/>
      <c r="DIH74"/>
      <c r="DII74"/>
      <c r="DIJ74"/>
      <c r="DIK74"/>
      <c r="DIL74"/>
      <c r="DIM74"/>
      <c r="DIN74"/>
      <c r="DIO74"/>
      <c r="DIP74"/>
      <c r="DIQ74"/>
      <c r="DIR74"/>
      <c r="DIS74"/>
      <c r="DIT74"/>
      <c r="DIU74"/>
      <c r="DIV74"/>
      <c r="DIW74"/>
      <c r="DIX74"/>
      <c r="DIY74"/>
      <c r="DIZ74"/>
      <c r="DJA74"/>
      <c r="DJB74"/>
      <c r="DJC74"/>
      <c r="DJD74"/>
      <c r="DJE74"/>
      <c r="DJF74"/>
      <c r="DJG74"/>
      <c r="DJH74"/>
      <c r="DJI74"/>
      <c r="DJJ74"/>
      <c r="DJK74"/>
      <c r="DJL74"/>
      <c r="DJM74"/>
      <c r="DJN74"/>
      <c r="DJO74"/>
      <c r="DJP74"/>
      <c r="DJQ74"/>
      <c r="DJR74"/>
      <c r="DJS74"/>
      <c r="DJT74"/>
      <c r="DJU74"/>
      <c r="DJV74"/>
      <c r="DJW74"/>
      <c r="DJX74"/>
      <c r="DJY74"/>
      <c r="DJZ74"/>
      <c r="DKA74"/>
      <c r="DKB74"/>
      <c r="DKC74"/>
      <c r="DKD74"/>
      <c r="DKE74"/>
      <c r="DKF74"/>
      <c r="DKG74"/>
      <c r="DKH74"/>
      <c r="DKI74"/>
      <c r="DKJ74"/>
      <c r="DKK74"/>
      <c r="DKL74"/>
      <c r="DKM74"/>
      <c r="DKN74"/>
      <c r="DKO74"/>
      <c r="DKP74"/>
      <c r="DKQ74"/>
      <c r="DKR74"/>
      <c r="DKS74"/>
      <c r="DKT74"/>
      <c r="DKU74"/>
      <c r="DKV74"/>
      <c r="DKW74"/>
      <c r="DKX74"/>
      <c r="DKY74"/>
      <c r="DKZ74"/>
      <c r="DLA74"/>
      <c r="DLB74"/>
      <c r="DLC74"/>
      <c r="DLD74"/>
      <c r="DLE74"/>
      <c r="DLF74"/>
      <c r="DLG74"/>
      <c r="DLH74"/>
      <c r="DLI74"/>
      <c r="DLJ74"/>
      <c r="DLK74"/>
      <c r="DLL74"/>
      <c r="DLM74"/>
      <c r="DLN74"/>
      <c r="DLO74"/>
      <c r="DLP74"/>
      <c r="DLQ74"/>
      <c r="DLR74"/>
      <c r="DLS74"/>
      <c r="DLT74"/>
      <c r="DLU74"/>
      <c r="DLV74"/>
      <c r="DLW74"/>
      <c r="DLX74"/>
      <c r="DLY74"/>
      <c r="DLZ74"/>
      <c r="DMA74"/>
      <c r="DMB74"/>
      <c r="DMC74"/>
      <c r="DMD74"/>
      <c r="DME74"/>
      <c r="DMF74"/>
      <c r="DMG74"/>
      <c r="DMH74"/>
      <c r="DMI74"/>
      <c r="DMJ74"/>
      <c r="DMK74"/>
      <c r="DML74"/>
      <c r="DMM74"/>
      <c r="DMN74"/>
      <c r="DMO74"/>
      <c r="DMP74"/>
      <c r="DMQ74"/>
      <c r="DMR74"/>
      <c r="DMS74"/>
      <c r="DMT74"/>
      <c r="DMU74"/>
      <c r="DMV74"/>
      <c r="DMW74"/>
      <c r="DMX74"/>
      <c r="DMY74"/>
      <c r="DMZ74"/>
      <c r="DNA74"/>
      <c r="DNB74"/>
      <c r="DNC74"/>
      <c r="DND74"/>
      <c r="DNE74"/>
      <c r="DNF74"/>
      <c r="DNG74"/>
      <c r="DNH74"/>
      <c r="DNI74"/>
      <c r="DNJ74"/>
      <c r="DNK74"/>
      <c r="DNL74"/>
      <c r="DNM74"/>
      <c r="DNN74"/>
      <c r="DNO74"/>
      <c r="DNP74"/>
      <c r="DNQ74"/>
      <c r="DNR74"/>
      <c r="DNS74"/>
      <c r="DNT74"/>
      <c r="DNU74"/>
      <c r="DNV74"/>
      <c r="DNW74"/>
      <c r="DNX74"/>
      <c r="DNY74"/>
      <c r="DNZ74"/>
      <c r="DOA74"/>
      <c r="DOB74"/>
      <c r="DOC74"/>
      <c r="DOD74"/>
      <c r="DOE74"/>
      <c r="DOF74"/>
      <c r="DOG74"/>
      <c r="DOH74"/>
      <c r="DOI74"/>
      <c r="DOJ74"/>
      <c r="DOK74"/>
      <c r="DOL74"/>
      <c r="DOM74"/>
      <c r="DON74"/>
      <c r="DOO74"/>
      <c r="DOP74"/>
      <c r="DOQ74"/>
      <c r="DOR74"/>
      <c r="DOS74"/>
      <c r="DOT74"/>
      <c r="DOU74"/>
      <c r="DOV74"/>
      <c r="DOW74"/>
      <c r="DOX74"/>
      <c r="DOY74"/>
      <c r="DOZ74"/>
      <c r="DPA74"/>
      <c r="DPB74"/>
      <c r="DPC74"/>
      <c r="DPD74"/>
      <c r="DPE74"/>
      <c r="DPF74"/>
      <c r="DPG74"/>
      <c r="DPH74"/>
      <c r="DPI74"/>
      <c r="DPJ74"/>
      <c r="DPK74"/>
      <c r="DPL74"/>
      <c r="DPM74"/>
      <c r="DPN74"/>
      <c r="DPO74"/>
      <c r="DPP74"/>
      <c r="DPQ74"/>
      <c r="DPR74"/>
      <c r="DPS74"/>
      <c r="DPT74"/>
      <c r="DPU74"/>
      <c r="DPV74"/>
      <c r="DPW74"/>
      <c r="DPX74"/>
      <c r="DPY74"/>
      <c r="DPZ74"/>
      <c r="DQA74"/>
      <c r="DQB74"/>
      <c r="DQC74"/>
      <c r="DQD74"/>
      <c r="DQE74"/>
      <c r="DQF74"/>
      <c r="DQG74"/>
      <c r="DQH74"/>
      <c r="DQI74"/>
      <c r="DQJ74"/>
      <c r="DQK74"/>
      <c r="DQL74"/>
      <c r="DQM74"/>
      <c r="DQN74"/>
      <c r="DQO74"/>
      <c r="DQP74"/>
      <c r="DQQ74"/>
      <c r="DQR74"/>
      <c r="DQS74"/>
      <c r="DQT74"/>
      <c r="DQU74"/>
      <c r="DQV74"/>
      <c r="DQW74"/>
      <c r="DQX74"/>
      <c r="DQY74"/>
      <c r="DQZ74"/>
      <c r="DRA74"/>
      <c r="DRB74"/>
      <c r="DRC74"/>
      <c r="DRD74"/>
      <c r="DRE74"/>
      <c r="DRF74"/>
      <c r="DRG74"/>
      <c r="DRH74"/>
      <c r="DRI74"/>
      <c r="DRJ74"/>
      <c r="DRK74"/>
      <c r="DRL74"/>
      <c r="DRM74"/>
      <c r="DRN74"/>
      <c r="DRO74"/>
      <c r="DRP74"/>
      <c r="DRQ74"/>
      <c r="DRR74"/>
      <c r="DRS74"/>
      <c r="DRT74"/>
      <c r="DRU74"/>
      <c r="DRV74"/>
      <c r="DRW74"/>
      <c r="DRX74"/>
      <c r="DRY74"/>
      <c r="DRZ74"/>
      <c r="DSA74"/>
      <c r="DSB74"/>
      <c r="DSC74"/>
      <c r="DSD74"/>
      <c r="DSE74"/>
      <c r="DSF74"/>
      <c r="DSG74"/>
      <c r="DSH74"/>
      <c r="DSI74"/>
      <c r="DSJ74"/>
      <c r="DSK74"/>
      <c r="DSL74"/>
      <c r="DSM74"/>
      <c r="DSN74"/>
      <c r="DSO74"/>
      <c r="DSP74"/>
      <c r="DSQ74"/>
      <c r="DSR74"/>
      <c r="DSS74"/>
      <c r="DST74"/>
      <c r="DSU74"/>
      <c r="DSV74"/>
      <c r="DSW74"/>
      <c r="DSX74"/>
      <c r="DSY74"/>
      <c r="DSZ74"/>
      <c r="DTA74"/>
      <c r="DTB74"/>
      <c r="DTC74"/>
      <c r="DTD74"/>
      <c r="DTE74"/>
      <c r="DTF74"/>
      <c r="DTG74"/>
      <c r="DTH74"/>
      <c r="DTI74"/>
      <c r="DTJ74"/>
      <c r="DTK74"/>
      <c r="DTL74"/>
      <c r="DTM74"/>
      <c r="DTN74"/>
      <c r="DTO74"/>
      <c r="DTP74"/>
      <c r="DTQ74"/>
      <c r="DTR74"/>
      <c r="DTS74"/>
      <c r="DTT74"/>
      <c r="DTU74"/>
      <c r="DTV74"/>
      <c r="DTW74"/>
      <c r="DTX74"/>
      <c r="DTY74"/>
      <c r="DTZ74"/>
      <c r="DUA74"/>
      <c r="DUB74"/>
      <c r="DUC74"/>
      <c r="DUD74"/>
      <c r="DUE74"/>
      <c r="DUF74"/>
      <c r="DUG74"/>
      <c r="DUH74"/>
      <c r="DUI74"/>
      <c r="DUJ74"/>
      <c r="DUK74"/>
      <c r="DUL74"/>
      <c r="DUM74"/>
      <c r="DUN74"/>
      <c r="DUO74"/>
      <c r="DUP74"/>
      <c r="DUQ74"/>
      <c r="DUR74"/>
      <c r="DUS74"/>
      <c r="DUT74"/>
      <c r="DUU74"/>
      <c r="DUV74"/>
      <c r="DUW74"/>
      <c r="DUX74"/>
      <c r="DUY74"/>
      <c r="DUZ74"/>
      <c r="DVA74"/>
      <c r="DVB74"/>
      <c r="DVC74"/>
      <c r="DVD74"/>
      <c r="DVE74"/>
      <c r="DVF74"/>
      <c r="DVG74"/>
      <c r="DVH74"/>
      <c r="DVI74"/>
      <c r="DVJ74"/>
      <c r="DVK74"/>
      <c r="DVL74"/>
      <c r="DVM74"/>
      <c r="DVN74"/>
      <c r="DVO74"/>
      <c r="DVP74"/>
      <c r="DVQ74"/>
      <c r="DVR74"/>
      <c r="DVS74"/>
      <c r="DVT74"/>
      <c r="DVU74"/>
      <c r="DVV74"/>
      <c r="DVW74"/>
      <c r="DVX74"/>
      <c r="DVY74"/>
      <c r="DVZ74"/>
      <c r="DWA74"/>
      <c r="DWB74"/>
      <c r="DWC74"/>
      <c r="DWD74"/>
      <c r="DWE74"/>
      <c r="DWF74"/>
      <c r="DWG74"/>
      <c r="DWH74"/>
      <c r="DWI74"/>
      <c r="DWJ74"/>
      <c r="DWK74"/>
      <c r="DWL74"/>
      <c r="DWM74"/>
      <c r="DWN74"/>
      <c r="DWO74"/>
      <c r="DWP74"/>
      <c r="DWQ74"/>
      <c r="DWR74"/>
      <c r="DWS74"/>
      <c r="DWT74"/>
      <c r="DWU74"/>
      <c r="DWV74"/>
      <c r="DWW74"/>
      <c r="DWX74"/>
      <c r="DWY74"/>
      <c r="DWZ74"/>
      <c r="DXA74"/>
      <c r="DXB74"/>
      <c r="DXC74"/>
      <c r="DXD74"/>
      <c r="DXE74"/>
      <c r="DXF74"/>
      <c r="DXG74"/>
      <c r="DXH74"/>
      <c r="DXI74"/>
      <c r="DXJ74"/>
      <c r="DXK74"/>
      <c r="DXL74"/>
      <c r="DXM74"/>
      <c r="DXN74"/>
      <c r="DXO74"/>
      <c r="DXP74"/>
      <c r="DXQ74"/>
      <c r="DXR74"/>
      <c r="DXS74"/>
      <c r="DXT74"/>
      <c r="DXU74"/>
      <c r="DXV74"/>
      <c r="DXW74"/>
      <c r="DXX74"/>
      <c r="DXY74"/>
      <c r="DXZ74"/>
      <c r="DYA74"/>
      <c r="DYB74"/>
      <c r="DYC74"/>
      <c r="DYD74"/>
      <c r="DYE74"/>
      <c r="DYF74"/>
      <c r="DYG74"/>
      <c r="DYH74"/>
      <c r="DYI74"/>
      <c r="DYJ74"/>
      <c r="DYK74"/>
      <c r="DYL74"/>
      <c r="DYM74"/>
      <c r="DYN74"/>
      <c r="DYO74"/>
      <c r="DYP74"/>
      <c r="DYQ74"/>
      <c r="DYR74"/>
      <c r="DYS74"/>
      <c r="DYT74"/>
      <c r="DYU74"/>
      <c r="DYV74"/>
      <c r="DYW74"/>
      <c r="DYX74"/>
      <c r="DYY74"/>
      <c r="DYZ74"/>
      <c r="DZA74"/>
      <c r="DZB74"/>
      <c r="DZC74"/>
      <c r="DZD74"/>
      <c r="DZE74"/>
      <c r="DZF74"/>
      <c r="DZG74"/>
      <c r="DZH74"/>
      <c r="DZI74"/>
      <c r="DZJ74"/>
      <c r="DZK74"/>
      <c r="DZL74"/>
      <c r="DZM74"/>
      <c r="DZN74"/>
      <c r="DZO74"/>
      <c r="DZP74"/>
      <c r="DZQ74"/>
      <c r="DZR74"/>
      <c r="DZS74"/>
      <c r="DZT74"/>
      <c r="DZU74"/>
      <c r="DZV74"/>
      <c r="DZW74"/>
      <c r="DZX74"/>
      <c r="DZY74"/>
      <c r="DZZ74"/>
      <c r="EAA74"/>
      <c r="EAB74"/>
      <c r="EAC74"/>
      <c r="EAD74"/>
      <c r="EAE74"/>
      <c r="EAF74"/>
      <c r="EAG74"/>
      <c r="EAH74"/>
      <c r="EAI74"/>
      <c r="EAJ74"/>
      <c r="EAK74"/>
      <c r="EAL74"/>
      <c r="EAM74"/>
      <c r="EAN74"/>
      <c r="EAO74"/>
      <c r="EAP74"/>
      <c r="EAQ74"/>
      <c r="EAR74"/>
      <c r="EAS74"/>
      <c r="EAT74"/>
      <c r="EAU74"/>
      <c r="EAV74"/>
      <c r="EAW74"/>
      <c r="EAX74"/>
      <c r="EAY74"/>
      <c r="EAZ74"/>
      <c r="EBA74"/>
      <c r="EBB74"/>
      <c r="EBC74"/>
      <c r="EBD74"/>
      <c r="EBE74"/>
      <c r="EBF74"/>
      <c r="EBG74"/>
      <c r="EBH74"/>
      <c r="EBI74"/>
      <c r="EBJ74"/>
      <c r="EBK74"/>
      <c r="EBL74"/>
      <c r="EBM74"/>
      <c r="EBN74"/>
      <c r="EBO74"/>
      <c r="EBP74"/>
      <c r="EBQ74"/>
      <c r="EBR74"/>
      <c r="EBS74"/>
      <c r="EBT74"/>
      <c r="EBU74"/>
      <c r="EBV74"/>
      <c r="EBW74"/>
      <c r="EBX74"/>
      <c r="EBY74"/>
      <c r="EBZ74"/>
      <c r="ECA74"/>
      <c r="ECB74"/>
      <c r="ECC74"/>
      <c r="ECD74"/>
      <c r="ECE74"/>
      <c r="ECF74"/>
      <c r="ECG74"/>
      <c r="ECH74"/>
      <c r="ECI74"/>
      <c r="ECJ74"/>
      <c r="ECK74"/>
      <c r="ECL74"/>
      <c r="ECM74"/>
      <c r="ECN74"/>
      <c r="ECO74"/>
      <c r="ECP74"/>
      <c r="ECQ74"/>
      <c r="ECR74"/>
      <c r="ECS74"/>
      <c r="ECT74"/>
      <c r="ECU74"/>
      <c r="ECV74"/>
      <c r="ECW74"/>
      <c r="ECX74"/>
      <c r="ECY74"/>
      <c r="ECZ74"/>
      <c r="EDA74"/>
      <c r="EDB74"/>
      <c r="EDC74"/>
      <c r="EDD74"/>
      <c r="EDE74"/>
      <c r="EDF74"/>
      <c r="EDG74"/>
      <c r="EDH74"/>
      <c r="EDI74"/>
      <c r="EDJ74"/>
      <c r="EDK74"/>
      <c r="EDL74"/>
      <c r="EDM74"/>
      <c r="EDN74"/>
      <c r="EDO74"/>
      <c r="EDP74"/>
      <c r="EDQ74"/>
      <c r="EDR74"/>
      <c r="EDS74"/>
      <c r="EDT74"/>
      <c r="EDU74"/>
      <c r="EDV74"/>
      <c r="EDW74"/>
      <c r="EDX74"/>
      <c r="EDY74"/>
      <c r="EDZ74"/>
      <c r="EEA74"/>
      <c r="EEB74"/>
      <c r="EEC74"/>
      <c r="EED74"/>
      <c r="EEE74"/>
      <c r="EEF74"/>
      <c r="EEG74"/>
      <c r="EEH74"/>
      <c r="EEI74"/>
      <c r="EEJ74"/>
      <c r="EEK74"/>
      <c r="EEL74"/>
      <c r="EEM74"/>
      <c r="EEN74"/>
      <c r="EEO74"/>
      <c r="EEP74"/>
      <c r="EEQ74"/>
      <c r="EER74"/>
      <c r="EES74"/>
      <c r="EET74"/>
      <c r="EEU74"/>
      <c r="EEV74"/>
      <c r="EEW74"/>
      <c r="EEX74"/>
      <c r="EEY74"/>
      <c r="EEZ74"/>
      <c r="EFA74"/>
      <c r="EFB74"/>
      <c r="EFC74"/>
      <c r="EFD74"/>
      <c r="EFE74"/>
      <c r="EFF74"/>
      <c r="EFG74"/>
      <c r="EFH74"/>
      <c r="EFI74"/>
      <c r="EFJ74"/>
      <c r="EFK74"/>
      <c r="EFL74"/>
      <c r="EFM74"/>
      <c r="EFN74"/>
      <c r="EFO74"/>
      <c r="EFP74"/>
      <c r="EFQ74"/>
      <c r="EFR74"/>
      <c r="EFS74"/>
      <c r="EFT74"/>
      <c r="EFU74"/>
      <c r="EFV74"/>
      <c r="EFW74"/>
      <c r="EFX74"/>
      <c r="EFY74"/>
      <c r="EFZ74"/>
      <c r="EGA74"/>
      <c r="EGB74"/>
      <c r="EGC74"/>
      <c r="EGD74"/>
      <c r="EGE74"/>
      <c r="EGF74"/>
      <c r="EGG74"/>
      <c r="EGH74"/>
      <c r="EGI74"/>
      <c r="EGJ74"/>
      <c r="EGK74"/>
      <c r="EGL74"/>
      <c r="EGM74"/>
      <c r="EGN74"/>
      <c r="EGO74"/>
      <c r="EGP74"/>
      <c r="EGQ74"/>
      <c r="EGR74"/>
      <c r="EGS74"/>
      <c r="EGT74"/>
      <c r="EGU74"/>
      <c r="EGV74"/>
      <c r="EGW74"/>
      <c r="EGX74"/>
      <c r="EGY74"/>
      <c r="EGZ74"/>
      <c r="EHA74"/>
      <c r="EHB74"/>
      <c r="EHC74"/>
      <c r="EHD74"/>
      <c r="EHE74"/>
      <c r="EHF74"/>
      <c r="EHG74"/>
      <c r="EHH74"/>
      <c r="EHI74"/>
      <c r="EHJ74"/>
      <c r="EHK74"/>
      <c r="EHL74"/>
      <c r="EHM74"/>
      <c r="EHN74"/>
      <c r="EHO74"/>
      <c r="EHP74"/>
      <c r="EHQ74"/>
      <c r="EHR74"/>
      <c r="EHS74"/>
      <c r="EHT74"/>
      <c r="EHU74"/>
      <c r="EHV74"/>
      <c r="EHW74"/>
      <c r="EHX74"/>
      <c r="EHY74"/>
      <c r="EHZ74"/>
      <c r="EIA74"/>
      <c r="EIB74"/>
      <c r="EIC74"/>
      <c r="EID74"/>
      <c r="EIE74"/>
      <c r="EIF74"/>
      <c r="EIG74"/>
      <c r="EIH74"/>
      <c r="EII74"/>
      <c r="EIJ74"/>
      <c r="EIK74"/>
      <c r="EIL74"/>
      <c r="EIM74"/>
      <c r="EIN74"/>
      <c r="EIO74"/>
      <c r="EIP74"/>
      <c r="EIQ74"/>
      <c r="EIR74"/>
      <c r="EIS74"/>
      <c r="EIT74"/>
      <c r="EIU74"/>
      <c r="EIV74"/>
      <c r="EIW74"/>
      <c r="EIX74"/>
      <c r="EIY74"/>
      <c r="EIZ74"/>
      <c r="EJA74"/>
      <c r="EJB74"/>
      <c r="EJC74"/>
      <c r="EJD74"/>
      <c r="EJE74"/>
      <c r="EJF74"/>
      <c r="EJG74"/>
      <c r="EJH74"/>
      <c r="EJI74"/>
      <c r="EJJ74"/>
      <c r="EJK74"/>
      <c r="EJL74"/>
      <c r="EJM74"/>
      <c r="EJN74"/>
      <c r="EJO74"/>
      <c r="EJP74"/>
      <c r="EJQ74"/>
      <c r="EJR74"/>
      <c r="EJS74"/>
      <c r="EJT74"/>
      <c r="EJU74"/>
      <c r="EJV74"/>
      <c r="EJW74"/>
      <c r="EJX74"/>
      <c r="EJY74"/>
      <c r="EJZ74"/>
      <c r="EKA74"/>
      <c r="EKB74"/>
      <c r="EKC74"/>
      <c r="EKD74"/>
      <c r="EKE74"/>
      <c r="EKF74"/>
      <c r="EKG74"/>
      <c r="EKH74"/>
      <c r="EKI74"/>
      <c r="EKJ74"/>
      <c r="EKK74"/>
      <c r="EKL74"/>
      <c r="EKM74"/>
      <c r="EKN74"/>
      <c r="EKO74"/>
      <c r="EKP74"/>
      <c r="EKQ74"/>
      <c r="EKR74"/>
      <c r="EKS74"/>
      <c r="EKT74"/>
      <c r="EKU74"/>
      <c r="EKV74"/>
      <c r="EKW74"/>
      <c r="EKX74"/>
      <c r="EKY74"/>
      <c r="EKZ74"/>
      <c r="ELA74"/>
      <c r="ELB74"/>
      <c r="ELC74"/>
      <c r="ELD74"/>
      <c r="ELE74"/>
      <c r="ELF74"/>
      <c r="ELG74"/>
      <c r="ELH74"/>
      <c r="ELI74"/>
      <c r="ELJ74"/>
      <c r="ELK74"/>
      <c r="ELL74"/>
      <c r="ELM74"/>
      <c r="ELN74"/>
      <c r="ELO74"/>
      <c r="ELP74"/>
      <c r="ELQ74"/>
      <c r="ELR74"/>
      <c r="ELS74"/>
      <c r="ELT74"/>
      <c r="ELU74"/>
      <c r="ELV74"/>
      <c r="ELW74"/>
      <c r="ELX74"/>
      <c r="ELY74"/>
      <c r="ELZ74"/>
      <c r="EMA74"/>
      <c r="EMB74"/>
      <c r="EMC74"/>
      <c r="EMD74"/>
      <c r="EME74"/>
      <c r="EMF74"/>
      <c r="EMG74"/>
      <c r="EMH74"/>
      <c r="EMI74"/>
      <c r="EMJ74"/>
      <c r="EMK74"/>
      <c r="EML74"/>
      <c r="EMM74"/>
      <c r="EMN74"/>
      <c r="EMO74"/>
      <c r="EMP74"/>
      <c r="EMQ74"/>
      <c r="EMR74"/>
      <c r="EMS74"/>
      <c r="EMT74"/>
      <c r="EMU74"/>
      <c r="EMV74"/>
      <c r="EMW74"/>
      <c r="EMX74"/>
      <c r="EMY74"/>
      <c r="EMZ74"/>
      <c r="ENA74"/>
      <c r="ENB74"/>
      <c r="ENC74"/>
      <c r="END74"/>
      <c r="ENE74"/>
      <c r="ENF74"/>
      <c r="ENG74"/>
      <c r="ENH74"/>
      <c r="ENI74"/>
      <c r="ENJ74"/>
      <c r="ENK74"/>
      <c r="ENL74"/>
      <c r="ENM74"/>
      <c r="ENN74"/>
      <c r="ENO74"/>
      <c r="ENP74"/>
      <c r="ENQ74"/>
      <c r="ENR74"/>
      <c r="ENS74"/>
      <c r="ENT74"/>
      <c r="ENU74"/>
      <c r="ENV74"/>
      <c r="ENW74"/>
      <c r="ENX74"/>
      <c r="ENY74"/>
      <c r="ENZ74"/>
      <c r="EOA74"/>
      <c r="EOB74"/>
      <c r="EOC74"/>
      <c r="EOD74"/>
      <c r="EOE74"/>
      <c r="EOF74"/>
      <c r="EOG74"/>
      <c r="EOH74"/>
      <c r="EOI74"/>
      <c r="EOJ74"/>
      <c r="EOK74"/>
      <c r="EOL74"/>
      <c r="EOM74"/>
      <c r="EON74"/>
      <c r="EOO74"/>
      <c r="EOP74"/>
      <c r="EOQ74"/>
      <c r="EOR74"/>
      <c r="EOS74"/>
      <c r="EOT74"/>
      <c r="EOU74"/>
      <c r="EOV74"/>
      <c r="EOW74"/>
      <c r="EOX74"/>
      <c r="EOY74"/>
      <c r="EOZ74"/>
      <c r="EPA74"/>
      <c r="EPB74"/>
      <c r="EPC74"/>
      <c r="EPD74"/>
      <c r="EPE74"/>
      <c r="EPF74"/>
      <c r="EPG74"/>
      <c r="EPH74"/>
      <c r="EPI74"/>
      <c r="EPJ74"/>
      <c r="EPK74"/>
      <c r="EPL74"/>
      <c r="EPM74"/>
      <c r="EPN74"/>
      <c r="EPO74"/>
      <c r="EPP74"/>
      <c r="EPQ74"/>
      <c r="EPR74"/>
      <c r="EPS74"/>
      <c r="EPT74"/>
      <c r="EPU74"/>
      <c r="EPV74"/>
      <c r="EPW74"/>
      <c r="EPX74"/>
      <c r="EPY74"/>
      <c r="EPZ74"/>
      <c r="EQA74"/>
      <c r="EQB74"/>
      <c r="EQC74"/>
      <c r="EQD74"/>
      <c r="EQE74"/>
      <c r="EQF74"/>
      <c r="EQG74"/>
      <c r="EQH74"/>
      <c r="EQI74"/>
      <c r="EQJ74"/>
      <c r="EQK74"/>
      <c r="EQL74"/>
      <c r="EQM74"/>
      <c r="EQN74"/>
      <c r="EQO74"/>
      <c r="EQP74"/>
      <c r="EQQ74"/>
      <c r="EQR74"/>
      <c r="EQS74"/>
      <c r="EQT74"/>
      <c r="EQU74"/>
      <c r="EQV74"/>
      <c r="EQW74"/>
      <c r="EQX74"/>
      <c r="EQY74"/>
      <c r="EQZ74"/>
      <c r="ERA74"/>
      <c r="ERB74"/>
      <c r="ERC74"/>
      <c r="ERD74"/>
      <c r="ERE74"/>
      <c r="ERF74"/>
      <c r="ERG74"/>
      <c r="ERH74"/>
      <c r="ERI74"/>
      <c r="ERJ74"/>
      <c r="ERK74"/>
      <c r="ERL74"/>
      <c r="ERM74"/>
      <c r="ERN74"/>
      <c r="ERO74"/>
      <c r="ERP74"/>
      <c r="ERQ74"/>
      <c r="ERR74"/>
      <c r="ERS74"/>
      <c r="ERT74"/>
      <c r="ERU74"/>
      <c r="ERV74"/>
      <c r="ERW74"/>
      <c r="ERX74"/>
      <c r="ERY74"/>
      <c r="ERZ74"/>
      <c r="ESA74"/>
      <c r="ESB74"/>
      <c r="ESC74"/>
      <c r="ESD74"/>
      <c r="ESE74"/>
      <c r="ESF74"/>
      <c r="ESG74"/>
      <c r="ESH74"/>
      <c r="ESI74"/>
      <c r="ESJ74"/>
      <c r="ESK74"/>
      <c r="ESL74"/>
      <c r="ESM74"/>
      <c r="ESN74"/>
      <c r="ESO74"/>
      <c r="ESP74"/>
      <c r="ESQ74"/>
      <c r="ESR74"/>
      <c r="ESS74"/>
      <c r="EST74"/>
      <c r="ESU74"/>
      <c r="ESV74"/>
      <c r="ESW74"/>
      <c r="ESX74"/>
      <c r="ESY74"/>
      <c r="ESZ74"/>
      <c r="ETA74"/>
      <c r="ETB74"/>
      <c r="ETC74"/>
      <c r="ETD74"/>
      <c r="ETE74"/>
      <c r="ETF74"/>
      <c r="ETG74"/>
      <c r="ETH74"/>
      <c r="ETI74"/>
      <c r="ETJ74"/>
      <c r="ETK74"/>
      <c r="ETL74"/>
      <c r="ETM74"/>
      <c r="ETN74"/>
      <c r="ETO74"/>
      <c r="ETP74"/>
      <c r="ETQ74"/>
      <c r="ETR74"/>
      <c r="ETS74"/>
      <c r="ETT74"/>
      <c r="ETU74"/>
      <c r="ETV74"/>
      <c r="ETW74"/>
      <c r="ETX74"/>
      <c r="ETY74"/>
      <c r="ETZ74"/>
      <c r="EUA74"/>
      <c r="EUB74"/>
      <c r="EUC74"/>
      <c r="EUD74"/>
      <c r="EUE74"/>
      <c r="EUF74"/>
      <c r="EUG74"/>
      <c r="EUH74"/>
      <c r="EUI74"/>
      <c r="EUJ74"/>
      <c r="EUK74"/>
      <c r="EUL74"/>
      <c r="EUM74"/>
      <c r="EUN74"/>
      <c r="EUO74"/>
      <c r="EUP74"/>
      <c r="EUQ74"/>
      <c r="EUR74"/>
      <c r="EUS74"/>
      <c r="EUT74"/>
      <c r="EUU74"/>
      <c r="EUV74"/>
      <c r="EUW74"/>
      <c r="EUX74"/>
      <c r="EUY74"/>
      <c r="EUZ74"/>
      <c r="EVA74"/>
      <c r="EVB74"/>
      <c r="EVC74"/>
      <c r="EVD74"/>
      <c r="EVE74"/>
      <c r="EVF74"/>
      <c r="EVG74"/>
      <c r="EVH74"/>
      <c r="EVI74"/>
      <c r="EVJ74"/>
      <c r="EVK74"/>
      <c r="EVL74"/>
      <c r="EVM74"/>
      <c r="EVN74"/>
      <c r="EVO74"/>
      <c r="EVP74"/>
      <c r="EVQ74"/>
      <c r="EVR74"/>
      <c r="EVS74"/>
      <c r="EVT74"/>
      <c r="EVU74"/>
      <c r="EVV74"/>
      <c r="EVW74"/>
      <c r="EVX74"/>
      <c r="EVY74"/>
      <c r="EVZ74"/>
      <c r="EWA74"/>
      <c r="EWB74"/>
      <c r="EWC74"/>
      <c r="EWD74"/>
      <c r="EWE74"/>
      <c r="EWF74"/>
      <c r="EWG74"/>
      <c r="EWH74"/>
      <c r="EWI74"/>
      <c r="EWJ74"/>
      <c r="EWK74"/>
      <c r="EWL74"/>
      <c r="EWM74"/>
      <c r="EWN74"/>
      <c r="EWO74"/>
      <c r="EWP74"/>
      <c r="EWQ74"/>
      <c r="EWR74"/>
      <c r="EWS74"/>
      <c r="EWT74"/>
      <c r="EWU74"/>
      <c r="EWV74"/>
      <c r="EWW74"/>
      <c r="EWX74"/>
      <c r="EWY74"/>
      <c r="EWZ74"/>
      <c r="EXA74"/>
      <c r="EXB74"/>
      <c r="EXC74"/>
      <c r="EXD74"/>
      <c r="EXE74"/>
      <c r="EXF74"/>
      <c r="EXG74"/>
      <c r="EXH74"/>
      <c r="EXI74"/>
      <c r="EXJ74"/>
      <c r="EXK74"/>
      <c r="EXL74"/>
      <c r="EXM74"/>
      <c r="EXN74"/>
      <c r="EXO74"/>
      <c r="EXP74"/>
      <c r="EXQ74"/>
      <c r="EXR74"/>
      <c r="EXS74"/>
      <c r="EXT74"/>
      <c r="EXU74"/>
      <c r="EXV74"/>
      <c r="EXW74"/>
      <c r="EXX74"/>
      <c r="EXY74"/>
      <c r="EXZ74"/>
      <c r="EYA74"/>
      <c r="EYB74"/>
      <c r="EYC74"/>
      <c r="EYD74"/>
      <c r="EYE74"/>
      <c r="EYF74"/>
      <c r="EYG74"/>
      <c r="EYH74"/>
      <c r="EYI74"/>
      <c r="EYJ74"/>
      <c r="EYK74"/>
      <c r="EYL74"/>
      <c r="EYM74"/>
      <c r="EYN74"/>
      <c r="EYO74"/>
      <c r="EYP74"/>
      <c r="EYQ74"/>
      <c r="EYR74"/>
      <c r="EYS74"/>
      <c r="EYT74"/>
      <c r="EYU74"/>
      <c r="EYV74"/>
      <c r="EYW74"/>
      <c r="EYX74"/>
      <c r="EYY74"/>
      <c r="EYZ74"/>
      <c r="EZA74"/>
      <c r="EZB74"/>
      <c r="EZC74"/>
      <c r="EZD74"/>
      <c r="EZE74"/>
      <c r="EZF74"/>
      <c r="EZG74"/>
      <c r="EZH74"/>
      <c r="EZI74"/>
      <c r="EZJ74"/>
      <c r="EZK74"/>
      <c r="EZL74"/>
      <c r="EZM74"/>
      <c r="EZN74"/>
      <c r="EZO74"/>
      <c r="EZP74"/>
      <c r="EZQ74"/>
      <c r="EZR74"/>
      <c r="EZS74"/>
      <c r="EZT74"/>
      <c r="EZU74"/>
      <c r="EZV74"/>
      <c r="EZW74"/>
      <c r="EZX74"/>
      <c r="EZY74"/>
      <c r="EZZ74"/>
      <c r="FAA74"/>
      <c r="FAB74"/>
      <c r="FAC74"/>
      <c r="FAD74"/>
      <c r="FAE74"/>
      <c r="FAF74"/>
      <c r="FAG74"/>
      <c r="FAH74"/>
      <c r="FAI74"/>
      <c r="FAJ74"/>
      <c r="FAK74"/>
      <c r="FAL74"/>
      <c r="FAM74"/>
      <c r="FAN74"/>
      <c r="FAO74"/>
      <c r="FAP74"/>
      <c r="FAQ74"/>
      <c r="FAR74"/>
      <c r="FAS74"/>
      <c r="FAT74"/>
      <c r="FAU74"/>
      <c r="FAV74"/>
      <c r="FAW74"/>
      <c r="FAX74"/>
      <c r="FAY74"/>
      <c r="FAZ74"/>
      <c r="FBA74"/>
      <c r="FBB74"/>
      <c r="FBC74"/>
      <c r="FBD74"/>
      <c r="FBE74"/>
      <c r="FBF74"/>
      <c r="FBG74"/>
      <c r="FBH74"/>
      <c r="FBI74"/>
      <c r="FBJ74"/>
      <c r="FBK74"/>
      <c r="FBL74"/>
      <c r="FBM74"/>
      <c r="FBN74"/>
      <c r="FBO74"/>
      <c r="FBP74"/>
      <c r="FBQ74"/>
      <c r="FBR74"/>
      <c r="FBS74"/>
      <c r="FBT74"/>
      <c r="FBU74"/>
      <c r="FBV74"/>
      <c r="FBW74"/>
      <c r="FBX74"/>
      <c r="FBY74"/>
      <c r="FBZ74"/>
      <c r="FCA74"/>
      <c r="FCB74"/>
      <c r="FCC74"/>
      <c r="FCD74"/>
      <c r="FCE74"/>
      <c r="FCF74"/>
      <c r="FCG74"/>
      <c r="FCH74"/>
      <c r="FCI74"/>
      <c r="FCJ74"/>
      <c r="FCK74"/>
      <c r="FCL74"/>
      <c r="FCM74"/>
      <c r="FCN74"/>
      <c r="FCO74"/>
      <c r="FCP74"/>
      <c r="FCQ74"/>
      <c r="FCR74"/>
      <c r="FCS74"/>
      <c r="FCT74"/>
      <c r="FCU74"/>
      <c r="FCV74"/>
      <c r="FCW74"/>
      <c r="FCX74"/>
      <c r="FCY74"/>
      <c r="FCZ74"/>
      <c r="FDA74"/>
      <c r="FDB74"/>
      <c r="FDC74"/>
      <c r="FDD74"/>
      <c r="FDE74"/>
      <c r="FDF74"/>
      <c r="FDG74"/>
      <c r="FDH74"/>
      <c r="FDI74"/>
      <c r="FDJ74"/>
      <c r="FDK74"/>
      <c r="FDL74"/>
      <c r="FDM74"/>
      <c r="FDN74"/>
      <c r="FDO74"/>
      <c r="FDP74"/>
      <c r="FDQ74"/>
      <c r="FDR74"/>
      <c r="FDS74"/>
      <c r="FDT74"/>
      <c r="FDU74"/>
      <c r="FDV74"/>
      <c r="FDW74"/>
      <c r="FDX74"/>
      <c r="FDY74"/>
      <c r="FDZ74"/>
      <c r="FEA74"/>
      <c r="FEB74"/>
      <c r="FEC74"/>
      <c r="FED74"/>
      <c r="FEE74"/>
      <c r="FEF74"/>
      <c r="FEG74"/>
      <c r="FEH74"/>
      <c r="FEI74"/>
      <c r="FEJ74"/>
      <c r="FEK74"/>
      <c r="FEL74"/>
      <c r="FEM74"/>
      <c r="FEN74"/>
      <c r="FEO74"/>
      <c r="FEP74"/>
      <c r="FEQ74"/>
      <c r="FER74"/>
      <c r="FES74"/>
      <c r="FET74"/>
      <c r="FEU74"/>
      <c r="FEV74"/>
      <c r="FEW74"/>
      <c r="FEX74"/>
      <c r="FEY74"/>
      <c r="FEZ74"/>
      <c r="FFA74"/>
      <c r="FFB74"/>
      <c r="FFC74"/>
      <c r="FFD74"/>
      <c r="FFE74"/>
      <c r="FFF74"/>
      <c r="FFG74"/>
      <c r="FFH74"/>
      <c r="FFI74"/>
      <c r="FFJ74"/>
      <c r="FFK74"/>
      <c r="FFL74"/>
      <c r="FFM74"/>
      <c r="FFN74"/>
      <c r="FFO74"/>
      <c r="FFP74"/>
      <c r="FFQ74"/>
      <c r="FFR74"/>
      <c r="FFS74"/>
      <c r="FFT74"/>
      <c r="FFU74"/>
      <c r="FFV74"/>
      <c r="FFW74"/>
      <c r="FFX74"/>
      <c r="FFY74"/>
      <c r="FFZ74"/>
      <c r="FGA74"/>
      <c r="FGB74"/>
      <c r="FGC74"/>
      <c r="FGD74"/>
      <c r="FGE74"/>
      <c r="FGF74"/>
      <c r="FGG74"/>
      <c r="FGH74"/>
      <c r="FGI74"/>
      <c r="FGJ74"/>
      <c r="FGK74"/>
      <c r="FGL74"/>
      <c r="FGM74"/>
      <c r="FGN74"/>
      <c r="FGO74"/>
      <c r="FGP74"/>
      <c r="FGQ74"/>
      <c r="FGR74"/>
      <c r="FGS74"/>
      <c r="FGT74"/>
      <c r="FGU74"/>
      <c r="FGV74"/>
      <c r="FGW74"/>
      <c r="FGX74"/>
      <c r="FGY74"/>
      <c r="FGZ74"/>
      <c r="FHA74"/>
      <c r="FHB74"/>
      <c r="FHC74"/>
      <c r="FHD74"/>
      <c r="FHE74"/>
      <c r="FHF74"/>
      <c r="FHG74"/>
      <c r="FHH74"/>
      <c r="FHI74"/>
      <c r="FHJ74"/>
      <c r="FHK74"/>
      <c r="FHL74"/>
      <c r="FHM74"/>
      <c r="FHN74"/>
      <c r="FHO74"/>
      <c r="FHP74"/>
      <c r="FHQ74"/>
      <c r="FHR74"/>
      <c r="FHS74"/>
      <c r="FHT74"/>
      <c r="FHU74"/>
      <c r="FHV74"/>
      <c r="FHW74"/>
      <c r="FHX74"/>
      <c r="FHY74"/>
      <c r="FHZ74"/>
      <c r="FIA74"/>
      <c r="FIB74"/>
      <c r="FIC74"/>
      <c r="FID74"/>
      <c r="FIE74"/>
      <c r="FIF74"/>
      <c r="FIG74"/>
      <c r="FIH74"/>
      <c r="FII74"/>
      <c r="FIJ74"/>
      <c r="FIK74"/>
      <c r="FIL74"/>
      <c r="FIM74"/>
      <c r="FIN74"/>
      <c r="FIO74"/>
      <c r="FIP74"/>
      <c r="FIQ74"/>
      <c r="FIR74"/>
      <c r="FIS74"/>
      <c r="FIT74"/>
      <c r="FIU74"/>
      <c r="FIV74"/>
      <c r="FIW74"/>
      <c r="FIX74"/>
      <c r="FIY74"/>
      <c r="FIZ74"/>
      <c r="FJA74"/>
      <c r="FJB74"/>
      <c r="FJC74"/>
      <c r="FJD74"/>
      <c r="FJE74"/>
      <c r="FJF74"/>
      <c r="FJG74"/>
      <c r="FJH74"/>
      <c r="FJI74"/>
      <c r="FJJ74"/>
      <c r="FJK74"/>
      <c r="FJL74"/>
      <c r="FJM74"/>
      <c r="FJN74"/>
      <c r="FJO74"/>
      <c r="FJP74"/>
      <c r="FJQ74"/>
      <c r="FJR74"/>
      <c r="FJS74"/>
      <c r="FJT74"/>
      <c r="FJU74"/>
      <c r="FJV74"/>
      <c r="FJW74"/>
      <c r="FJX74"/>
      <c r="FJY74"/>
      <c r="FJZ74"/>
      <c r="FKA74"/>
      <c r="FKB74"/>
      <c r="FKC74"/>
      <c r="FKD74"/>
      <c r="FKE74"/>
      <c r="FKF74"/>
      <c r="FKG74"/>
      <c r="FKH74"/>
      <c r="FKI74"/>
      <c r="FKJ74"/>
      <c r="FKK74"/>
      <c r="FKL74"/>
      <c r="FKM74"/>
      <c r="FKN74"/>
      <c r="FKO74"/>
      <c r="FKP74"/>
      <c r="FKQ74"/>
      <c r="FKR74"/>
      <c r="FKS74"/>
      <c r="FKT74"/>
      <c r="FKU74"/>
      <c r="FKV74"/>
      <c r="FKW74"/>
      <c r="FKX74"/>
      <c r="FKY74"/>
      <c r="FKZ74"/>
      <c r="FLA74"/>
      <c r="FLB74"/>
      <c r="FLC74"/>
      <c r="FLD74"/>
      <c r="FLE74"/>
      <c r="FLF74"/>
      <c r="FLG74"/>
      <c r="FLH74"/>
      <c r="FLI74"/>
      <c r="FLJ74"/>
      <c r="FLK74"/>
      <c r="FLL74"/>
      <c r="FLM74"/>
      <c r="FLN74"/>
      <c r="FLO74"/>
      <c r="FLP74"/>
      <c r="FLQ74"/>
      <c r="FLR74"/>
      <c r="FLS74"/>
      <c r="FLT74"/>
      <c r="FLU74"/>
      <c r="FLV74"/>
      <c r="FLW74"/>
      <c r="FLX74"/>
      <c r="FLY74"/>
      <c r="FLZ74"/>
      <c r="FMA74"/>
      <c r="FMB74"/>
      <c r="FMC74"/>
      <c r="FMD74"/>
      <c r="FME74"/>
      <c r="FMF74"/>
      <c r="FMG74"/>
      <c r="FMH74"/>
      <c r="FMI74"/>
      <c r="FMJ74"/>
      <c r="FMK74"/>
      <c r="FML74"/>
      <c r="FMM74"/>
      <c r="FMN74"/>
      <c r="FMO74"/>
      <c r="FMP74"/>
      <c r="FMQ74"/>
      <c r="FMR74"/>
      <c r="FMS74"/>
      <c r="FMT74"/>
      <c r="FMU74"/>
      <c r="FMV74"/>
      <c r="FMW74"/>
      <c r="FMX74"/>
      <c r="FMY74"/>
      <c r="FMZ74"/>
      <c r="FNA74"/>
      <c r="FNB74"/>
      <c r="FNC74"/>
      <c r="FND74"/>
      <c r="FNE74"/>
      <c r="FNF74"/>
      <c r="FNG74"/>
      <c r="FNH74"/>
      <c r="FNI74"/>
      <c r="FNJ74"/>
      <c r="FNK74"/>
      <c r="FNL74"/>
      <c r="FNM74"/>
      <c r="FNN74"/>
      <c r="FNO74"/>
      <c r="FNP74"/>
      <c r="FNQ74"/>
      <c r="FNR74"/>
      <c r="FNS74"/>
      <c r="FNT74"/>
      <c r="FNU74"/>
      <c r="FNV74"/>
      <c r="FNW74"/>
      <c r="FNX74"/>
      <c r="FNY74"/>
      <c r="FNZ74"/>
      <c r="FOA74"/>
      <c r="FOB74"/>
      <c r="FOC74"/>
      <c r="FOD74"/>
      <c r="FOE74"/>
      <c r="FOF74"/>
      <c r="FOG74"/>
      <c r="FOH74"/>
      <c r="FOI74"/>
      <c r="FOJ74"/>
      <c r="FOK74"/>
      <c r="FOL74"/>
      <c r="FOM74"/>
      <c r="FON74"/>
      <c r="FOO74"/>
      <c r="FOP74"/>
      <c r="FOQ74"/>
      <c r="FOR74"/>
      <c r="FOS74"/>
      <c r="FOT74"/>
      <c r="FOU74"/>
      <c r="FOV74"/>
      <c r="FOW74"/>
      <c r="FOX74"/>
      <c r="FOY74"/>
      <c r="FOZ74"/>
      <c r="FPA74"/>
      <c r="FPB74"/>
      <c r="FPC74"/>
      <c r="FPD74"/>
      <c r="FPE74"/>
      <c r="FPF74"/>
      <c r="FPG74"/>
      <c r="FPH74"/>
      <c r="FPI74"/>
      <c r="FPJ74"/>
      <c r="FPK74"/>
      <c r="FPL74"/>
      <c r="FPM74"/>
      <c r="FPN74"/>
      <c r="FPO74"/>
      <c r="FPP74"/>
      <c r="FPQ74"/>
      <c r="FPR74"/>
      <c r="FPS74"/>
      <c r="FPT74"/>
      <c r="FPU74"/>
      <c r="FPV74"/>
      <c r="FPW74"/>
      <c r="FPX74"/>
      <c r="FPY74"/>
      <c r="FPZ74"/>
      <c r="FQA74"/>
      <c r="FQB74"/>
      <c r="FQC74"/>
      <c r="FQD74"/>
      <c r="FQE74"/>
      <c r="FQF74"/>
      <c r="FQG74"/>
      <c r="FQH74"/>
      <c r="FQI74"/>
      <c r="FQJ74"/>
      <c r="FQK74"/>
      <c r="FQL74"/>
      <c r="FQM74"/>
      <c r="FQN74"/>
      <c r="FQO74"/>
      <c r="FQP74"/>
      <c r="FQQ74"/>
      <c r="FQR74"/>
      <c r="FQS74"/>
      <c r="FQT74"/>
      <c r="FQU74"/>
      <c r="FQV74"/>
      <c r="FQW74"/>
      <c r="FQX74"/>
      <c r="FQY74"/>
      <c r="FQZ74"/>
      <c r="FRA74"/>
      <c r="FRB74"/>
      <c r="FRC74"/>
      <c r="FRD74"/>
      <c r="FRE74"/>
      <c r="FRF74"/>
      <c r="FRG74"/>
      <c r="FRH74"/>
      <c r="FRI74"/>
      <c r="FRJ74"/>
      <c r="FRK74"/>
      <c r="FRL74"/>
      <c r="FRM74"/>
      <c r="FRN74"/>
      <c r="FRO74"/>
      <c r="FRP74"/>
      <c r="FRQ74"/>
      <c r="FRR74"/>
      <c r="FRS74"/>
      <c r="FRT74"/>
      <c r="FRU74"/>
      <c r="FRV74"/>
      <c r="FRW74"/>
      <c r="FRX74"/>
      <c r="FRY74"/>
      <c r="FRZ74"/>
      <c r="FSA74"/>
      <c r="FSB74"/>
      <c r="FSC74"/>
      <c r="FSD74"/>
      <c r="FSE74"/>
      <c r="FSF74"/>
      <c r="FSG74"/>
      <c r="FSH74"/>
      <c r="FSI74"/>
      <c r="FSJ74"/>
      <c r="FSK74"/>
      <c r="FSL74"/>
      <c r="FSM74"/>
      <c r="FSN74"/>
      <c r="FSO74"/>
      <c r="FSP74"/>
      <c r="FSQ74"/>
      <c r="FSR74"/>
      <c r="FSS74"/>
      <c r="FST74"/>
      <c r="FSU74"/>
      <c r="FSV74"/>
      <c r="FSW74"/>
      <c r="FSX74"/>
      <c r="FSY74"/>
      <c r="FSZ74"/>
      <c r="FTA74"/>
      <c r="FTB74"/>
      <c r="FTC74"/>
      <c r="FTD74"/>
      <c r="FTE74"/>
      <c r="FTF74"/>
      <c r="FTG74"/>
      <c r="FTH74"/>
      <c r="FTI74"/>
      <c r="FTJ74"/>
      <c r="FTK74"/>
      <c r="FTL74"/>
      <c r="FTM74"/>
      <c r="FTN74"/>
      <c r="FTO74"/>
      <c r="FTP74"/>
      <c r="FTQ74"/>
      <c r="FTR74"/>
      <c r="FTS74"/>
      <c r="FTT74"/>
      <c r="FTU74"/>
      <c r="FTV74"/>
      <c r="FTW74"/>
      <c r="FTX74"/>
      <c r="FTY74"/>
      <c r="FTZ74"/>
      <c r="FUA74"/>
      <c r="FUB74"/>
      <c r="FUC74"/>
      <c r="FUD74"/>
      <c r="FUE74"/>
      <c r="FUF74"/>
      <c r="FUG74"/>
      <c r="FUH74"/>
      <c r="FUI74"/>
      <c r="FUJ74"/>
      <c r="FUK74"/>
      <c r="FUL74"/>
      <c r="FUM74"/>
      <c r="FUN74"/>
      <c r="FUO74"/>
      <c r="FUP74"/>
      <c r="FUQ74"/>
      <c r="FUR74"/>
      <c r="FUS74"/>
      <c r="FUT74"/>
      <c r="FUU74"/>
      <c r="FUV74"/>
      <c r="FUW74"/>
      <c r="FUX74"/>
      <c r="FUY74"/>
      <c r="FUZ74"/>
      <c r="FVA74"/>
      <c r="FVB74"/>
      <c r="FVC74"/>
      <c r="FVD74"/>
      <c r="FVE74"/>
      <c r="FVF74"/>
      <c r="FVG74"/>
      <c r="FVH74"/>
      <c r="FVI74"/>
      <c r="FVJ74"/>
      <c r="FVK74"/>
      <c r="FVL74"/>
      <c r="FVM74"/>
      <c r="FVN74"/>
      <c r="FVO74"/>
      <c r="FVP74"/>
      <c r="FVQ74"/>
      <c r="FVR74"/>
      <c r="FVS74"/>
      <c r="FVT74"/>
      <c r="FVU74"/>
      <c r="FVV74"/>
      <c r="FVW74"/>
      <c r="FVX74"/>
      <c r="FVY74"/>
      <c r="FVZ74"/>
      <c r="FWA74"/>
      <c r="FWB74"/>
      <c r="FWC74"/>
      <c r="FWD74"/>
      <c r="FWE74"/>
      <c r="FWF74"/>
      <c r="FWG74"/>
      <c r="FWH74"/>
      <c r="FWI74"/>
      <c r="FWJ74"/>
      <c r="FWK74"/>
      <c r="FWL74"/>
      <c r="FWM74"/>
      <c r="FWN74"/>
      <c r="FWO74"/>
      <c r="FWP74"/>
      <c r="FWQ74"/>
      <c r="FWR74"/>
      <c r="FWS74"/>
      <c r="FWT74"/>
      <c r="FWU74"/>
      <c r="FWV74"/>
      <c r="FWW74"/>
      <c r="FWX74"/>
      <c r="FWY74"/>
      <c r="FWZ74"/>
      <c r="FXA74"/>
      <c r="FXB74"/>
      <c r="FXC74"/>
      <c r="FXD74"/>
      <c r="FXE74"/>
      <c r="FXF74"/>
      <c r="FXG74"/>
      <c r="FXH74"/>
      <c r="FXI74"/>
      <c r="FXJ74"/>
      <c r="FXK74"/>
      <c r="FXL74"/>
      <c r="FXM74"/>
      <c r="FXN74"/>
      <c r="FXO74"/>
      <c r="FXP74"/>
      <c r="FXQ74"/>
      <c r="FXR74"/>
      <c r="FXS74"/>
      <c r="FXT74"/>
      <c r="FXU74"/>
      <c r="FXV74"/>
      <c r="FXW74"/>
      <c r="FXX74"/>
      <c r="FXY74"/>
      <c r="FXZ74"/>
      <c r="FYA74"/>
      <c r="FYB74"/>
      <c r="FYC74"/>
      <c r="FYD74"/>
      <c r="FYE74"/>
      <c r="FYF74"/>
      <c r="FYG74"/>
      <c r="FYH74"/>
      <c r="FYI74"/>
      <c r="FYJ74"/>
      <c r="FYK74"/>
      <c r="FYL74"/>
      <c r="FYM74"/>
      <c r="FYN74"/>
      <c r="FYO74"/>
      <c r="FYP74"/>
      <c r="FYQ74"/>
      <c r="FYR74"/>
      <c r="FYS74"/>
      <c r="FYT74"/>
      <c r="FYU74"/>
      <c r="FYV74"/>
      <c r="FYW74"/>
      <c r="FYX74"/>
      <c r="FYY74"/>
      <c r="FYZ74"/>
      <c r="FZA74"/>
      <c r="FZB74"/>
      <c r="FZC74"/>
      <c r="FZD74"/>
      <c r="FZE74"/>
      <c r="FZF74"/>
      <c r="FZG74"/>
      <c r="FZH74"/>
      <c r="FZI74"/>
      <c r="FZJ74"/>
      <c r="FZK74"/>
      <c r="FZL74"/>
      <c r="FZM74"/>
      <c r="FZN74"/>
      <c r="FZO74"/>
      <c r="FZP74"/>
      <c r="FZQ74"/>
      <c r="FZR74"/>
      <c r="FZS74"/>
      <c r="FZT74"/>
      <c r="FZU74"/>
      <c r="FZV74"/>
      <c r="FZW74"/>
      <c r="FZX74"/>
      <c r="FZY74"/>
      <c r="FZZ74"/>
      <c r="GAA74"/>
      <c r="GAB74"/>
      <c r="GAC74"/>
      <c r="GAD74"/>
      <c r="GAE74"/>
      <c r="GAF74"/>
      <c r="GAG74"/>
      <c r="GAH74"/>
      <c r="GAI74"/>
      <c r="GAJ74"/>
      <c r="GAK74"/>
      <c r="GAL74"/>
      <c r="GAM74"/>
      <c r="GAN74"/>
      <c r="GAO74"/>
      <c r="GAP74"/>
      <c r="GAQ74"/>
      <c r="GAR74"/>
      <c r="GAS74"/>
      <c r="GAT74"/>
      <c r="GAU74"/>
      <c r="GAV74"/>
      <c r="GAW74"/>
      <c r="GAX74"/>
      <c r="GAY74"/>
      <c r="GAZ74"/>
      <c r="GBA74"/>
      <c r="GBB74"/>
      <c r="GBC74"/>
      <c r="GBD74"/>
      <c r="GBE74"/>
      <c r="GBF74"/>
      <c r="GBG74"/>
      <c r="GBH74"/>
      <c r="GBI74"/>
      <c r="GBJ74"/>
      <c r="GBK74"/>
      <c r="GBL74"/>
      <c r="GBM74"/>
      <c r="GBN74"/>
      <c r="GBO74"/>
      <c r="GBP74"/>
      <c r="GBQ74"/>
      <c r="GBR74"/>
      <c r="GBS74"/>
      <c r="GBT74"/>
      <c r="GBU74"/>
      <c r="GBV74"/>
      <c r="GBW74"/>
      <c r="GBX74"/>
      <c r="GBY74"/>
      <c r="GBZ74"/>
      <c r="GCA74"/>
      <c r="GCB74"/>
      <c r="GCC74"/>
      <c r="GCD74"/>
      <c r="GCE74"/>
      <c r="GCF74"/>
      <c r="GCG74"/>
      <c r="GCH74"/>
      <c r="GCI74"/>
      <c r="GCJ74"/>
      <c r="GCK74"/>
      <c r="GCL74"/>
      <c r="GCM74"/>
      <c r="GCN74"/>
      <c r="GCO74"/>
      <c r="GCP74"/>
      <c r="GCQ74"/>
      <c r="GCR74"/>
      <c r="GCS74"/>
      <c r="GCT74"/>
      <c r="GCU74"/>
      <c r="GCV74"/>
      <c r="GCW74"/>
      <c r="GCX74"/>
      <c r="GCY74"/>
      <c r="GCZ74"/>
      <c r="GDA74"/>
      <c r="GDB74"/>
      <c r="GDC74"/>
      <c r="GDD74"/>
      <c r="GDE74"/>
      <c r="GDF74"/>
      <c r="GDG74"/>
      <c r="GDH74"/>
      <c r="GDI74"/>
      <c r="GDJ74"/>
      <c r="GDK74"/>
      <c r="GDL74"/>
      <c r="GDM74"/>
      <c r="GDN74"/>
      <c r="GDO74"/>
      <c r="GDP74"/>
      <c r="GDQ74"/>
      <c r="GDR74"/>
      <c r="GDS74"/>
      <c r="GDT74"/>
      <c r="GDU74"/>
      <c r="GDV74"/>
      <c r="GDW74"/>
      <c r="GDX74"/>
      <c r="GDY74"/>
      <c r="GDZ74"/>
      <c r="GEA74"/>
      <c r="GEB74"/>
      <c r="GEC74"/>
      <c r="GED74"/>
      <c r="GEE74"/>
      <c r="GEF74"/>
      <c r="GEG74"/>
      <c r="GEH74"/>
      <c r="GEI74"/>
      <c r="GEJ74"/>
      <c r="GEK74"/>
      <c r="GEL74"/>
      <c r="GEM74"/>
      <c r="GEN74"/>
      <c r="GEO74"/>
      <c r="GEP74"/>
      <c r="GEQ74"/>
      <c r="GER74"/>
      <c r="GES74"/>
      <c r="GET74"/>
      <c r="GEU74"/>
      <c r="GEV74"/>
      <c r="GEW74"/>
      <c r="GEX74"/>
      <c r="GEY74"/>
      <c r="GEZ74"/>
      <c r="GFA74"/>
      <c r="GFB74"/>
      <c r="GFC74"/>
      <c r="GFD74"/>
      <c r="GFE74"/>
      <c r="GFF74"/>
      <c r="GFG74"/>
      <c r="GFH74"/>
      <c r="GFI74"/>
      <c r="GFJ74"/>
      <c r="GFK74"/>
      <c r="GFL74"/>
      <c r="GFM74"/>
      <c r="GFN74"/>
      <c r="GFO74"/>
      <c r="GFP74"/>
      <c r="GFQ74"/>
      <c r="GFR74"/>
      <c r="GFS74"/>
      <c r="GFT74"/>
      <c r="GFU74"/>
      <c r="GFV74"/>
      <c r="GFW74"/>
      <c r="GFX74"/>
      <c r="GFY74"/>
      <c r="GFZ74"/>
      <c r="GGA74"/>
      <c r="GGB74"/>
      <c r="GGC74"/>
      <c r="GGD74"/>
      <c r="GGE74"/>
      <c r="GGF74"/>
      <c r="GGG74"/>
      <c r="GGH74"/>
      <c r="GGI74"/>
      <c r="GGJ74"/>
      <c r="GGK74"/>
      <c r="GGL74"/>
      <c r="GGM74"/>
      <c r="GGN74"/>
      <c r="GGO74"/>
      <c r="GGP74"/>
      <c r="GGQ74"/>
      <c r="GGR74"/>
      <c r="GGS74"/>
      <c r="GGT74"/>
      <c r="GGU74"/>
      <c r="GGV74"/>
      <c r="GGW74"/>
      <c r="GGX74"/>
      <c r="GGY74"/>
      <c r="GGZ74"/>
      <c r="GHA74"/>
      <c r="GHB74"/>
      <c r="GHC74"/>
      <c r="GHD74"/>
      <c r="GHE74"/>
      <c r="GHF74"/>
      <c r="GHG74"/>
      <c r="GHH74"/>
      <c r="GHI74"/>
      <c r="GHJ74"/>
      <c r="GHK74"/>
      <c r="GHL74"/>
      <c r="GHM74"/>
      <c r="GHN74"/>
      <c r="GHO74"/>
      <c r="GHP74"/>
      <c r="GHQ74"/>
      <c r="GHR74"/>
      <c r="GHS74"/>
      <c r="GHT74"/>
      <c r="GHU74"/>
      <c r="GHV74"/>
      <c r="GHW74"/>
      <c r="GHX74"/>
      <c r="GHY74"/>
      <c r="GHZ74"/>
      <c r="GIA74"/>
      <c r="GIB74"/>
      <c r="GIC74"/>
      <c r="GID74"/>
      <c r="GIE74"/>
      <c r="GIF74"/>
      <c r="GIG74"/>
      <c r="GIH74"/>
      <c r="GII74"/>
      <c r="GIJ74"/>
      <c r="GIK74"/>
      <c r="GIL74"/>
      <c r="GIM74"/>
      <c r="GIN74"/>
      <c r="GIO74"/>
      <c r="GIP74"/>
      <c r="GIQ74"/>
      <c r="GIR74"/>
      <c r="GIS74"/>
      <c r="GIT74"/>
      <c r="GIU74"/>
      <c r="GIV74"/>
      <c r="GIW74"/>
      <c r="GIX74"/>
      <c r="GIY74"/>
      <c r="GIZ74"/>
      <c r="GJA74"/>
      <c r="GJB74"/>
      <c r="GJC74"/>
      <c r="GJD74"/>
      <c r="GJE74"/>
      <c r="GJF74"/>
      <c r="GJG74"/>
      <c r="GJH74"/>
      <c r="GJI74"/>
      <c r="GJJ74"/>
      <c r="GJK74"/>
      <c r="GJL74"/>
      <c r="GJM74"/>
      <c r="GJN74"/>
      <c r="GJO74"/>
      <c r="GJP74"/>
      <c r="GJQ74"/>
      <c r="GJR74"/>
      <c r="GJS74"/>
      <c r="GJT74"/>
      <c r="GJU74"/>
      <c r="GJV74"/>
      <c r="GJW74"/>
      <c r="GJX74"/>
      <c r="GJY74"/>
      <c r="GJZ74"/>
      <c r="GKA74"/>
      <c r="GKB74"/>
      <c r="GKC74"/>
      <c r="GKD74"/>
      <c r="GKE74"/>
      <c r="GKF74"/>
      <c r="GKG74"/>
      <c r="GKH74"/>
      <c r="GKI74"/>
      <c r="GKJ74"/>
      <c r="GKK74"/>
      <c r="GKL74"/>
      <c r="GKM74"/>
      <c r="GKN74"/>
      <c r="GKO74"/>
      <c r="GKP74"/>
      <c r="GKQ74"/>
      <c r="GKR74"/>
      <c r="GKS74"/>
      <c r="GKT74"/>
      <c r="GKU74"/>
      <c r="GKV74"/>
      <c r="GKW74"/>
      <c r="GKX74"/>
      <c r="GKY74"/>
      <c r="GKZ74"/>
      <c r="GLA74"/>
      <c r="GLB74"/>
      <c r="GLC74"/>
      <c r="GLD74"/>
      <c r="GLE74"/>
      <c r="GLF74"/>
      <c r="GLG74"/>
      <c r="GLH74"/>
      <c r="GLI74"/>
      <c r="GLJ74"/>
      <c r="GLK74"/>
      <c r="GLL74"/>
      <c r="GLM74"/>
      <c r="GLN74"/>
      <c r="GLO74"/>
      <c r="GLP74"/>
      <c r="GLQ74"/>
      <c r="GLR74"/>
      <c r="GLS74"/>
      <c r="GLT74"/>
      <c r="GLU74"/>
      <c r="GLV74"/>
      <c r="GLW74"/>
      <c r="GLX74"/>
      <c r="GLY74"/>
      <c r="GLZ74"/>
      <c r="GMA74"/>
      <c r="GMB74"/>
      <c r="GMC74"/>
      <c r="GMD74"/>
      <c r="GME74"/>
      <c r="GMF74"/>
      <c r="GMG74"/>
      <c r="GMH74"/>
      <c r="GMI74"/>
      <c r="GMJ74"/>
      <c r="GMK74"/>
      <c r="GML74"/>
      <c r="GMM74"/>
      <c r="GMN74"/>
      <c r="GMO74"/>
      <c r="GMP74"/>
      <c r="GMQ74"/>
      <c r="GMR74"/>
      <c r="GMS74"/>
      <c r="GMT74"/>
      <c r="GMU74"/>
      <c r="GMV74"/>
      <c r="GMW74"/>
      <c r="GMX74"/>
      <c r="GMY74"/>
      <c r="GMZ74"/>
      <c r="GNA74"/>
      <c r="GNB74"/>
      <c r="GNC74"/>
      <c r="GND74"/>
      <c r="GNE74"/>
      <c r="GNF74"/>
      <c r="GNG74"/>
      <c r="GNH74"/>
      <c r="GNI74"/>
      <c r="GNJ74"/>
      <c r="GNK74"/>
      <c r="GNL74"/>
      <c r="GNM74"/>
      <c r="GNN74"/>
      <c r="GNO74"/>
      <c r="GNP74"/>
      <c r="GNQ74"/>
      <c r="GNR74"/>
      <c r="GNS74"/>
      <c r="GNT74"/>
      <c r="GNU74"/>
      <c r="GNV74"/>
      <c r="GNW74"/>
      <c r="GNX74"/>
      <c r="GNY74"/>
      <c r="GNZ74"/>
      <c r="GOA74"/>
      <c r="GOB74"/>
      <c r="GOC74"/>
      <c r="GOD74"/>
      <c r="GOE74"/>
      <c r="GOF74"/>
      <c r="GOG74"/>
      <c r="GOH74"/>
      <c r="GOI74"/>
      <c r="GOJ74"/>
      <c r="GOK74"/>
      <c r="GOL74"/>
      <c r="GOM74"/>
      <c r="GON74"/>
      <c r="GOO74"/>
      <c r="GOP74"/>
      <c r="GOQ74"/>
      <c r="GOR74"/>
      <c r="GOS74"/>
      <c r="GOT74"/>
      <c r="GOU74"/>
      <c r="GOV74"/>
      <c r="GOW74"/>
      <c r="GOX74"/>
      <c r="GOY74"/>
      <c r="GOZ74"/>
      <c r="GPA74"/>
      <c r="GPB74"/>
      <c r="GPC74"/>
      <c r="GPD74"/>
      <c r="GPE74"/>
      <c r="GPF74"/>
      <c r="GPG74"/>
      <c r="GPH74"/>
      <c r="GPI74"/>
      <c r="GPJ74"/>
      <c r="GPK74"/>
      <c r="GPL74"/>
      <c r="GPM74"/>
      <c r="GPN74"/>
      <c r="GPO74"/>
      <c r="GPP74"/>
      <c r="GPQ74"/>
      <c r="GPR74"/>
      <c r="GPS74"/>
      <c r="GPT74"/>
      <c r="GPU74"/>
      <c r="GPV74"/>
      <c r="GPW74"/>
      <c r="GPX74"/>
      <c r="GPY74"/>
      <c r="GPZ74"/>
      <c r="GQA74"/>
      <c r="GQB74"/>
      <c r="GQC74"/>
      <c r="GQD74"/>
      <c r="GQE74"/>
      <c r="GQF74"/>
      <c r="GQG74"/>
      <c r="GQH74"/>
      <c r="GQI74"/>
      <c r="GQJ74"/>
      <c r="GQK74"/>
      <c r="GQL74"/>
      <c r="GQM74"/>
      <c r="GQN74"/>
      <c r="GQO74"/>
      <c r="GQP74"/>
      <c r="GQQ74"/>
      <c r="GQR74"/>
      <c r="GQS74"/>
      <c r="GQT74"/>
      <c r="GQU74"/>
      <c r="GQV74"/>
      <c r="GQW74"/>
      <c r="GQX74"/>
      <c r="GQY74"/>
      <c r="GQZ74"/>
      <c r="GRA74"/>
      <c r="GRB74"/>
      <c r="GRC74"/>
      <c r="GRD74"/>
      <c r="GRE74"/>
      <c r="GRF74"/>
      <c r="GRG74"/>
      <c r="GRH74"/>
      <c r="GRI74"/>
      <c r="GRJ74"/>
      <c r="GRK74"/>
      <c r="GRL74"/>
      <c r="GRM74"/>
      <c r="GRN74"/>
      <c r="GRO74"/>
      <c r="GRP74"/>
      <c r="GRQ74"/>
      <c r="GRR74"/>
      <c r="GRS74"/>
      <c r="GRT74"/>
      <c r="GRU74"/>
      <c r="GRV74"/>
      <c r="GRW74"/>
      <c r="GRX74"/>
      <c r="GRY74"/>
      <c r="GRZ74"/>
      <c r="GSA74"/>
      <c r="GSB74"/>
      <c r="GSC74"/>
      <c r="GSD74"/>
      <c r="GSE74"/>
      <c r="GSF74"/>
      <c r="GSG74"/>
      <c r="GSH74"/>
      <c r="GSI74"/>
      <c r="GSJ74"/>
      <c r="GSK74"/>
      <c r="GSL74"/>
      <c r="GSM74"/>
      <c r="GSN74"/>
      <c r="GSO74"/>
      <c r="GSP74"/>
      <c r="GSQ74"/>
      <c r="GSR74"/>
      <c r="GSS74"/>
      <c r="GST74"/>
      <c r="GSU74"/>
      <c r="GSV74"/>
      <c r="GSW74"/>
      <c r="GSX74"/>
      <c r="GSY74"/>
      <c r="GSZ74"/>
      <c r="GTA74"/>
      <c r="GTB74"/>
      <c r="GTC74"/>
      <c r="GTD74"/>
      <c r="GTE74"/>
      <c r="GTF74"/>
      <c r="GTG74"/>
      <c r="GTH74"/>
      <c r="GTI74"/>
      <c r="GTJ74"/>
      <c r="GTK74"/>
      <c r="GTL74"/>
      <c r="GTM74"/>
      <c r="GTN74"/>
      <c r="GTO74"/>
      <c r="GTP74"/>
      <c r="GTQ74"/>
      <c r="GTR74"/>
      <c r="GTS74"/>
      <c r="GTT74"/>
      <c r="GTU74"/>
      <c r="GTV74"/>
      <c r="GTW74"/>
      <c r="GTX74"/>
      <c r="GTY74"/>
      <c r="GTZ74"/>
      <c r="GUA74"/>
      <c r="GUB74"/>
      <c r="GUC74"/>
      <c r="GUD74"/>
      <c r="GUE74"/>
      <c r="GUF74"/>
      <c r="GUG74"/>
      <c r="GUH74"/>
      <c r="GUI74"/>
      <c r="GUJ74"/>
      <c r="GUK74"/>
      <c r="GUL74"/>
      <c r="GUM74"/>
      <c r="GUN74"/>
      <c r="GUO74"/>
      <c r="GUP74"/>
      <c r="GUQ74"/>
      <c r="GUR74"/>
      <c r="GUS74"/>
      <c r="GUT74"/>
      <c r="GUU74"/>
      <c r="GUV74"/>
      <c r="GUW74"/>
      <c r="GUX74"/>
      <c r="GUY74"/>
      <c r="GUZ74"/>
      <c r="GVA74"/>
      <c r="GVB74"/>
      <c r="GVC74"/>
      <c r="GVD74"/>
      <c r="GVE74"/>
      <c r="GVF74"/>
      <c r="GVG74"/>
      <c r="GVH74"/>
      <c r="GVI74"/>
      <c r="GVJ74"/>
      <c r="GVK74"/>
      <c r="GVL74"/>
      <c r="GVM74"/>
      <c r="GVN74"/>
      <c r="GVO74"/>
      <c r="GVP74"/>
      <c r="GVQ74"/>
      <c r="GVR74"/>
      <c r="GVS74"/>
      <c r="GVT74"/>
      <c r="GVU74"/>
      <c r="GVV74"/>
      <c r="GVW74"/>
      <c r="GVX74"/>
      <c r="GVY74"/>
      <c r="GVZ74"/>
      <c r="GWA74"/>
      <c r="GWB74"/>
      <c r="GWC74"/>
      <c r="GWD74"/>
      <c r="GWE74"/>
      <c r="GWF74"/>
      <c r="GWG74"/>
      <c r="GWH74"/>
      <c r="GWI74"/>
      <c r="GWJ74"/>
      <c r="GWK74"/>
      <c r="GWL74"/>
      <c r="GWM74"/>
      <c r="GWN74"/>
      <c r="GWO74"/>
      <c r="GWP74"/>
      <c r="GWQ74"/>
      <c r="GWR74"/>
      <c r="GWS74"/>
      <c r="GWT74"/>
      <c r="GWU74"/>
      <c r="GWV74"/>
      <c r="GWW74"/>
      <c r="GWX74"/>
      <c r="GWY74"/>
      <c r="GWZ74"/>
      <c r="GXA74"/>
      <c r="GXB74"/>
      <c r="GXC74"/>
      <c r="GXD74"/>
      <c r="GXE74"/>
      <c r="GXF74"/>
      <c r="GXG74"/>
      <c r="GXH74"/>
      <c r="GXI74"/>
      <c r="GXJ74"/>
      <c r="GXK74"/>
      <c r="GXL74"/>
      <c r="GXM74"/>
      <c r="GXN74"/>
      <c r="GXO74"/>
      <c r="GXP74"/>
      <c r="GXQ74"/>
      <c r="GXR74"/>
      <c r="GXS74"/>
      <c r="GXT74"/>
      <c r="GXU74"/>
      <c r="GXV74"/>
      <c r="GXW74"/>
      <c r="GXX74"/>
      <c r="GXY74"/>
      <c r="GXZ74"/>
      <c r="GYA74"/>
      <c r="GYB74"/>
      <c r="GYC74"/>
      <c r="GYD74"/>
      <c r="GYE74"/>
      <c r="GYF74"/>
      <c r="GYG74"/>
      <c r="GYH74"/>
      <c r="GYI74"/>
      <c r="GYJ74"/>
      <c r="GYK74"/>
      <c r="GYL74"/>
      <c r="GYM74"/>
      <c r="GYN74"/>
      <c r="GYO74"/>
      <c r="GYP74"/>
      <c r="GYQ74"/>
      <c r="GYR74"/>
      <c r="GYS74"/>
      <c r="GYT74"/>
      <c r="GYU74"/>
      <c r="GYV74"/>
      <c r="GYW74"/>
      <c r="GYX74"/>
      <c r="GYY74"/>
      <c r="GYZ74"/>
      <c r="GZA74"/>
      <c r="GZB74"/>
      <c r="GZC74"/>
      <c r="GZD74"/>
      <c r="GZE74"/>
      <c r="GZF74"/>
      <c r="GZG74"/>
      <c r="GZH74"/>
      <c r="GZI74"/>
      <c r="GZJ74"/>
      <c r="GZK74"/>
      <c r="GZL74"/>
      <c r="GZM74"/>
      <c r="GZN74"/>
      <c r="GZO74"/>
      <c r="GZP74"/>
      <c r="GZQ74"/>
      <c r="GZR74"/>
      <c r="GZS74"/>
      <c r="GZT74"/>
      <c r="GZU74"/>
      <c r="GZV74"/>
      <c r="GZW74"/>
      <c r="GZX74"/>
      <c r="GZY74"/>
      <c r="GZZ74"/>
      <c r="HAA74"/>
      <c r="HAB74"/>
      <c r="HAC74"/>
      <c r="HAD74"/>
      <c r="HAE74"/>
      <c r="HAF74"/>
      <c r="HAG74"/>
      <c r="HAH74"/>
      <c r="HAI74"/>
      <c r="HAJ74"/>
      <c r="HAK74"/>
      <c r="HAL74"/>
      <c r="HAM74"/>
      <c r="HAN74"/>
      <c r="HAO74"/>
      <c r="HAP74"/>
      <c r="HAQ74"/>
      <c r="HAR74"/>
      <c r="HAS74"/>
      <c r="HAT74"/>
      <c r="HAU74"/>
      <c r="HAV74"/>
      <c r="HAW74"/>
      <c r="HAX74"/>
      <c r="HAY74"/>
      <c r="HAZ74"/>
      <c r="HBA74"/>
      <c r="HBB74"/>
      <c r="HBC74"/>
      <c r="HBD74"/>
      <c r="HBE74"/>
      <c r="HBF74"/>
      <c r="HBG74"/>
      <c r="HBH74"/>
      <c r="HBI74"/>
      <c r="HBJ74"/>
      <c r="HBK74"/>
      <c r="HBL74"/>
      <c r="HBM74"/>
      <c r="HBN74"/>
      <c r="HBO74"/>
      <c r="HBP74"/>
      <c r="HBQ74"/>
      <c r="HBR74"/>
      <c r="HBS74"/>
      <c r="HBT74"/>
      <c r="HBU74"/>
      <c r="HBV74"/>
      <c r="HBW74"/>
      <c r="HBX74"/>
      <c r="HBY74"/>
      <c r="HBZ74"/>
      <c r="HCA74"/>
      <c r="HCB74"/>
      <c r="HCC74"/>
      <c r="HCD74"/>
      <c r="HCE74"/>
      <c r="HCF74"/>
      <c r="HCG74"/>
      <c r="HCH74"/>
      <c r="HCI74"/>
      <c r="HCJ74"/>
      <c r="HCK74"/>
      <c r="HCL74"/>
      <c r="HCM74"/>
      <c r="HCN74"/>
      <c r="HCO74"/>
      <c r="HCP74"/>
      <c r="HCQ74"/>
      <c r="HCR74"/>
      <c r="HCS74"/>
      <c r="HCT74"/>
      <c r="HCU74"/>
      <c r="HCV74"/>
      <c r="HCW74"/>
      <c r="HCX74"/>
      <c r="HCY74"/>
      <c r="HCZ74"/>
      <c r="HDA74"/>
      <c r="HDB74"/>
      <c r="HDC74"/>
      <c r="HDD74"/>
      <c r="HDE74"/>
      <c r="HDF74"/>
      <c r="HDG74"/>
      <c r="HDH74"/>
      <c r="HDI74"/>
      <c r="HDJ74"/>
      <c r="HDK74"/>
      <c r="HDL74"/>
      <c r="HDM74"/>
      <c r="HDN74"/>
      <c r="HDO74"/>
      <c r="HDP74"/>
      <c r="HDQ74"/>
      <c r="HDR74"/>
      <c r="HDS74"/>
      <c r="HDT74"/>
      <c r="HDU74"/>
      <c r="HDV74"/>
      <c r="HDW74"/>
      <c r="HDX74"/>
      <c r="HDY74"/>
      <c r="HDZ74"/>
      <c r="HEA74"/>
      <c r="HEB74"/>
      <c r="HEC74"/>
      <c r="HED74"/>
      <c r="HEE74"/>
      <c r="HEF74"/>
      <c r="HEG74"/>
      <c r="HEH74"/>
      <c r="HEI74"/>
      <c r="HEJ74"/>
      <c r="HEK74"/>
      <c r="HEL74"/>
      <c r="HEM74"/>
      <c r="HEN74"/>
      <c r="HEO74"/>
      <c r="HEP74"/>
      <c r="HEQ74"/>
      <c r="HER74"/>
      <c r="HES74"/>
      <c r="HET74"/>
      <c r="HEU74"/>
      <c r="HEV74"/>
      <c r="HEW74"/>
      <c r="HEX74"/>
      <c r="HEY74"/>
      <c r="HEZ74"/>
      <c r="HFA74"/>
      <c r="HFB74"/>
      <c r="HFC74"/>
      <c r="HFD74"/>
      <c r="HFE74"/>
      <c r="HFF74"/>
      <c r="HFG74"/>
      <c r="HFH74"/>
      <c r="HFI74"/>
      <c r="HFJ74"/>
      <c r="HFK74"/>
      <c r="HFL74"/>
      <c r="HFM74"/>
      <c r="HFN74"/>
      <c r="HFO74"/>
      <c r="HFP74"/>
      <c r="HFQ74"/>
      <c r="HFR74"/>
      <c r="HFS74"/>
      <c r="HFT74"/>
      <c r="HFU74"/>
      <c r="HFV74"/>
      <c r="HFW74"/>
      <c r="HFX74"/>
      <c r="HFY74"/>
      <c r="HFZ74"/>
      <c r="HGA74"/>
      <c r="HGB74"/>
      <c r="HGC74"/>
      <c r="HGD74"/>
      <c r="HGE74"/>
      <c r="HGF74"/>
      <c r="HGG74"/>
      <c r="HGH74"/>
      <c r="HGI74"/>
      <c r="HGJ74"/>
      <c r="HGK74"/>
      <c r="HGL74"/>
      <c r="HGM74"/>
      <c r="HGN74"/>
      <c r="HGO74"/>
      <c r="HGP74"/>
      <c r="HGQ74"/>
      <c r="HGR74"/>
      <c r="HGS74"/>
      <c r="HGT74"/>
      <c r="HGU74"/>
      <c r="HGV74"/>
      <c r="HGW74"/>
      <c r="HGX74"/>
      <c r="HGY74"/>
      <c r="HGZ74"/>
      <c r="HHA74"/>
      <c r="HHB74"/>
      <c r="HHC74"/>
      <c r="HHD74"/>
      <c r="HHE74"/>
      <c r="HHF74"/>
      <c r="HHG74"/>
      <c r="HHH74"/>
      <c r="HHI74"/>
      <c r="HHJ74"/>
      <c r="HHK74"/>
      <c r="HHL74"/>
      <c r="HHM74"/>
      <c r="HHN74"/>
      <c r="HHO74"/>
      <c r="HHP74"/>
      <c r="HHQ74"/>
      <c r="HHR74"/>
      <c r="HHS74"/>
      <c r="HHT74"/>
      <c r="HHU74"/>
      <c r="HHV74"/>
      <c r="HHW74"/>
      <c r="HHX74"/>
      <c r="HHY74"/>
      <c r="HHZ74"/>
      <c r="HIA74"/>
      <c r="HIB74"/>
      <c r="HIC74"/>
      <c r="HID74"/>
      <c r="HIE74"/>
      <c r="HIF74"/>
      <c r="HIG74"/>
      <c r="HIH74"/>
      <c r="HII74"/>
      <c r="HIJ74"/>
      <c r="HIK74"/>
      <c r="HIL74"/>
      <c r="HIM74"/>
      <c r="HIN74"/>
      <c r="HIO74"/>
      <c r="HIP74"/>
      <c r="HIQ74"/>
      <c r="HIR74"/>
      <c r="HIS74"/>
      <c r="HIT74"/>
      <c r="HIU74"/>
      <c r="HIV74"/>
      <c r="HIW74"/>
      <c r="HIX74"/>
      <c r="HIY74"/>
      <c r="HIZ74"/>
      <c r="HJA74"/>
      <c r="HJB74"/>
      <c r="HJC74"/>
      <c r="HJD74"/>
      <c r="HJE74"/>
      <c r="HJF74"/>
      <c r="HJG74"/>
      <c r="HJH74"/>
      <c r="HJI74"/>
      <c r="HJJ74"/>
      <c r="HJK74"/>
      <c r="HJL74"/>
      <c r="HJM74"/>
      <c r="HJN74"/>
      <c r="HJO74"/>
      <c r="HJP74"/>
      <c r="HJQ74"/>
      <c r="HJR74"/>
      <c r="HJS74"/>
      <c r="HJT74"/>
      <c r="HJU74"/>
      <c r="HJV74"/>
      <c r="HJW74"/>
      <c r="HJX74"/>
      <c r="HJY74"/>
      <c r="HJZ74"/>
      <c r="HKA74"/>
      <c r="HKB74"/>
      <c r="HKC74"/>
      <c r="HKD74"/>
      <c r="HKE74"/>
      <c r="HKF74"/>
      <c r="HKG74"/>
      <c r="HKH74"/>
      <c r="HKI74"/>
      <c r="HKJ74"/>
      <c r="HKK74"/>
      <c r="HKL74"/>
      <c r="HKM74"/>
      <c r="HKN74"/>
      <c r="HKO74"/>
      <c r="HKP74"/>
      <c r="HKQ74"/>
      <c r="HKR74"/>
      <c r="HKS74"/>
      <c r="HKT74"/>
      <c r="HKU74"/>
      <c r="HKV74"/>
      <c r="HKW74"/>
      <c r="HKX74"/>
      <c r="HKY74"/>
      <c r="HKZ74"/>
      <c r="HLA74"/>
      <c r="HLB74"/>
      <c r="HLC74"/>
      <c r="HLD74"/>
      <c r="HLE74"/>
      <c r="HLF74"/>
      <c r="HLG74"/>
      <c r="HLH74"/>
      <c r="HLI74"/>
      <c r="HLJ74"/>
      <c r="HLK74"/>
      <c r="HLL74"/>
      <c r="HLM74"/>
      <c r="HLN74"/>
      <c r="HLO74"/>
      <c r="HLP74"/>
      <c r="HLQ74"/>
      <c r="HLR74"/>
      <c r="HLS74"/>
      <c r="HLT74"/>
      <c r="HLU74"/>
      <c r="HLV74"/>
      <c r="HLW74"/>
      <c r="HLX74"/>
      <c r="HLY74"/>
      <c r="HLZ74"/>
      <c r="HMA74"/>
      <c r="HMB74"/>
      <c r="HMC74"/>
      <c r="HMD74"/>
      <c r="HME74"/>
      <c r="HMF74"/>
      <c r="HMG74"/>
      <c r="HMH74"/>
      <c r="HMI74"/>
      <c r="HMJ74"/>
      <c r="HMK74"/>
      <c r="HML74"/>
      <c r="HMM74"/>
      <c r="HMN74"/>
      <c r="HMO74"/>
      <c r="HMP74"/>
      <c r="HMQ74"/>
      <c r="HMR74"/>
      <c r="HMS74"/>
      <c r="HMT74"/>
      <c r="HMU74"/>
      <c r="HMV74"/>
      <c r="HMW74"/>
      <c r="HMX74"/>
      <c r="HMY74"/>
      <c r="HMZ74"/>
      <c r="HNA74"/>
      <c r="HNB74"/>
      <c r="HNC74"/>
      <c r="HND74"/>
      <c r="HNE74"/>
      <c r="HNF74"/>
      <c r="HNG74"/>
      <c r="HNH74"/>
      <c r="HNI74"/>
      <c r="HNJ74"/>
      <c r="HNK74"/>
      <c r="HNL74"/>
      <c r="HNM74"/>
      <c r="HNN74"/>
      <c r="HNO74"/>
      <c r="HNP74"/>
      <c r="HNQ74"/>
      <c r="HNR74"/>
      <c r="HNS74"/>
      <c r="HNT74"/>
      <c r="HNU74"/>
      <c r="HNV74"/>
      <c r="HNW74"/>
      <c r="HNX74"/>
      <c r="HNY74"/>
      <c r="HNZ74"/>
      <c r="HOA74"/>
      <c r="HOB74"/>
      <c r="HOC74"/>
      <c r="HOD74"/>
      <c r="HOE74"/>
      <c r="HOF74"/>
      <c r="HOG74"/>
      <c r="HOH74"/>
      <c r="HOI74"/>
      <c r="HOJ74"/>
      <c r="HOK74"/>
      <c r="HOL74"/>
      <c r="HOM74"/>
      <c r="HON74"/>
      <c r="HOO74"/>
      <c r="HOP74"/>
      <c r="HOQ74"/>
      <c r="HOR74"/>
      <c r="HOS74"/>
      <c r="HOT74"/>
      <c r="HOU74"/>
      <c r="HOV74"/>
      <c r="HOW74"/>
      <c r="HOX74"/>
      <c r="HOY74"/>
      <c r="HOZ74"/>
      <c r="HPA74"/>
      <c r="HPB74"/>
      <c r="HPC74"/>
      <c r="HPD74"/>
      <c r="HPE74"/>
      <c r="HPF74"/>
      <c r="HPG74"/>
      <c r="HPH74"/>
      <c r="HPI74"/>
      <c r="HPJ74"/>
      <c r="HPK74"/>
      <c r="HPL74"/>
      <c r="HPM74"/>
      <c r="HPN74"/>
      <c r="HPO74"/>
      <c r="HPP74"/>
      <c r="HPQ74"/>
      <c r="HPR74"/>
      <c r="HPS74"/>
      <c r="HPT74"/>
      <c r="HPU74"/>
      <c r="HPV74"/>
      <c r="HPW74"/>
      <c r="HPX74"/>
      <c r="HPY74"/>
      <c r="HPZ74"/>
      <c r="HQA74"/>
      <c r="HQB74"/>
      <c r="HQC74"/>
      <c r="HQD74"/>
      <c r="HQE74"/>
      <c r="HQF74"/>
      <c r="HQG74"/>
      <c r="HQH74"/>
      <c r="HQI74"/>
      <c r="HQJ74"/>
      <c r="HQK74"/>
      <c r="HQL74"/>
      <c r="HQM74"/>
      <c r="HQN74"/>
      <c r="HQO74"/>
      <c r="HQP74"/>
      <c r="HQQ74"/>
      <c r="HQR74"/>
      <c r="HQS74"/>
      <c r="HQT74"/>
      <c r="HQU74"/>
      <c r="HQV74"/>
      <c r="HQW74"/>
      <c r="HQX74"/>
      <c r="HQY74"/>
      <c r="HQZ74"/>
      <c r="HRA74"/>
      <c r="HRB74"/>
      <c r="HRC74"/>
      <c r="HRD74"/>
      <c r="HRE74"/>
      <c r="HRF74"/>
      <c r="HRG74"/>
      <c r="HRH74"/>
      <c r="HRI74"/>
      <c r="HRJ74"/>
      <c r="HRK74"/>
      <c r="HRL74"/>
      <c r="HRM74"/>
      <c r="HRN74"/>
      <c r="HRO74"/>
      <c r="HRP74"/>
      <c r="HRQ74"/>
      <c r="HRR74"/>
      <c r="HRS74"/>
      <c r="HRT74"/>
      <c r="HRU74"/>
      <c r="HRV74"/>
      <c r="HRW74"/>
      <c r="HRX74"/>
      <c r="HRY74"/>
      <c r="HRZ74"/>
      <c r="HSA74"/>
      <c r="HSB74"/>
      <c r="HSC74"/>
      <c r="HSD74"/>
      <c r="HSE74"/>
      <c r="HSF74"/>
      <c r="HSG74"/>
      <c r="HSH74"/>
      <c r="HSI74"/>
      <c r="HSJ74"/>
      <c r="HSK74"/>
      <c r="HSL74"/>
      <c r="HSM74"/>
      <c r="HSN74"/>
      <c r="HSO74"/>
      <c r="HSP74"/>
      <c r="HSQ74"/>
      <c r="HSR74"/>
      <c r="HSS74"/>
      <c r="HST74"/>
      <c r="HSU74"/>
      <c r="HSV74"/>
      <c r="HSW74"/>
      <c r="HSX74"/>
      <c r="HSY74"/>
      <c r="HSZ74"/>
      <c r="HTA74"/>
      <c r="HTB74"/>
      <c r="HTC74"/>
      <c r="HTD74"/>
      <c r="HTE74"/>
      <c r="HTF74"/>
      <c r="HTG74"/>
      <c r="HTH74"/>
      <c r="HTI74"/>
      <c r="HTJ74"/>
      <c r="HTK74"/>
      <c r="HTL74"/>
      <c r="HTM74"/>
      <c r="HTN74"/>
      <c r="HTO74"/>
      <c r="HTP74"/>
      <c r="HTQ74"/>
      <c r="HTR74"/>
      <c r="HTS74"/>
      <c r="HTT74"/>
      <c r="HTU74"/>
      <c r="HTV74"/>
      <c r="HTW74"/>
      <c r="HTX74"/>
      <c r="HTY74"/>
      <c r="HTZ74"/>
      <c r="HUA74"/>
      <c r="HUB74"/>
      <c r="HUC74"/>
      <c r="HUD74"/>
      <c r="HUE74"/>
      <c r="HUF74"/>
      <c r="HUG74"/>
      <c r="HUH74"/>
      <c r="HUI74"/>
      <c r="HUJ74"/>
      <c r="HUK74"/>
      <c r="HUL74"/>
      <c r="HUM74"/>
      <c r="HUN74"/>
      <c r="HUO74"/>
      <c r="HUP74"/>
      <c r="HUQ74"/>
      <c r="HUR74"/>
      <c r="HUS74"/>
      <c r="HUT74"/>
      <c r="HUU74"/>
      <c r="HUV74"/>
      <c r="HUW74"/>
      <c r="HUX74"/>
      <c r="HUY74"/>
      <c r="HUZ74"/>
      <c r="HVA74"/>
      <c r="HVB74"/>
      <c r="HVC74"/>
      <c r="HVD74"/>
      <c r="HVE74"/>
      <c r="HVF74"/>
      <c r="HVG74"/>
      <c r="HVH74"/>
      <c r="HVI74"/>
      <c r="HVJ74"/>
      <c r="HVK74"/>
      <c r="HVL74"/>
      <c r="HVM74"/>
      <c r="HVN74"/>
      <c r="HVO74"/>
      <c r="HVP74"/>
      <c r="HVQ74"/>
      <c r="HVR74"/>
      <c r="HVS74"/>
      <c r="HVT74"/>
      <c r="HVU74"/>
      <c r="HVV74"/>
      <c r="HVW74"/>
      <c r="HVX74"/>
      <c r="HVY74"/>
      <c r="HVZ74"/>
      <c r="HWA74"/>
      <c r="HWB74"/>
      <c r="HWC74"/>
      <c r="HWD74"/>
      <c r="HWE74"/>
      <c r="HWF74"/>
      <c r="HWG74"/>
      <c r="HWH74"/>
      <c r="HWI74"/>
      <c r="HWJ74"/>
      <c r="HWK74"/>
      <c r="HWL74"/>
      <c r="HWM74"/>
      <c r="HWN74"/>
      <c r="HWO74"/>
      <c r="HWP74"/>
      <c r="HWQ74"/>
      <c r="HWR74"/>
      <c r="HWS74"/>
      <c r="HWT74"/>
      <c r="HWU74"/>
      <c r="HWV74"/>
      <c r="HWW74"/>
      <c r="HWX74"/>
      <c r="HWY74"/>
      <c r="HWZ74"/>
      <c r="HXA74"/>
      <c r="HXB74"/>
      <c r="HXC74"/>
      <c r="HXD74"/>
      <c r="HXE74"/>
      <c r="HXF74"/>
      <c r="HXG74"/>
      <c r="HXH74"/>
      <c r="HXI74"/>
      <c r="HXJ74"/>
      <c r="HXK74"/>
      <c r="HXL74"/>
      <c r="HXM74"/>
      <c r="HXN74"/>
      <c r="HXO74"/>
      <c r="HXP74"/>
      <c r="HXQ74"/>
      <c r="HXR74"/>
      <c r="HXS74"/>
      <c r="HXT74"/>
      <c r="HXU74"/>
      <c r="HXV74"/>
      <c r="HXW74"/>
      <c r="HXX74"/>
      <c r="HXY74"/>
      <c r="HXZ74"/>
      <c r="HYA74"/>
      <c r="HYB74"/>
      <c r="HYC74"/>
      <c r="HYD74"/>
      <c r="HYE74"/>
      <c r="HYF74"/>
      <c r="HYG74"/>
      <c r="HYH74"/>
      <c r="HYI74"/>
      <c r="HYJ74"/>
      <c r="HYK74"/>
      <c r="HYL74"/>
      <c r="HYM74"/>
      <c r="HYN74"/>
      <c r="HYO74"/>
      <c r="HYP74"/>
      <c r="HYQ74"/>
      <c r="HYR74"/>
      <c r="HYS74"/>
      <c r="HYT74"/>
      <c r="HYU74"/>
      <c r="HYV74"/>
      <c r="HYW74"/>
      <c r="HYX74"/>
      <c r="HYY74"/>
      <c r="HYZ74"/>
      <c r="HZA74"/>
      <c r="HZB74"/>
      <c r="HZC74"/>
      <c r="HZD74"/>
      <c r="HZE74"/>
      <c r="HZF74"/>
      <c r="HZG74"/>
      <c r="HZH74"/>
      <c r="HZI74"/>
      <c r="HZJ74"/>
      <c r="HZK74"/>
      <c r="HZL74"/>
      <c r="HZM74"/>
      <c r="HZN74"/>
      <c r="HZO74"/>
      <c r="HZP74"/>
      <c r="HZQ74"/>
      <c r="HZR74"/>
      <c r="HZS74"/>
      <c r="HZT74"/>
      <c r="HZU74"/>
      <c r="HZV74"/>
      <c r="HZW74"/>
      <c r="HZX74"/>
      <c r="HZY74"/>
      <c r="HZZ74"/>
      <c r="IAA74"/>
      <c r="IAB74"/>
      <c r="IAC74"/>
      <c r="IAD74"/>
      <c r="IAE74"/>
      <c r="IAF74"/>
      <c r="IAG74"/>
      <c r="IAH74"/>
      <c r="IAI74"/>
      <c r="IAJ74"/>
      <c r="IAK74"/>
      <c r="IAL74"/>
      <c r="IAM74"/>
      <c r="IAN74"/>
      <c r="IAO74"/>
      <c r="IAP74"/>
      <c r="IAQ74"/>
      <c r="IAR74"/>
      <c r="IAS74"/>
      <c r="IAT74"/>
      <c r="IAU74"/>
      <c r="IAV74"/>
      <c r="IAW74"/>
      <c r="IAX74"/>
      <c r="IAY74"/>
      <c r="IAZ74"/>
      <c r="IBA74"/>
      <c r="IBB74"/>
      <c r="IBC74"/>
      <c r="IBD74"/>
      <c r="IBE74"/>
      <c r="IBF74"/>
      <c r="IBG74"/>
      <c r="IBH74"/>
      <c r="IBI74"/>
      <c r="IBJ74"/>
      <c r="IBK74"/>
      <c r="IBL74"/>
      <c r="IBM74"/>
      <c r="IBN74"/>
      <c r="IBO74"/>
      <c r="IBP74"/>
      <c r="IBQ74"/>
      <c r="IBR74"/>
      <c r="IBS74"/>
      <c r="IBT74"/>
      <c r="IBU74"/>
      <c r="IBV74"/>
      <c r="IBW74"/>
      <c r="IBX74"/>
      <c r="IBY74"/>
      <c r="IBZ74"/>
      <c r="ICA74"/>
      <c r="ICB74"/>
      <c r="ICC74"/>
      <c r="ICD74"/>
      <c r="ICE74"/>
      <c r="ICF74"/>
      <c r="ICG74"/>
      <c r="ICH74"/>
      <c r="ICI74"/>
      <c r="ICJ74"/>
      <c r="ICK74"/>
      <c r="ICL74"/>
      <c r="ICM74"/>
      <c r="ICN74"/>
      <c r="ICO74"/>
      <c r="ICP74"/>
      <c r="ICQ74"/>
      <c r="ICR74"/>
      <c r="ICS74"/>
      <c r="ICT74"/>
      <c r="ICU74"/>
      <c r="ICV74"/>
      <c r="ICW74"/>
      <c r="ICX74"/>
      <c r="ICY74"/>
      <c r="ICZ74"/>
      <c r="IDA74"/>
      <c r="IDB74"/>
      <c r="IDC74"/>
      <c r="IDD74"/>
      <c r="IDE74"/>
      <c r="IDF74"/>
      <c r="IDG74"/>
      <c r="IDH74"/>
      <c r="IDI74"/>
      <c r="IDJ74"/>
      <c r="IDK74"/>
      <c r="IDL74"/>
      <c r="IDM74"/>
      <c r="IDN74"/>
      <c r="IDO74"/>
      <c r="IDP74"/>
      <c r="IDQ74"/>
      <c r="IDR74"/>
      <c r="IDS74"/>
      <c r="IDT74"/>
      <c r="IDU74"/>
      <c r="IDV74"/>
      <c r="IDW74"/>
      <c r="IDX74"/>
      <c r="IDY74"/>
      <c r="IDZ74"/>
      <c r="IEA74"/>
      <c r="IEB74"/>
      <c r="IEC74"/>
      <c r="IED74"/>
      <c r="IEE74"/>
      <c r="IEF74"/>
      <c r="IEG74"/>
      <c r="IEH74"/>
      <c r="IEI74"/>
      <c r="IEJ74"/>
      <c r="IEK74"/>
      <c r="IEL74"/>
      <c r="IEM74"/>
      <c r="IEN74"/>
      <c r="IEO74"/>
      <c r="IEP74"/>
      <c r="IEQ74"/>
      <c r="IER74"/>
      <c r="IES74"/>
      <c r="IET74"/>
      <c r="IEU74"/>
      <c r="IEV74"/>
      <c r="IEW74"/>
      <c r="IEX74"/>
      <c r="IEY74"/>
      <c r="IEZ74"/>
      <c r="IFA74"/>
      <c r="IFB74"/>
      <c r="IFC74"/>
      <c r="IFD74"/>
      <c r="IFE74"/>
      <c r="IFF74"/>
      <c r="IFG74"/>
      <c r="IFH74"/>
      <c r="IFI74"/>
      <c r="IFJ74"/>
      <c r="IFK74"/>
      <c r="IFL74"/>
      <c r="IFM74"/>
      <c r="IFN74"/>
      <c r="IFO74"/>
      <c r="IFP74"/>
      <c r="IFQ74"/>
      <c r="IFR74"/>
      <c r="IFS74"/>
      <c r="IFT74"/>
      <c r="IFU74"/>
      <c r="IFV74"/>
      <c r="IFW74"/>
      <c r="IFX74"/>
      <c r="IFY74"/>
      <c r="IFZ74"/>
      <c r="IGA74"/>
      <c r="IGB74"/>
      <c r="IGC74"/>
      <c r="IGD74"/>
      <c r="IGE74"/>
      <c r="IGF74"/>
      <c r="IGG74"/>
      <c r="IGH74"/>
      <c r="IGI74"/>
      <c r="IGJ74"/>
      <c r="IGK74"/>
      <c r="IGL74"/>
      <c r="IGM74"/>
      <c r="IGN74"/>
      <c r="IGO74"/>
      <c r="IGP74"/>
      <c r="IGQ74"/>
      <c r="IGR74"/>
      <c r="IGS74"/>
      <c r="IGT74"/>
      <c r="IGU74"/>
      <c r="IGV74"/>
      <c r="IGW74"/>
      <c r="IGX74"/>
      <c r="IGY74"/>
      <c r="IGZ74"/>
      <c r="IHA74"/>
      <c r="IHB74"/>
      <c r="IHC74"/>
      <c r="IHD74"/>
      <c r="IHE74"/>
      <c r="IHF74"/>
      <c r="IHG74"/>
      <c r="IHH74"/>
      <c r="IHI74"/>
      <c r="IHJ74"/>
      <c r="IHK74"/>
      <c r="IHL74"/>
      <c r="IHM74"/>
      <c r="IHN74"/>
      <c r="IHO74"/>
      <c r="IHP74"/>
      <c r="IHQ74"/>
      <c r="IHR74"/>
      <c r="IHS74"/>
      <c r="IHT74"/>
      <c r="IHU74"/>
      <c r="IHV74"/>
      <c r="IHW74"/>
      <c r="IHX74"/>
      <c r="IHY74"/>
      <c r="IHZ74"/>
      <c r="IIA74"/>
      <c r="IIB74"/>
      <c r="IIC74"/>
      <c r="IID74"/>
      <c r="IIE74"/>
      <c r="IIF74"/>
      <c r="IIG74"/>
      <c r="IIH74"/>
      <c r="III74"/>
      <c r="IIJ74"/>
      <c r="IIK74"/>
      <c r="IIL74"/>
      <c r="IIM74"/>
      <c r="IIN74"/>
      <c r="IIO74"/>
      <c r="IIP74"/>
      <c r="IIQ74"/>
      <c r="IIR74"/>
      <c r="IIS74"/>
      <c r="IIT74"/>
      <c r="IIU74"/>
      <c r="IIV74"/>
      <c r="IIW74"/>
      <c r="IIX74"/>
      <c r="IIY74"/>
      <c r="IIZ74"/>
      <c r="IJA74"/>
      <c r="IJB74"/>
      <c r="IJC74"/>
      <c r="IJD74"/>
      <c r="IJE74"/>
      <c r="IJF74"/>
      <c r="IJG74"/>
      <c r="IJH74"/>
      <c r="IJI74"/>
      <c r="IJJ74"/>
      <c r="IJK74"/>
      <c r="IJL74"/>
      <c r="IJM74"/>
      <c r="IJN74"/>
      <c r="IJO74"/>
      <c r="IJP74"/>
      <c r="IJQ74"/>
      <c r="IJR74"/>
      <c r="IJS74"/>
      <c r="IJT74"/>
      <c r="IJU74"/>
      <c r="IJV74"/>
      <c r="IJW74"/>
      <c r="IJX74"/>
      <c r="IJY74"/>
      <c r="IJZ74"/>
      <c r="IKA74"/>
      <c r="IKB74"/>
      <c r="IKC74"/>
      <c r="IKD74"/>
      <c r="IKE74"/>
      <c r="IKF74"/>
      <c r="IKG74"/>
      <c r="IKH74"/>
      <c r="IKI74"/>
      <c r="IKJ74"/>
      <c r="IKK74"/>
      <c r="IKL74"/>
      <c r="IKM74"/>
      <c r="IKN74"/>
      <c r="IKO74"/>
      <c r="IKP74"/>
      <c r="IKQ74"/>
      <c r="IKR74"/>
      <c r="IKS74"/>
      <c r="IKT74"/>
      <c r="IKU74"/>
      <c r="IKV74"/>
      <c r="IKW74"/>
      <c r="IKX74"/>
      <c r="IKY74"/>
      <c r="IKZ74"/>
      <c r="ILA74"/>
      <c r="ILB74"/>
      <c r="ILC74"/>
      <c r="ILD74"/>
      <c r="ILE74"/>
      <c r="ILF74"/>
      <c r="ILG74"/>
      <c r="ILH74"/>
      <c r="ILI74"/>
      <c r="ILJ74"/>
      <c r="ILK74"/>
      <c r="ILL74"/>
      <c r="ILM74"/>
      <c r="ILN74"/>
      <c r="ILO74"/>
      <c r="ILP74"/>
      <c r="ILQ74"/>
      <c r="ILR74"/>
      <c r="ILS74"/>
      <c r="ILT74"/>
      <c r="ILU74"/>
      <c r="ILV74"/>
      <c r="ILW74"/>
      <c r="ILX74"/>
      <c r="ILY74"/>
      <c r="ILZ74"/>
      <c r="IMA74"/>
      <c r="IMB74"/>
      <c r="IMC74"/>
      <c r="IMD74"/>
      <c r="IME74"/>
      <c r="IMF74"/>
      <c r="IMG74"/>
      <c r="IMH74"/>
      <c r="IMI74"/>
      <c r="IMJ74"/>
      <c r="IMK74"/>
      <c r="IML74"/>
      <c r="IMM74"/>
      <c r="IMN74"/>
      <c r="IMO74"/>
      <c r="IMP74"/>
      <c r="IMQ74"/>
      <c r="IMR74"/>
      <c r="IMS74"/>
      <c r="IMT74"/>
      <c r="IMU74"/>
      <c r="IMV74"/>
      <c r="IMW74"/>
      <c r="IMX74"/>
      <c r="IMY74"/>
      <c r="IMZ74"/>
      <c r="INA74"/>
      <c r="INB74"/>
      <c r="INC74"/>
      <c r="IND74"/>
      <c r="INE74"/>
      <c r="INF74"/>
      <c r="ING74"/>
      <c r="INH74"/>
      <c r="INI74"/>
      <c r="INJ74"/>
      <c r="INK74"/>
      <c r="INL74"/>
      <c r="INM74"/>
      <c r="INN74"/>
      <c r="INO74"/>
      <c r="INP74"/>
      <c r="INQ74"/>
      <c r="INR74"/>
      <c r="INS74"/>
      <c r="INT74"/>
      <c r="INU74"/>
      <c r="INV74"/>
      <c r="INW74"/>
      <c r="INX74"/>
      <c r="INY74"/>
      <c r="INZ74"/>
      <c r="IOA74"/>
      <c r="IOB74"/>
      <c r="IOC74"/>
      <c r="IOD74"/>
      <c r="IOE74"/>
      <c r="IOF74"/>
      <c r="IOG74"/>
      <c r="IOH74"/>
      <c r="IOI74"/>
      <c r="IOJ74"/>
      <c r="IOK74"/>
      <c r="IOL74"/>
      <c r="IOM74"/>
      <c r="ION74"/>
      <c r="IOO74"/>
      <c r="IOP74"/>
      <c r="IOQ74"/>
      <c r="IOR74"/>
      <c r="IOS74"/>
      <c r="IOT74"/>
      <c r="IOU74"/>
      <c r="IOV74"/>
      <c r="IOW74"/>
      <c r="IOX74"/>
      <c r="IOY74"/>
      <c r="IOZ74"/>
      <c r="IPA74"/>
      <c r="IPB74"/>
      <c r="IPC74"/>
      <c r="IPD74"/>
      <c r="IPE74"/>
      <c r="IPF74"/>
      <c r="IPG74"/>
      <c r="IPH74"/>
      <c r="IPI74"/>
      <c r="IPJ74"/>
      <c r="IPK74"/>
      <c r="IPL74"/>
      <c r="IPM74"/>
      <c r="IPN74"/>
      <c r="IPO74"/>
      <c r="IPP74"/>
      <c r="IPQ74"/>
      <c r="IPR74"/>
      <c r="IPS74"/>
      <c r="IPT74"/>
      <c r="IPU74"/>
      <c r="IPV74"/>
      <c r="IPW74"/>
      <c r="IPX74"/>
      <c r="IPY74"/>
      <c r="IPZ74"/>
      <c r="IQA74"/>
      <c r="IQB74"/>
      <c r="IQC74"/>
      <c r="IQD74"/>
      <c r="IQE74"/>
      <c r="IQF74"/>
      <c r="IQG74"/>
      <c r="IQH74"/>
      <c r="IQI74"/>
      <c r="IQJ74"/>
      <c r="IQK74"/>
      <c r="IQL74"/>
      <c r="IQM74"/>
      <c r="IQN74"/>
      <c r="IQO74"/>
      <c r="IQP74"/>
      <c r="IQQ74"/>
      <c r="IQR74"/>
      <c r="IQS74"/>
      <c r="IQT74"/>
      <c r="IQU74"/>
      <c r="IQV74"/>
      <c r="IQW74"/>
      <c r="IQX74"/>
      <c r="IQY74"/>
      <c r="IQZ74"/>
      <c r="IRA74"/>
      <c r="IRB74"/>
      <c r="IRC74"/>
      <c r="IRD74"/>
      <c r="IRE74"/>
      <c r="IRF74"/>
      <c r="IRG74"/>
      <c r="IRH74"/>
      <c r="IRI74"/>
      <c r="IRJ74"/>
      <c r="IRK74"/>
      <c r="IRL74"/>
      <c r="IRM74"/>
      <c r="IRN74"/>
      <c r="IRO74"/>
      <c r="IRP74"/>
      <c r="IRQ74"/>
      <c r="IRR74"/>
      <c r="IRS74"/>
      <c r="IRT74"/>
      <c r="IRU74"/>
      <c r="IRV74"/>
      <c r="IRW74"/>
      <c r="IRX74"/>
      <c r="IRY74"/>
      <c r="IRZ74"/>
      <c r="ISA74"/>
      <c r="ISB74"/>
      <c r="ISC74"/>
      <c r="ISD74"/>
      <c r="ISE74"/>
      <c r="ISF74"/>
      <c r="ISG74"/>
      <c r="ISH74"/>
      <c r="ISI74"/>
      <c r="ISJ74"/>
      <c r="ISK74"/>
      <c r="ISL74"/>
      <c r="ISM74"/>
      <c r="ISN74"/>
      <c r="ISO74"/>
      <c r="ISP74"/>
      <c r="ISQ74"/>
      <c r="ISR74"/>
      <c r="ISS74"/>
      <c r="IST74"/>
      <c r="ISU74"/>
      <c r="ISV74"/>
      <c r="ISW74"/>
      <c r="ISX74"/>
      <c r="ISY74"/>
      <c r="ISZ74"/>
      <c r="ITA74"/>
      <c r="ITB74"/>
      <c r="ITC74"/>
      <c r="ITD74"/>
      <c r="ITE74"/>
      <c r="ITF74"/>
      <c r="ITG74"/>
      <c r="ITH74"/>
      <c r="ITI74"/>
      <c r="ITJ74"/>
      <c r="ITK74"/>
      <c r="ITL74"/>
      <c r="ITM74"/>
      <c r="ITN74"/>
      <c r="ITO74"/>
      <c r="ITP74"/>
      <c r="ITQ74"/>
      <c r="ITR74"/>
      <c r="ITS74"/>
      <c r="ITT74"/>
      <c r="ITU74"/>
      <c r="ITV74"/>
      <c r="ITW74"/>
      <c r="ITX74"/>
      <c r="ITY74"/>
      <c r="ITZ74"/>
      <c r="IUA74"/>
      <c r="IUB74"/>
      <c r="IUC74"/>
      <c r="IUD74"/>
      <c r="IUE74"/>
      <c r="IUF74"/>
      <c r="IUG74"/>
      <c r="IUH74"/>
      <c r="IUI74"/>
      <c r="IUJ74"/>
      <c r="IUK74"/>
      <c r="IUL74"/>
      <c r="IUM74"/>
      <c r="IUN74"/>
      <c r="IUO74"/>
      <c r="IUP74"/>
      <c r="IUQ74"/>
      <c r="IUR74"/>
      <c r="IUS74"/>
      <c r="IUT74"/>
      <c r="IUU74"/>
      <c r="IUV74"/>
      <c r="IUW74"/>
      <c r="IUX74"/>
      <c r="IUY74"/>
      <c r="IUZ74"/>
      <c r="IVA74"/>
      <c r="IVB74"/>
      <c r="IVC74"/>
      <c r="IVD74"/>
      <c r="IVE74"/>
      <c r="IVF74"/>
      <c r="IVG74"/>
      <c r="IVH74"/>
      <c r="IVI74"/>
      <c r="IVJ74"/>
      <c r="IVK74"/>
      <c r="IVL74"/>
      <c r="IVM74"/>
      <c r="IVN74"/>
      <c r="IVO74"/>
      <c r="IVP74"/>
      <c r="IVQ74"/>
      <c r="IVR74"/>
      <c r="IVS74"/>
      <c r="IVT74"/>
      <c r="IVU74"/>
      <c r="IVV74"/>
      <c r="IVW74"/>
      <c r="IVX74"/>
      <c r="IVY74"/>
      <c r="IVZ74"/>
      <c r="IWA74"/>
      <c r="IWB74"/>
      <c r="IWC74"/>
      <c r="IWD74"/>
      <c r="IWE74"/>
      <c r="IWF74"/>
      <c r="IWG74"/>
      <c r="IWH74"/>
      <c r="IWI74"/>
      <c r="IWJ74"/>
      <c r="IWK74"/>
      <c r="IWL74"/>
      <c r="IWM74"/>
      <c r="IWN74"/>
      <c r="IWO74"/>
      <c r="IWP74"/>
      <c r="IWQ74"/>
      <c r="IWR74"/>
      <c r="IWS74"/>
      <c r="IWT74"/>
      <c r="IWU74"/>
      <c r="IWV74"/>
      <c r="IWW74"/>
      <c r="IWX74"/>
      <c r="IWY74"/>
      <c r="IWZ74"/>
      <c r="IXA74"/>
      <c r="IXB74"/>
      <c r="IXC74"/>
      <c r="IXD74"/>
      <c r="IXE74"/>
      <c r="IXF74"/>
      <c r="IXG74"/>
      <c r="IXH74"/>
      <c r="IXI74"/>
      <c r="IXJ74"/>
      <c r="IXK74"/>
      <c r="IXL74"/>
      <c r="IXM74"/>
      <c r="IXN74"/>
      <c r="IXO74"/>
      <c r="IXP74"/>
      <c r="IXQ74"/>
      <c r="IXR74"/>
      <c r="IXS74"/>
      <c r="IXT74"/>
      <c r="IXU74"/>
      <c r="IXV74"/>
      <c r="IXW74"/>
      <c r="IXX74"/>
      <c r="IXY74"/>
      <c r="IXZ74"/>
      <c r="IYA74"/>
      <c r="IYB74"/>
      <c r="IYC74"/>
      <c r="IYD74"/>
      <c r="IYE74"/>
      <c r="IYF74"/>
      <c r="IYG74"/>
      <c r="IYH74"/>
      <c r="IYI74"/>
      <c r="IYJ74"/>
      <c r="IYK74"/>
      <c r="IYL74"/>
      <c r="IYM74"/>
      <c r="IYN74"/>
      <c r="IYO74"/>
      <c r="IYP74"/>
      <c r="IYQ74"/>
      <c r="IYR74"/>
      <c r="IYS74"/>
      <c r="IYT74"/>
      <c r="IYU74"/>
      <c r="IYV74"/>
      <c r="IYW74"/>
      <c r="IYX74"/>
      <c r="IYY74"/>
      <c r="IYZ74"/>
      <c r="IZA74"/>
      <c r="IZB74"/>
      <c r="IZC74"/>
      <c r="IZD74"/>
      <c r="IZE74"/>
      <c r="IZF74"/>
      <c r="IZG74"/>
      <c r="IZH74"/>
      <c r="IZI74"/>
      <c r="IZJ74"/>
      <c r="IZK74"/>
      <c r="IZL74"/>
      <c r="IZM74"/>
      <c r="IZN74"/>
      <c r="IZO74"/>
      <c r="IZP74"/>
      <c r="IZQ74"/>
      <c r="IZR74"/>
      <c r="IZS74"/>
      <c r="IZT74"/>
      <c r="IZU74"/>
      <c r="IZV74"/>
      <c r="IZW74"/>
      <c r="IZX74"/>
      <c r="IZY74"/>
      <c r="IZZ74"/>
      <c r="JAA74"/>
      <c r="JAB74"/>
      <c r="JAC74"/>
      <c r="JAD74"/>
      <c r="JAE74"/>
      <c r="JAF74"/>
      <c r="JAG74"/>
      <c r="JAH74"/>
      <c r="JAI74"/>
      <c r="JAJ74"/>
      <c r="JAK74"/>
      <c r="JAL74"/>
      <c r="JAM74"/>
      <c r="JAN74"/>
      <c r="JAO74"/>
      <c r="JAP74"/>
      <c r="JAQ74"/>
      <c r="JAR74"/>
      <c r="JAS74"/>
      <c r="JAT74"/>
      <c r="JAU74"/>
      <c r="JAV74"/>
      <c r="JAW74"/>
      <c r="JAX74"/>
      <c r="JAY74"/>
      <c r="JAZ74"/>
      <c r="JBA74"/>
      <c r="JBB74"/>
      <c r="JBC74"/>
      <c r="JBD74"/>
      <c r="JBE74"/>
      <c r="JBF74"/>
      <c r="JBG74"/>
      <c r="JBH74"/>
      <c r="JBI74"/>
      <c r="JBJ74"/>
      <c r="JBK74"/>
      <c r="JBL74"/>
      <c r="JBM74"/>
      <c r="JBN74"/>
      <c r="JBO74"/>
      <c r="JBP74"/>
      <c r="JBQ74"/>
      <c r="JBR74"/>
      <c r="JBS74"/>
      <c r="JBT74"/>
      <c r="JBU74"/>
      <c r="JBV74"/>
      <c r="JBW74"/>
      <c r="JBX74"/>
      <c r="JBY74"/>
      <c r="JBZ74"/>
      <c r="JCA74"/>
      <c r="JCB74"/>
      <c r="JCC74"/>
      <c r="JCD74"/>
      <c r="JCE74"/>
      <c r="JCF74"/>
      <c r="JCG74"/>
      <c r="JCH74"/>
      <c r="JCI74"/>
      <c r="JCJ74"/>
      <c r="JCK74"/>
      <c r="JCL74"/>
      <c r="JCM74"/>
      <c r="JCN74"/>
      <c r="JCO74"/>
      <c r="JCP74"/>
      <c r="JCQ74"/>
      <c r="JCR74"/>
      <c r="JCS74"/>
      <c r="JCT74"/>
      <c r="JCU74"/>
      <c r="JCV74"/>
      <c r="JCW74"/>
      <c r="JCX74"/>
      <c r="JCY74"/>
      <c r="JCZ74"/>
      <c r="JDA74"/>
      <c r="JDB74"/>
      <c r="JDC74"/>
      <c r="JDD74"/>
      <c r="JDE74"/>
      <c r="JDF74"/>
      <c r="JDG74"/>
      <c r="JDH74"/>
      <c r="JDI74"/>
      <c r="JDJ74"/>
      <c r="JDK74"/>
      <c r="JDL74"/>
      <c r="JDM74"/>
      <c r="JDN74"/>
      <c r="JDO74"/>
      <c r="JDP74"/>
      <c r="JDQ74"/>
      <c r="JDR74"/>
      <c r="JDS74"/>
      <c r="JDT74"/>
      <c r="JDU74"/>
      <c r="JDV74"/>
      <c r="JDW74"/>
      <c r="JDX74"/>
      <c r="JDY74"/>
      <c r="JDZ74"/>
      <c r="JEA74"/>
      <c r="JEB74"/>
      <c r="JEC74"/>
      <c r="JED74"/>
      <c r="JEE74"/>
      <c r="JEF74"/>
      <c r="JEG74"/>
      <c r="JEH74"/>
      <c r="JEI74"/>
      <c r="JEJ74"/>
      <c r="JEK74"/>
      <c r="JEL74"/>
      <c r="JEM74"/>
      <c r="JEN74"/>
      <c r="JEO74"/>
      <c r="JEP74"/>
      <c r="JEQ74"/>
      <c r="JER74"/>
      <c r="JES74"/>
      <c r="JET74"/>
      <c r="JEU74"/>
      <c r="JEV74"/>
      <c r="JEW74"/>
      <c r="JEX74"/>
      <c r="JEY74"/>
      <c r="JEZ74"/>
      <c r="JFA74"/>
      <c r="JFB74"/>
      <c r="JFC74"/>
      <c r="JFD74"/>
      <c r="JFE74"/>
      <c r="JFF74"/>
      <c r="JFG74"/>
      <c r="JFH74"/>
      <c r="JFI74"/>
      <c r="JFJ74"/>
      <c r="JFK74"/>
      <c r="JFL74"/>
      <c r="JFM74"/>
      <c r="JFN74"/>
      <c r="JFO74"/>
      <c r="JFP74"/>
      <c r="JFQ74"/>
      <c r="JFR74"/>
      <c r="JFS74"/>
      <c r="JFT74"/>
      <c r="JFU74"/>
      <c r="JFV74"/>
      <c r="JFW74"/>
      <c r="JFX74"/>
      <c r="JFY74"/>
      <c r="JFZ74"/>
      <c r="JGA74"/>
      <c r="JGB74"/>
      <c r="JGC74"/>
      <c r="JGD74"/>
      <c r="JGE74"/>
      <c r="JGF74"/>
      <c r="JGG74"/>
      <c r="JGH74"/>
      <c r="JGI74"/>
      <c r="JGJ74"/>
      <c r="JGK74"/>
      <c r="JGL74"/>
      <c r="JGM74"/>
      <c r="JGN74"/>
      <c r="JGO74"/>
      <c r="JGP74"/>
      <c r="JGQ74"/>
      <c r="JGR74"/>
      <c r="JGS74"/>
      <c r="JGT74"/>
      <c r="JGU74"/>
      <c r="JGV74"/>
      <c r="JGW74"/>
      <c r="JGX74"/>
      <c r="JGY74"/>
      <c r="JGZ74"/>
      <c r="JHA74"/>
      <c r="JHB74"/>
      <c r="JHC74"/>
      <c r="JHD74"/>
      <c r="JHE74"/>
      <c r="JHF74"/>
      <c r="JHG74"/>
      <c r="JHH74"/>
      <c r="JHI74"/>
      <c r="JHJ74"/>
      <c r="JHK74"/>
      <c r="JHL74"/>
      <c r="JHM74"/>
      <c r="JHN74"/>
      <c r="JHO74"/>
      <c r="JHP74"/>
      <c r="JHQ74"/>
      <c r="JHR74"/>
      <c r="JHS74"/>
      <c r="JHT74"/>
      <c r="JHU74"/>
      <c r="JHV74"/>
      <c r="JHW74"/>
      <c r="JHX74"/>
      <c r="JHY74"/>
      <c r="JHZ74"/>
      <c r="JIA74"/>
      <c r="JIB74"/>
      <c r="JIC74"/>
      <c r="JID74"/>
      <c r="JIE74"/>
      <c r="JIF74"/>
      <c r="JIG74"/>
      <c r="JIH74"/>
      <c r="JII74"/>
      <c r="JIJ74"/>
      <c r="JIK74"/>
      <c r="JIL74"/>
      <c r="JIM74"/>
      <c r="JIN74"/>
      <c r="JIO74"/>
      <c r="JIP74"/>
      <c r="JIQ74"/>
      <c r="JIR74"/>
      <c r="JIS74"/>
      <c r="JIT74"/>
      <c r="JIU74"/>
      <c r="JIV74"/>
      <c r="JIW74"/>
      <c r="JIX74"/>
      <c r="JIY74"/>
      <c r="JIZ74"/>
      <c r="JJA74"/>
      <c r="JJB74"/>
      <c r="JJC74"/>
      <c r="JJD74"/>
      <c r="JJE74"/>
      <c r="JJF74"/>
      <c r="JJG74"/>
      <c r="JJH74"/>
      <c r="JJI74"/>
      <c r="JJJ74"/>
      <c r="JJK74"/>
      <c r="JJL74"/>
      <c r="JJM74"/>
      <c r="JJN74"/>
      <c r="JJO74"/>
      <c r="JJP74"/>
      <c r="JJQ74"/>
      <c r="JJR74"/>
      <c r="JJS74"/>
      <c r="JJT74"/>
      <c r="JJU74"/>
      <c r="JJV74"/>
      <c r="JJW74"/>
      <c r="JJX74"/>
      <c r="JJY74"/>
      <c r="JJZ74"/>
      <c r="JKA74"/>
      <c r="JKB74"/>
      <c r="JKC74"/>
      <c r="JKD74"/>
      <c r="JKE74"/>
      <c r="JKF74"/>
      <c r="JKG74"/>
      <c r="JKH74"/>
      <c r="JKI74"/>
      <c r="JKJ74"/>
      <c r="JKK74"/>
      <c r="JKL74"/>
      <c r="JKM74"/>
      <c r="JKN74"/>
      <c r="JKO74"/>
      <c r="JKP74"/>
      <c r="JKQ74"/>
      <c r="JKR74"/>
      <c r="JKS74"/>
      <c r="JKT74"/>
      <c r="JKU74"/>
      <c r="JKV74"/>
      <c r="JKW74"/>
      <c r="JKX74"/>
      <c r="JKY74"/>
      <c r="JKZ74"/>
      <c r="JLA74"/>
      <c r="JLB74"/>
      <c r="JLC74"/>
      <c r="JLD74"/>
      <c r="JLE74"/>
      <c r="JLF74"/>
      <c r="JLG74"/>
      <c r="JLH74"/>
      <c r="JLI74"/>
      <c r="JLJ74"/>
      <c r="JLK74"/>
      <c r="JLL74"/>
      <c r="JLM74"/>
      <c r="JLN74"/>
      <c r="JLO74"/>
      <c r="JLP74"/>
      <c r="JLQ74"/>
      <c r="JLR74"/>
      <c r="JLS74"/>
      <c r="JLT74"/>
      <c r="JLU74"/>
      <c r="JLV74"/>
      <c r="JLW74"/>
      <c r="JLX74"/>
      <c r="JLY74"/>
      <c r="JLZ74"/>
      <c r="JMA74"/>
      <c r="JMB74"/>
      <c r="JMC74"/>
      <c r="JMD74"/>
      <c r="JME74"/>
      <c r="JMF74"/>
      <c r="JMG74"/>
      <c r="JMH74"/>
      <c r="JMI74"/>
      <c r="JMJ74"/>
      <c r="JMK74"/>
      <c r="JML74"/>
      <c r="JMM74"/>
      <c r="JMN74"/>
      <c r="JMO74"/>
      <c r="JMP74"/>
      <c r="JMQ74"/>
      <c r="JMR74"/>
      <c r="JMS74"/>
      <c r="JMT74"/>
      <c r="JMU74"/>
      <c r="JMV74"/>
      <c r="JMW74"/>
      <c r="JMX74"/>
      <c r="JMY74"/>
      <c r="JMZ74"/>
      <c r="JNA74"/>
      <c r="JNB74"/>
      <c r="JNC74"/>
      <c r="JND74"/>
      <c r="JNE74"/>
      <c r="JNF74"/>
      <c r="JNG74"/>
      <c r="JNH74"/>
      <c r="JNI74"/>
      <c r="JNJ74"/>
      <c r="JNK74"/>
      <c r="JNL74"/>
      <c r="JNM74"/>
      <c r="JNN74"/>
      <c r="JNO74"/>
      <c r="JNP74"/>
      <c r="JNQ74"/>
      <c r="JNR74"/>
      <c r="JNS74"/>
      <c r="JNT74"/>
      <c r="JNU74"/>
      <c r="JNV74"/>
      <c r="JNW74"/>
      <c r="JNX74"/>
      <c r="JNY74"/>
      <c r="JNZ74"/>
      <c r="JOA74"/>
      <c r="JOB74"/>
      <c r="JOC74"/>
      <c r="JOD74"/>
      <c r="JOE74"/>
      <c r="JOF74"/>
      <c r="JOG74"/>
      <c r="JOH74"/>
      <c r="JOI74"/>
      <c r="JOJ74"/>
      <c r="JOK74"/>
      <c r="JOL74"/>
      <c r="JOM74"/>
      <c r="JON74"/>
      <c r="JOO74"/>
      <c r="JOP74"/>
      <c r="JOQ74"/>
      <c r="JOR74"/>
      <c r="JOS74"/>
      <c r="JOT74"/>
      <c r="JOU74"/>
      <c r="JOV74"/>
      <c r="JOW74"/>
      <c r="JOX74"/>
      <c r="JOY74"/>
      <c r="JOZ74"/>
      <c r="JPA74"/>
      <c r="JPB74"/>
      <c r="JPC74"/>
      <c r="JPD74"/>
      <c r="JPE74"/>
      <c r="JPF74"/>
      <c r="JPG74"/>
      <c r="JPH74"/>
      <c r="JPI74"/>
      <c r="JPJ74"/>
      <c r="JPK74"/>
      <c r="JPL74"/>
      <c r="JPM74"/>
      <c r="JPN74"/>
      <c r="JPO74"/>
      <c r="JPP74"/>
      <c r="JPQ74"/>
      <c r="JPR74"/>
      <c r="JPS74"/>
      <c r="JPT74"/>
      <c r="JPU74"/>
      <c r="JPV74"/>
      <c r="JPW74"/>
      <c r="JPX74"/>
      <c r="JPY74"/>
      <c r="JPZ74"/>
      <c r="JQA74"/>
      <c r="JQB74"/>
      <c r="JQC74"/>
      <c r="JQD74"/>
      <c r="JQE74"/>
      <c r="JQF74"/>
      <c r="JQG74"/>
      <c r="JQH74"/>
      <c r="JQI74"/>
      <c r="JQJ74"/>
      <c r="JQK74"/>
      <c r="JQL74"/>
      <c r="JQM74"/>
      <c r="JQN74"/>
      <c r="JQO74"/>
      <c r="JQP74"/>
      <c r="JQQ74"/>
      <c r="JQR74"/>
      <c r="JQS74"/>
      <c r="JQT74"/>
      <c r="JQU74"/>
      <c r="JQV74"/>
      <c r="JQW74"/>
      <c r="JQX74"/>
      <c r="JQY74"/>
      <c r="JQZ74"/>
      <c r="JRA74"/>
      <c r="JRB74"/>
      <c r="JRC74"/>
      <c r="JRD74"/>
      <c r="JRE74"/>
      <c r="JRF74"/>
      <c r="JRG74"/>
      <c r="JRH74"/>
      <c r="JRI74"/>
      <c r="JRJ74"/>
      <c r="JRK74"/>
      <c r="JRL74"/>
      <c r="JRM74"/>
      <c r="JRN74"/>
      <c r="JRO74"/>
      <c r="JRP74"/>
      <c r="JRQ74"/>
      <c r="JRR74"/>
      <c r="JRS74"/>
      <c r="JRT74"/>
      <c r="JRU74"/>
      <c r="JRV74"/>
      <c r="JRW74"/>
      <c r="JRX74"/>
      <c r="JRY74"/>
      <c r="JRZ74"/>
      <c r="JSA74"/>
      <c r="JSB74"/>
      <c r="JSC74"/>
      <c r="JSD74"/>
      <c r="JSE74"/>
      <c r="JSF74"/>
      <c r="JSG74"/>
      <c r="JSH74"/>
      <c r="JSI74"/>
      <c r="JSJ74"/>
      <c r="JSK74"/>
      <c r="JSL74"/>
      <c r="JSM74"/>
      <c r="JSN74"/>
      <c r="JSO74"/>
      <c r="JSP74"/>
      <c r="JSQ74"/>
      <c r="JSR74"/>
      <c r="JSS74"/>
      <c r="JST74"/>
      <c r="JSU74"/>
      <c r="JSV74"/>
      <c r="JSW74"/>
      <c r="JSX74"/>
      <c r="JSY74"/>
      <c r="JSZ74"/>
      <c r="JTA74"/>
      <c r="JTB74"/>
      <c r="JTC74"/>
      <c r="JTD74"/>
      <c r="JTE74"/>
      <c r="JTF74"/>
      <c r="JTG74"/>
      <c r="JTH74"/>
      <c r="JTI74"/>
      <c r="JTJ74"/>
      <c r="JTK74"/>
      <c r="JTL74"/>
      <c r="JTM74"/>
      <c r="JTN74"/>
      <c r="JTO74"/>
      <c r="JTP74"/>
      <c r="JTQ74"/>
      <c r="JTR74"/>
      <c r="JTS74"/>
      <c r="JTT74"/>
      <c r="JTU74"/>
      <c r="JTV74"/>
      <c r="JTW74"/>
      <c r="JTX74"/>
      <c r="JTY74"/>
      <c r="JTZ74"/>
      <c r="JUA74"/>
      <c r="JUB74"/>
      <c r="JUC74"/>
      <c r="JUD74"/>
      <c r="JUE74"/>
      <c r="JUF74"/>
      <c r="JUG74"/>
      <c r="JUH74"/>
      <c r="JUI74"/>
      <c r="JUJ74"/>
      <c r="JUK74"/>
      <c r="JUL74"/>
      <c r="JUM74"/>
      <c r="JUN74"/>
      <c r="JUO74"/>
      <c r="JUP74"/>
      <c r="JUQ74"/>
      <c r="JUR74"/>
      <c r="JUS74"/>
      <c r="JUT74"/>
      <c r="JUU74"/>
      <c r="JUV74"/>
      <c r="JUW74"/>
      <c r="JUX74"/>
      <c r="JUY74"/>
      <c r="JUZ74"/>
      <c r="JVA74"/>
      <c r="JVB74"/>
      <c r="JVC74"/>
      <c r="JVD74"/>
      <c r="JVE74"/>
      <c r="JVF74"/>
      <c r="JVG74"/>
      <c r="JVH74"/>
      <c r="JVI74"/>
      <c r="JVJ74"/>
      <c r="JVK74"/>
      <c r="JVL74"/>
      <c r="JVM74"/>
      <c r="JVN74"/>
      <c r="JVO74"/>
      <c r="JVP74"/>
      <c r="JVQ74"/>
      <c r="JVR74"/>
      <c r="JVS74"/>
      <c r="JVT74"/>
      <c r="JVU74"/>
      <c r="JVV74"/>
      <c r="JVW74"/>
      <c r="JVX74"/>
      <c r="JVY74"/>
      <c r="JVZ74"/>
      <c r="JWA74"/>
      <c r="JWB74"/>
      <c r="JWC74"/>
      <c r="JWD74"/>
      <c r="JWE74"/>
      <c r="JWF74"/>
      <c r="JWG74"/>
      <c r="JWH74"/>
      <c r="JWI74"/>
      <c r="JWJ74"/>
      <c r="JWK74"/>
      <c r="JWL74"/>
      <c r="JWM74"/>
      <c r="JWN74"/>
      <c r="JWO74"/>
      <c r="JWP74"/>
      <c r="JWQ74"/>
      <c r="JWR74"/>
      <c r="JWS74"/>
      <c r="JWT74"/>
      <c r="JWU74"/>
      <c r="JWV74"/>
      <c r="JWW74"/>
      <c r="JWX74"/>
      <c r="JWY74"/>
      <c r="JWZ74"/>
      <c r="JXA74"/>
      <c r="JXB74"/>
      <c r="JXC74"/>
      <c r="JXD74"/>
      <c r="JXE74"/>
      <c r="JXF74"/>
      <c r="JXG74"/>
      <c r="JXH74"/>
      <c r="JXI74"/>
      <c r="JXJ74"/>
      <c r="JXK74"/>
      <c r="JXL74"/>
      <c r="JXM74"/>
      <c r="JXN74"/>
      <c r="JXO74"/>
      <c r="JXP74"/>
      <c r="JXQ74"/>
      <c r="JXR74"/>
      <c r="JXS74"/>
      <c r="JXT74"/>
      <c r="JXU74"/>
      <c r="JXV74"/>
      <c r="JXW74"/>
      <c r="JXX74"/>
      <c r="JXY74"/>
      <c r="JXZ74"/>
      <c r="JYA74"/>
      <c r="JYB74"/>
      <c r="JYC74"/>
      <c r="JYD74"/>
      <c r="JYE74"/>
      <c r="JYF74"/>
      <c r="JYG74"/>
      <c r="JYH74"/>
      <c r="JYI74"/>
      <c r="JYJ74"/>
      <c r="JYK74"/>
      <c r="JYL74"/>
      <c r="JYM74"/>
      <c r="JYN74"/>
      <c r="JYO74"/>
      <c r="JYP74"/>
      <c r="JYQ74"/>
      <c r="JYR74"/>
      <c r="JYS74"/>
      <c r="JYT74"/>
      <c r="JYU74"/>
      <c r="JYV74"/>
      <c r="JYW74"/>
      <c r="JYX74"/>
      <c r="JYY74"/>
      <c r="JYZ74"/>
      <c r="JZA74"/>
      <c r="JZB74"/>
      <c r="JZC74"/>
      <c r="JZD74"/>
      <c r="JZE74"/>
      <c r="JZF74"/>
      <c r="JZG74"/>
      <c r="JZH74"/>
      <c r="JZI74"/>
      <c r="JZJ74"/>
      <c r="JZK74"/>
      <c r="JZL74"/>
      <c r="JZM74"/>
      <c r="JZN74"/>
      <c r="JZO74"/>
      <c r="JZP74"/>
      <c r="JZQ74"/>
      <c r="JZR74"/>
      <c r="JZS74"/>
      <c r="JZT74"/>
      <c r="JZU74"/>
      <c r="JZV74"/>
      <c r="JZW74"/>
      <c r="JZX74"/>
      <c r="JZY74"/>
      <c r="JZZ74"/>
      <c r="KAA74"/>
      <c r="KAB74"/>
      <c r="KAC74"/>
      <c r="KAD74"/>
      <c r="KAE74"/>
      <c r="KAF74"/>
      <c r="KAG74"/>
      <c r="KAH74"/>
      <c r="KAI74"/>
      <c r="KAJ74"/>
      <c r="KAK74"/>
      <c r="KAL74"/>
      <c r="KAM74"/>
      <c r="KAN74"/>
      <c r="KAO74"/>
      <c r="KAP74"/>
      <c r="KAQ74"/>
      <c r="KAR74"/>
      <c r="KAS74"/>
      <c r="KAT74"/>
      <c r="KAU74"/>
      <c r="KAV74"/>
      <c r="KAW74"/>
      <c r="KAX74"/>
      <c r="KAY74"/>
      <c r="KAZ74"/>
      <c r="KBA74"/>
      <c r="KBB74"/>
      <c r="KBC74"/>
      <c r="KBD74"/>
      <c r="KBE74"/>
      <c r="KBF74"/>
      <c r="KBG74"/>
      <c r="KBH74"/>
      <c r="KBI74"/>
      <c r="KBJ74"/>
      <c r="KBK74"/>
      <c r="KBL74"/>
      <c r="KBM74"/>
      <c r="KBN74"/>
      <c r="KBO74"/>
      <c r="KBP74"/>
      <c r="KBQ74"/>
      <c r="KBR74"/>
      <c r="KBS74"/>
      <c r="KBT74"/>
      <c r="KBU74"/>
      <c r="KBV74"/>
      <c r="KBW74"/>
      <c r="KBX74"/>
      <c r="KBY74"/>
      <c r="KBZ74"/>
      <c r="KCA74"/>
      <c r="KCB74"/>
      <c r="KCC74"/>
      <c r="KCD74"/>
      <c r="KCE74"/>
      <c r="KCF74"/>
      <c r="KCG74"/>
      <c r="KCH74"/>
      <c r="KCI74"/>
      <c r="KCJ74"/>
      <c r="KCK74"/>
      <c r="KCL74"/>
      <c r="KCM74"/>
      <c r="KCN74"/>
      <c r="KCO74"/>
      <c r="KCP74"/>
      <c r="KCQ74"/>
      <c r="KCR74"/>
      <c r="KCS74"/>
      <c r="KCT74"/>
      <c r="KCU74"/>
      <c r="KCV74"/>
      <c r="KCW74"/>
      <c r="KCX74"/>
      <c r="KCY74"/>
      <c r="KCZ74"/>
      <c r="KDA74"/>
      <c r="KDB74"/>
      <c r="KDC74"/>
      <c r="KDD74"/>
      <c r="KDE74"/>
      <c r="KDF74"/>
      <c r="KDG74"/>
      <c r="KDH74"/>
      <c r="KDI74"/>
      <c r="KDJ74"/>
      <c r="KDK74"/>
      <c r="KDL74"/>
      <c r="KDM74"/>
      <c r="KDN74"/>
      <c r="KDO74"/>
      <c r="KDP74"/>
      <c r="KDQ74"/>
      <c r="KDR74"/>
      <c r="KDS74"/>
      <c r="KDT74"/>
      <c r="KDU74"/>
      <c r="KDV74"/>
      <c r="KDW74"/>
      <c r="KDX74"/>
      <c r="KDY74"/>
      <c r="KDZ74"/>
      <c r="KEA74"/>
      <c r="KEB74"/>
      <c r="KEC74"/>
      <c r="KED74"/>
      <c r="KEE74"/>
      <c r="KEF74"/>
      <c r="KEG74"/>
      <c r="KEH74"/>
      <c r="KEI74"/>
      <c r="KEJ74"/>
      <c r="KEK74"/>
      <c r="KEL74"/>
      <c r="KEM74"/>
      <c r="KEN74"/>
      <c r="KEO74"/>
      <c r="KEP74"/>
      <c r="KEQ74"/>
      <c r="KER74"/>
      <c r="KES74"/>
      <c r="KET74"/>
      <c r="KEU74"/>
      <c r="KEV74"/>
      <c r="KEW74"/>
      <c r="KEX74"/>
      <c r="KEY74"/>
      <c r="KEZ74"/>
      <c r="KFA74"/>
      <c r="KFB74"/>
      <c r="KFC74"/>
      <c r="KFD74"/>
      <c r="KFE74"/>
      <c r="KFF74"/>
      <c r="KFG74"/>
      <c r="KFH74"/>
      <c r="KFI74"/>
      <c r="KFJ74"/>
      <c r="KFK74"/>
      <c r="KFL74"/>
      <c r="KFM74"/>
      <c r="KFN74"/>
      <c r="KFO74"/>
      <c r="KFP74"/>
      <c r="KFQ74"/>
      <c r="KFR74"/>
      <c r="KFS74"/>
      <c r="KFT74"/>
      <c r="KFU74"/>
      <c r="KFV74"/>
      <c r="KFW74"/>
      <c r="KFX74"/>
      <c r="KFY74"/>
      <c r="KFZ74"/>
      <c r="KGA74"/>
      <c r="KGB74"/>
      <c r="KGC74"/>
      <c r="KGD74"/>
      <c r="KGE74"/>
      <c r="KGF74"/>
      <c r="KGG74"/>
      <c r="KGH74"/>
      <c r="KGI74"/>
      <c r="KGJ74"/>
      <c r="KGK74"/>
      <c r="KGL74"/>
      <c r="KGM74"/>
      <c r="KGN74"/>
      <c r="KGO74"/>
      <c r="KGP74"/>
      <c r="KGQ74"/>
      <c r="KGR74"/>
      <c r="KGS74"/>
      <c r="KGT74"/>
      <c r="KGU74"/>
      <c r="KGV74"/>
      <c r="KGW74"/>
      <c r="KGX74"/>
      <c r="KGY74"/>
      <c r="KGZ74"/>
      <c r="KHA74"/>
      <c r="KHB74"/>
      <c r="KHC74"/>
      <c r="KHD74"/>
      <c r="KHE74"/>
      <c r="KHF74"/>
      <c r="KHG74"/>
      <c r="KHH74"/>
      <c r="KHI74"/>
      <c r="KHJ74"/>
      <c r="KHK74"/>
      <c r="KHL74"/>
      <c r="KHM74"/>
      <c r="KHN74"/>
      <c r="KHO74"/>
      <c r="KHP74"/>
      <c r="KHQ74"/>
      <c r="KHR74"/>
      <c r="KHS74"/>
      <c r="KHT74"/>
      <c r="KHU74"/>
      <c r="KHV74"/>
      <c r="KHW74"/>
      <c r="KHX74"/>
      <c r="KHY74"/>
      <c r="KHZ74"/>
      <c r="KIA74"/>
      <c r="KIB74"/>
      <c r="KIC74"/>
      <c r="KID74"/>
      <c r="KIE74"/>
      <c r="KIF74"/>
      <c r="KIG74"/>
      <c r="KIH74"/>
      <c r="KII74"/>
      <c r="KIJ74"/>
      <c r="KIK74"/>
      <c r="KIL74"/>
      <c r="KIM74"/>
      <c r="KIN74"/>
      <c r="KIO74"/>
      <c r="KIP74"/>
      <c r="KIQ74"/>
      <c r="KIR74"/>
      <c r="KIS74"/>
      <c r="KIT74"/>
      <c r="KIU74"/>
      <c r="KIV74"/>
      <c r="KIW74"/>
      <c r="KIX74"/>
      <c r="KIY74"/>
      <c r="KIZ74"/>
      <c r="KJA74"/>
      <c r="KJB74"/>
      <c r="KJC74"/>
      <c r="KJD74"/>
      <c r="KJE74"/>
      <c r="KJF74"/>
      <c r="KJG74"/>
      <c r="KJH74"/>
      <c r="KJI74"/>
      <c r="KJJ74"/>
      <c r="KJK74"/>
      <c r="KJL74"/>
      <c r="KJM74"/>
      <c r="KJN74"/>
      <c r="KJO74"/>
      <c r="KJP74"/>
      <c r="KJQ74"/>
      <c r="KJR74"/>
      <c r="KJS74"/>
      <c r="KJT74"/>
      <c r="KJU74"/>
      <c r="KJV74"/>
      <c r="KJW74"/>
      <c r="KJX74"/>
      <c r="KJY74"/>
      <c r="KJZ74"/>
      <c r="KKA74"/>
      <c r="KKB74"/>
      <c r="KKC74"/>
      <c r="KKD74"/>
      <c r="KKE74"/>
      <c r="KKF74"/>
      <c r="KKG74"/>
      <c r="KKH74"/>
      <c r="KKI74"/>
      <c r="KKJ74"/>
      <c r="KKK74"/>
      <c r="KKL74"/>
      <c r="KKM74"/>
      <c r="KKN74"/>
      <c r="KKO74"/>
      <c r="KKP74"/>
      <c r="KKQ74"/>
      <c r="KKR74"/>
      <c r="KKS74"/>
      <c r="KKT74"/>
      <c r="KKU74"/>
      <c r="KKV74"/>
      <c r="KKW74"/>
      <c r="KKX74"/>
      <c r="KKY74"/>
      <c r="KKZ74"/>
      <c r="KLA74"/>
      <c r="KLB74"/>
      <c r="KLC74"/>
      <c r="KLD74"/>
      <c r="KLE74"/>
      <c r="KLF74"/>
      <c r="KLG74"/>
      <c r="KLH74"/>
      <c r="KLI74"/>
      <c r="KLJ74"/>
      <c r="KLK74"/>
      <c r="KLL74"/>
      <c r="KLM74"/>
      <c r="KLN74"/>
      <c r="KLO74"/>
      <c r="KLP74"/>
      <c r="KLQ74"/>
      <c r="KLR74"/>
      <c r="KLS74"/>
      <c r="KLT74"/>
      <c r="KLU74"/>
      <c r="KLV74"/>
      <c r="KLW74"/>
      <c r="KLX74"/>
      <c r="KLY74"/>
      <c r="KLZ74"/>
      <c r="KMA74"/>
      <c r="KMB74"/>
      <c r="KMC74"/>
      <c r="KMD74"/>
      <c r="KME74"/>
      <c r="KMF74"/>
      <c r="KMG74"/>
      <c r="KMH74"/>
      <c r="KMI74"/>
      <c r="KMJ74"/>
      <c r="KMK74"/>
      <c r="KML74"/>
      <c r="KMM74"/>
      <c r="KMN74"/>
      <c r="KMO74"/>
      <c r="KMP74"/>
      <c r="KMQ74"/>
      <c r="KMR74"/>
      <c r="KMS74"/>
      <c r="KMT74"/>
      <c r="KMU74"/>
      <c r="KMV74"/>
      <c r="KMW74"/>
      <c r="KMX74"/>
      <c r="KMY74"/>
      <c r="KMZ74"/>
      <c r="KNA74"/>
      <c r="KNB74"/>
      <c r="KNC74"/>
      <c r="KND74"/>
      <c r="KNE74"/>
      <c r="KNF74"/>
      <c r="KNG74"/>
      <c r="KNH74"/>
      <c r="KNI74"/>
      <c r="KNJ74"/>
      <c r="KNK74"/>
      <c r="KNL74"/>
      <c r="KNM74"/>
      <c r="KNN74"/>
      <c r="KNO74"/>
      <c r="KNP74"/>
      <c r="KNQ74"/>
      <c r="KNR74"/>
      <c r="KNS74"/>
      <c r="KNT74"/>
      <c r="KNU74"/>
      <c r="KNV74"/>
      <c r="KNW74"/>
      <c r="KNX74"/>
      <c r="KNY74"/>
      <c r="KNZ74"/>
      <c r="KOA74"/>
      <c r="KOB74"/>
      <c r="KOC74"/>
      <c r="KOD74"/>
      <c r="KOE74"/>
      <c r="KOF74"/>
      <c r="KOG74"/>
      <c r="KOH74"/>
      <c r="KOI74"/>
      <c r="KOJ74"/>
      <c r="KOK74"/>
      <c r="KOL74"/>
      <c r="KOM74"/>
      <c r="KON74"/>
      <c r="KOO74"/>
      <c r="KOP74"/>
      <c r="KOQ74"/>
      <c r="KOR74"/>
      <c r="KOS74"/>
      <c r="KOT74"/>
      <c r="KOU74"/>
      <c r="KOV74"/>
      <c r="KOW74"/>
      <c r="KOX74"/>
      <c r="KOY74"/>
      <c r="KOZ74"/>
      <c r="KPA74"/>
      <c r="KPB74"/>
      <c r="KPC74"/>
      <c r="KPD74"/>
      <c r="KPE74"/>
      <c r="KPF74"/>
      <c r="KPG74"/>
      <c r="KPH74"/>
      <c r="KPI74"/>
      <c r="KPJ74"/>
      <c r="KPK74"/>
      <c r="KPL74"/>
      <c r="KPM74"/>
      <c r="KPN74"/>
      <c r="KPO74"/>
      <c r="KPP74"/>
      <c r="KPQ74"/>
      <c r="KPR74"/>
      <c r="KPS74"/>
      <c r="KPT74"/>
      <c r="KPU74"/>
      <c r="KPV74"/>
      <c r="KPW74"/>
      <c r="KPX74"/>
      <c r="KPY74"/>
      <c r="KPZ74"/>
      <c r="KQA74"/>
      <c r="KQB74"/>
      <c r="KQC74"/>
      <c r="KQD74"/>
      <c r="KQE74"/>
      <c r="KQF74"/>
      <c r="KQG74"/>
      <c r="KQH74"/>
      <c r="KQI74"/>
      <c r="KQJ74"/>
      <c r="KQK74"/>
      <c r="KQL74"/>
      <c r="KQM74"/>
      <c r="KQN74"/>
      <c r="KQO74"/>
      <c r="KQP74"/>
      <c r="KQQ74"/>
      <c r="KQR74"/>
      <c r="KQS74"/>
      <c r="KQT74"/>
      <c r="KQU74"/>
      <c r="KQV74"/>
      <c r="KQW74"/>
      <c r="KQX74"/>
      <c r="KQY74"/>
      <c r="KQZ74"/>
      <c r="KRA74"/>
      <c r="KRB74"/>
      <c r="KRC74"/>
      <c r="KRD74"/>
      <c r="KRE74"/>
      <c r="KRF74"/>
      <c r="KRG74"/>
      <c r="KRH74"/>
      <c r="KRI74"/>
      <c r="KRJ74"/>
      <c r="KRK74"/>
      <c r="KRL74"/>
      <c r="KRM74"/>
      <c r="KRN74"/>
      <c r="KRO74"/>
      <c r="KRP74"/>
      <c r="KRQ74"/>
      <c r="KRR74"/>
      <c r="KRS74"/>
      <c r="KRT74"/>
      <c r="KRU74"/>
      <c r="KRV74"/>
      <c r="KRW74"/>
      <c r="KRX74"/>
      <c r="KRY74"/>
      <c r="KRZ74"/>
      <c r="KSA74"/>
      <c r="KSB74"/>
      <c r="KSC74"/>
      <c r="KSD74"/>
      <c r="KSE74"/>
      <c r="KSF74"/>
      <c r="KSG74"/>
      <c r="KSH74"/>
      <c r="KSI74"/>
      <c r="KSJ74"/>
      <c r="KSK74"/>
      <c r="KSL74"/>
      <c r="KSM74"/>
      <c r="KSN74"/>
      <c r="KSO74"/>
      <c r="KSP74"/>
      <c r="KSQ74"/>
      <c r="KSR74"/>
      <c r="KSS74"/>
      <c r="KST74"/>
      <c r="KSU74"/>
      <c r="KSV74"/>
      <c r="KSW74"/>
      <c r="KSX74"/>
      <c r="KSY74"/>
      <c r="KSZ74"/>
      <c r="KTA74"/>
      <c r="KTB74"/>
      <c r="KTC74"/>
      <c r="KTD74"/>
      <c r="KTE74"/>
      <c r="KTF74"/>
      <c r="KTG74"/>
      <c r="KTH74"/>
      <c r="KTI74"/>
      <c r="KTJ74"/>
      <c r="KTK74"/>
      <c r="KTL74"/>
      <c r="KTM74"/>
      <c r="KTN74"/>
      <c r="KTO74"/>
      <c r="KTP74"/>
      <c r="KTQ74"/>
      <c r="KTR74"/>
      <c r="KTS74"/>
      <c r="KTT74"/>
      <c r="KTU74"/>
      <c r="KTV74"/>
      <c r="KTW74"/>
      <c r="KTX74"/>
      <c r="KTY74"/>
      <c r="KTZ74"/>
      <c r="KUA74"/>
      <c r="KUB74"/>
      <c r="KUC74"/>
      <c r="KUD74"/>
      <c r="KUE74"/>
      <c r="KUF74"/>
      <c r="KUG74"/>
      <c r="KUH74"/>
      <c r="KUI74"/>
      <c r="KUJ74"/>
      <c r="KUK74"/>
      <c r="KUL74"/>
      <c r="KUM74"/>
      <c r="KUN74"/>
      <c r="KUO74"/>
      <c r="KUP74"/>
      <c r="KUQ74"/>
      <c r="KUR74"/>
      <c r="KUS74"/>
      <c r="KUT74"/>
      <c r="KUU74"/>
      <c r="KUV74"/>
      <c r="KUW74"/>
      <c r="KUX74"/>
      <c r="KUY74"/>
      <c r="KUZ74"/>
      <c r="KVA74"/>
      <c r="KVB74"/>
      <c r="KVC74"/>
      <c r="KVD74"/>
      <c r="KVE74"/>
      <c r="KVF74"/>
      <c r="KVG74"/>
      <c r="KVH74"/>
      <c r="KVI74"/>
      <c r="KVJ74"/>
      <c r="KVK74"/>
      <c r="KVL74"/>
      <c r="KVM74"/>
      <c r="KVN74"/>
      <c r="KVO74"/>
      <c r="KVP74"/>
      <c r="KVQ74"/>
      <c r="KVR74"/>
      <c r="KVS74"/>
      <c r="KVT74"/>
      <c r="KVU74"/>
      <c r="KVV74"/>
      <c r="KVW74"/>
      <c r="KVX74"/>
      <c r="KVY74"/>
      <c r="KVZ74"/>
      <c r="KWA74"/>
      <c r="KWB74"/>
      <c r="KWC74"/>
      <c r="KWD74"/>
      <c r="KWE74"/>
      <c r="KWF74"/>
      <c r="KWG74"/>
      <c r="KWH74"/>
      <c r="KWI74"/>
      <c r="KWJ74"/>
      <c r="KWK74"/>
      <c r="KWL74"/>
      <c r="KWM74"/>
      <c r="KWN74"/>
      <c r="KWO74"/>
      <c r="KWP74"/>
      <c r="KWQ74"/>
      <c r="KWR74"/>
      <c r="KWS74"/>
      <c r="KWT74"/>
      <c r="KWU74"/>
      <c r="KWV74"/>
      <c r="KWW74"/>
      <c r="KWX74"/>
      <c r="KWY74"/>
      <c r="KWZ74"/>
      <c r="KXA74"/>
      <c r="KXB74"/>
      <c r="KXC74"/>
      <c r="KXD74"/>
      <c r="KXE74"/>
      <c r="KXF74"/>
      <c r="KXG74"/>
      <c r="KXH74"/>
      <c r="KXI74"/>
      <c r="KXJ74"/>
      <c r="KXK74"/>
      <c r="KXL74"/>
      <c r="KXM74"/>
      <c r="KXN74"/>
      <c r="KXO74"/>
      <c r="KXP74"/>
      <c r="KXQ74"/>
      <c r="KXR74"/>
      <c r="KXS74"/>
      <c r="KXT74"/>
      <c r="KXU74"/>
      <c r="KXV74"/>
      <c r="KXW74"/>
      <c r="KXX74"/>
      <c r="KXY74"/>
      <c r="KXZ74"/>
      <c r="KYA74"/>
      <c r="KYB74"/>
      <c r="KYC74"/>
      <c r="KYD74"/>
      <c r="KYE74"/>
      <c r="KYF74"/>
      <c r="KYG74"/>
      <c r="KYH74"/>
      <c r="KYI74"/>
      <c r="KYJ74"/>
      <c r="KYK74"/>
      <c r="KYL74"/>
      <c r="KYM74"/>
      <c r="KYN74"/>
      <c r="KYO74"/>
      <c r="KYP74"/>
      <c r="KYQ74"/>
      <c r="KYR74"/>
      <c r="KYS74"/>
      <c r="KYT74"/>
      <c r="KYU74"/>
      <c r="KYV74"/>
      <c r="KYW74"/>
      <c r="KYX74"/>
      <c r="KYY74"/>
      <c r="KYZ74"/>
      <c r="KZA74"/>
      <c r="KZB74"/>
      <c r="KZC74"/>
      <c r="KZD74"/>
      <c r="KZE74"/>
      <c r="KZF74"/>
      <c r="KZG74"/>
      <c r="KZH74"/>
      <c r="KZI74"/>
      <c r="KZJ74"/>
      <c r="KZK74"/>
      <c r="KZL74"/>
      <c r="KZM74"/>
      <c r="KZN74"/>
      <c r="KZO74"/>
      <c r="KZP74"/>
      <c r="KZQ74"/>
      <c r="KZR74"/>
      <c r="KZS74"/>
      <c r="KZT74"/>
      <c r="KZU74"/>
      <c r="KZV74"/>
      <c r="KZW74"/>
      <c r="KZX74"/>
      <c r="KZY74"/>
      <c r="KZZ74"/>
      <c r="LAA74"/>
      <c r="LAB74"/>
      <c r="LAC74"/>
      <c r="LAD74"/>
      <c r="LAE74"/>
      <c r="LAF74"/>
      <c r="LAG74"/>
      <c r="LAH74"/>
      <c r="LAI74"/>
      <c r="LAJ74"/>
      <c r="LAK74"/>
      <c r="LAL74"/>
      <c r="LAM74"/>
      <c r="LAN74"/>
      <c r="LAO74"/>
      <c r="LAP74"/>
      <c r="LAQ74"/>
      <c r="LAR74"/>
      <c r="LAS74"/>
      <c r="LAT74"/>
      <c r="LAU74"/>
      <c r="LAV74"/>
      <c r="LAW74"/>
      <c r="LAX74"/>
      <c r="LAY74"/>
      <c r="LAZ74"/>
      <c r="LBA74"/>
      <c r="LBB74"/>
      <c r="LBC74"/>
      <c r="LBD74"/>
      <c r="LBE74"/>
      <c r="LBF74"/>
      <c r="LBG74"/>
      <c r="LBH74"/>
      <c r="LBI74"/>
      <c r="LBJ74"/>
      <c r="LBK74"/>
      <c r="LBL74"/>
      <c r="LBM74"/>
      <c r="LBN74"/>
      <c r="LBO74"/>
      <c r="LBP74"/>
      <c r="LBQ74"/>
      <c r="LBR74"/>
      <c r="LBS74"/>
      <c r="LBT74"/>
      <c r="LBU74"/>
      <c r="LBV74"/>
      <c r="LBW74"/>
      <c r="LBX74"/>
      <c r="LBY74"/>
      <c r="LBZ74"/>
      <c r="LCA74"/>
      <c r="LCB74"/>
      <c r="LCC74"/>
      <c r="LCD74"/>
      <c r="LCE74"/>
      <c r="LCF74"/>
      <c r="LCG74"/>
      <c r="LCH74"/>
      <c r="LCI74"/>
      <c r="LCJ74"/>
      <c r="LCK74"/>
      <c r="LCL74"/>
      <c r="LCM74"/>
      <c r="LCN74"/>
      <c r="LCO74"/>
      <c r="LCP74"/>
      <c r="LCQ74"/>
      <c r="LCR74"/>
      <c r="LCS74"/>
      <c r="LCT74"/>
      <c r="LCU74"/>
      <c r="LCV74"/>
      <c r="LCW74"/>
      <c r="LCX74"/>
      <c r="LCY74"/>
      <c r="LCZ74"/>
      <c r="LDA74"/>
      <c r="LDB74"/>
      <c r="LDC74"/>
      <c r="LDD74"/>
      <c r="LDE74"/>
      <c r="LDF74"/>
      <c r="LDG74"/>
      <c r="LDH74"/>
      <c r="LDI74"/>
      <c r="LDJ74"/>
      <c r="LDK74"/>
      <c r="LDL74"/>
      <c r="LDM74"/>
      <c r="LDN74"/>
      <c r="LDO74"/>
      <c r="LDP74"/>
      <c r="LDQ74"/>
      <c r="LDR74"/>
      <c r="LDS74"/>
      <c r="LDT74"/>
      <c r="LDU74"/>
      <c r="LDV74"/>
      <c r="LDW74"/>
      <c r="LDX74"/>
      <c r="LDY74"/>
      <c r="LDZ74"/>
      <c r="LEA74"/>
      <c r="LEB74"/>
      <c r="LEC74"/>
      <c r="LED74"/>
      <c r="LEE74"/>
      <c r="LEF74"/>
      <c r="LEG74"/>
      <c r="LEH74"/>
      <c r="LEI74"/>
      <c r="LEJ74"/>
      <c r="LEK74"/>
      <c r="LEL74"/>
      <c r="LEM74"/>
      <c r="LEN74"/>
      <c r="LEO74"/>
      <c r="LEP74"/>
      <c r="LEQ74"/>
      <c r="LER74"/>
      <c r="LES74"/>
      <c r="LET74"/>
      <c r="LEU74"/>
      <c r="LEV74"/>
      <c r="LEW74"/>
      <c r="LEX74"/>
      <c r="LEY74"/>
      <c r="LEZ74"/>
      <c r="LFA74"/>
      <c r="LFB74"/>
      <c r="LFC74"/>
      <c r="LFD74"/>
      <c r="LFE74"/>
      <c r="LFF74"/>
      <c r="LFG74"/>
      <c r="LFH74"/>
      <c r="LFI74"/>
      <c r="LFJ74"/>
      <c r="LFK74"/>
      <c r="LFL74"/>
      <c r="LFM74"/>
      <c r="LFN74"/>
      <c r="LFO74"/>
      <c r="LFP74"/>
      <c r="LFQ74"/>
      <c r="LFR74"/>
      <c r="LFS74"/>
      <c r="LFT74"/>
      <c r="LFU74"/>
      <c r="LFV74"/>
      <c r="LFW74"/>
      <c r="LFX74"/>
      <c r="LFY74"/>
      <c r="LFZ74"/>
      <c r="LGA74"/>
      <c r="LGB74"/>
      <c r="LGC74"/>
      <c r="LGD74"/>
      <c r="LGE74"/>
      <c r="LGF74"/>
      <c r="LGG74"/>
      <c r="LGH74"/>
      <c r="LGI74"/>
      <c r="LGJ74"/>
      <c r="LGK74"/>
      <c r="LGL74"/>
      <c r="LGM74"/>
      <c r="LGN74"/>
      <c r="LGO74"/>
      <c r="LGP74"/>
      <c r="LGQ74"/>
      <c r="LGR74"/>
      <c r="LGS74"/>
      <c r="LGT74"/>
      <c r="LGU74"/>
      <c r="LGV74"/>
      <c r="LGW74"/>
      <c r="LGX74"/>
      <c r="LGY74"/>
      <c r="LGZ74"/>
      <c r="LHA74"/>
      <c r="LHB74"/>
      <c r="LHC74"/>
      <c r="LHD74"/>
      <c r="LHE74"/>
      <c r="LHF74"/>
      <c r="LHG74"/>
      <c r="LHH74"/>
      <c r="LHI74"/>
      <c r="LHJ74"/>
      <c r="LHK74"/>
      <c r="LHL74"/>
      <c r="LHM74"/>
      <c r="LHN74"/>
      <c r="LHO74"/>
      <c r="LHP74"/>
      <c r="LHQ74"/>
      <c r="LHR74"/>
      <c r="LHS74"/>
      <c r="LHT74"/>
      <c r="LHU74"/>
      <c r="LHV74"/>
      <c r="LHW74"/>
      <c r="LHX74"/>
      <c r="LHY74"/>
      <c r="LHZ74"/>
      <c r="LIA74"/>
      <c r="LIB74"/>
      <c r="LIC74"/>
      <c r="LID74"/>
      <c r="LIE74"/>
      <c r="LIF74"/>
      <c r="LIG74"/>
      <c r="LIH74"/>
      <c r="LII74"/>
      <c r="LIJ74"/>
      <c r="LIK74"/>
      <c r="LIL74"/>
      <c r="LIM74"/>
      <c r="LIN74"/>
      <c r="LIO74"/>
      <c r="LIP74"/>
      <c r="LIQ74"/>
      <c r="LIR74"/>
      <c r="LIS74"/>
      <c r="LIT74"/>
      <c r="LIU74"/>
      <c r="LIV74"/>
      <c r="LIW74"/>
      <c r="LIX74"/>
      <c r="LIY74"/>
      <c r="LIZ74"/>
      <c r="LJA74"/>
      <c r="LJB74"/>
      <c r="LJC74"/>
      <c r="LJD74"/>
      <c r="LJE74"/>
      <c r="LJF74"/>
      <c r="LJG74"/>
      <c r="LJH74"/>
      <c r="LJI74"/>
      <c r="LJJ74"/>
      <c r="LJK74"/>
      <c r="LJL74"/>
      <c r="LJM74"/>
      <c r="LJN74"/>
      <c r="LJO74"/>
      <c r="LJP74"/>
      <c r="LJQ74"/>
      <c r="LJR74"/>
      <c r="LJS74"/>
      <c r="LJT74"/>
      <c r="LJU74"/>
      <c r="LJV74"/>
      <c r="LJW74"/>
      <c r="LJX74"/>
      <c r="LJY74"/>
      <c r="LJZ74"/>
      <c r="LKA74"/>
      <c r="LKB74"/>
      <c r="LKC74"/>
      <c r="LKD74"/>
      <c r="LKE74"/>
      <c r="LKF74"/>
      <c r="LKG74"/>
      <c r="LKH74"/>
      <c r="LKI74"/>
      <c r="LKJ74"/>
      <c r="LKK74"/>
      <c r="LKL74"/>
      <c r="LKM74"/>
      <c r="LKN74"/>
      <c r="LKO74"/>
      <c r="LKP74"/>
      <c r="LKQ74"/>
      <c r="LKR74"/>
      <c r="LKS74"/>
      <c r="LKT74"/>
      <c r="LKU74"/>
      <c r="LKV74"/>
      <c r="LKW74"/>
      <c r="LKX74"/>
      <c r="LKY74"/>
      <c r="LKZ74"/>
      <c r="LLA74"/>
      <c r="LLB74"/>
      <c r="LLC74"/>
      <c r="LLD74"/>
      <c r="LLE74"/>
      <c r="LLF74"/>
      <c r="LLG74"/>
      <c r="LLH74"/>
      <c r="LLI74"/>
      <c r="LLJ74"/>
      <c r="LLK74"/>
      <c r="LLL74"/>
      <c r="LLM74"/>
      <c r="LLN74"/>
      <c r="LLO74"/>
      <c r="LLP74"/>
      <c r="LLQ74"/>
      <c r="LLR74"/>
      <c r="LLS74"/>
      <c r="LLT74"/>
      <c r="LLU74"/>
      <c r="LLV74"/>
      <c r="LLW74"/>
      <c r="LLX74"/>
      <c r="LLY74"/>
      <c r="LLZ74"/>
      <c r="LMA74"/>
      <c r="LMB74"/>
      <c r="LMC74"/>
      <c r="LMD74"/>
      <c r="LME74"/>
      <c r="LMF74"/>
      <c r="LMG74"/>
      <c r="LMH74"/>
      <c r="LMI74"/>
      <c r="LMJ74"/>
      <c r="LMK74"/>
      <c r="LML74"/>
      <c r="LMM74"/>
      <c r="LMN74"/>
      <c r="LMO74"/>
      <c r="LMP74"/>
      <c r="LMQ74"/>
      <c r="LMR74"/>
      <c r="LMS74"/>
      <c r="LMT74"/>
      <c r="LMU74"/>
      <c r="LMV74"/>
      <c r="LMW74"/>
      <c r="LMX74"/>
      <c r="LMY74"/>
      <c r="LMZ74"/>
      <c r="LNA74"/>
      <c r="LNB74"/>
      <c r="LNC74"/>
      <c r="LND74"/>
      <c r="LNE74"/>
      <c r="LNF74"/>
      <c r="LNG74"/>
      <c r="LNH74"/>
      <c r="LNI74"/>
      <c r="LNJ74"/>
      <c r="LNK74"/>
      <c r="LNL74"/>
      <c r="LNM74"/>
      <c r="LNN74"/>
      <c r="LNO74"/>
      <c r="LNP74"/>
      <c r="LNQ74"/>
      <c r="LNR74"/>
      <c r="LNS74"/>
      <c r="LNT74"/>
      <c r="LNU74"/>
      <c r="LNV74"/>
      <c r="LNW74"/>
      <c r="LNX74"/>
      <c r="LNY74"/>
      <c r="LNZ74"/>
      <c r="LOA74"/>
      <c r="LOB74"/>
      <c r="LOC74"/>
      <c r="LOD74"/>
      <c r="LOE74"/>
      <c r="LOF74"/>
      <c r="LOG74"/>
      <c r="LOH74"/>
      <c r="LOI74"/>
      <c r="LOJ74"/>
      <c r="LOK74"/>
      <c r="LOL74"/>
      <c r="LOM74"/>
      <c r="LON74"/>
      <c r="LOO74"/>
      <c r="LOP74"/>
      <c r="LOQ74"/>
      <c r="LOR74"/>
      <c r="LOS74"/>
      <c r="LOT74"/>
      <c r="LOU74"/>
      <c r="LOV74"/>
      <c r="LOW74"/>
      <c r="LOX74"/>
      <c r="LOY74"/>
      <c r="LOZ74"/>
      <c r="LPA74"/>
      <c r="LPB74"/>
      <c r="LPC74"/>
      <c r="LPD74"/>
      <c r="LPE74"/>
      <c r="LPF74"/>
      <c r="LPG74"/>
      <c r="LPH74"/>
      <c r="LPI74"/>
      <c r="LPJ74"/>
      <c r="LPK74"/>
      <c r="LPL74"/>
      <c r="LPM74"/>
      <c r="LPN74"/>
      <c r="LPO74"/>
      <c r="LPP74"/>
      <c r="LPQ74"/>
      <c r="LPR74"/>
      <c r="LPS74"/>
      <c r="LPT74"/>
      <c r="LPU74"/>
      <c r="LPV74"/>
      <c r="LPW74"/>
      <c r="LPX74"/>
      <c r="LPY74"/>
      <c r="LPZ74"/>
      <c r="LQA74"/>
      <c r="LQB74"/>
      <c r="LQC74"/>
      <c r="LQD74"/>
      <c r="LQE74"/>
      <c r="LQF74"/>
      <c r="LQG74"/>
      <c r="LQH74"/>
      <c r="LQI74"/>
      <c r="LQJ74"/>
      <c r="LQK74"/>
      <c r="LQL74"/>
      <c r="LQM74"/>
      <c r="LQN74"/>
      <c r="LQO74"/>
      <c r="LQP74"/>
      <c r="LQQ74"/>
      <c r="LQR74"/>
      <c r="LQS74"/>
      <c r="LQT74"/>
      <c r="LQU74"/>
      <c r="LQV74"/>
      <c r="LQW74"/>
      <c r="LQX74"/>
      <c r="LQY74"/>
      <c r="LQZ74"/>
      <c r="LRA74"/>
      <c r="LRB74"/>
      <c r="LRC74"/>
      <c r="LRD74"/>
      <c r="LRE74"/>
      <c r="LRF74"/>
      <c r="LRG74"/>
      <c r="LRH74"/>
      <c r="LRI74"/>
      <c r="LRJ74"/>
      <c r="LRK74"/>
      <c r="LRL74"/>
      <c r="LRM74"/>
      <c r="LRN74"/>
      <c r="LRO74"/>
      <c r="LRP74"/>
      <c r="LRQ74"/>
      <c r="LRR74"/>
      <c r="LRS74"/>
      <c r="LRT74"/>
      <c r="LRU74"/>
      <c r="LRV74"/>
      <c r="LRW74"/>
      <c r="LRX74"/>
      <c r="LRY74"/>
      <c r="LRZ74"/>
      <c r="LSA74"/>
      <c r="LSB74"/>
      <c r="LSC74"/>
      <c r="LSD74"/>
      <c r="LSE74"/>
      <c r="LSF74"/>
      <c r="LSG74"/>
      <c r="LSH74"/>
      <c r="LSI74"/>
      <c r="LSJ74"/>
      <c r="LSK74"/>
      <c r="LSL74"/>
      <c r="LSM74"/>
      <c r="LSN74"/>
      <c r="LSO74"/>
      <c r="LSP74"/>
      <c r="LSQ74"/>
      <c r="LSR74"/>
      <c r="LSS74"/>
      <c r="LST74"/>
      <c r="LSU74"/>
      <c r="LSV74"/>
      <c r="LSW74"/>
      <c r="LSX74"/>
      <c r="LSY74"/>
      <c r="LSZ74"/>
      <c r="LTA74"/>
      <c r="LTB74"/>
      <c r="LTC74"/>
      <c r="LTD74"/>
      <c r="LTE74"/>
      <c r="LTF74"/>
      <c r="LTG74"/>
      <c r="LTH74"/>
      <c r="LTI74"/>
      <c r="LTJ74"/>
      <c r="LTK74"/>
      <c r="LTL74"/>
      <c r="LTM74"/>
      <c r="LTN74"/>
      <c r="LTO74"/>
      <c r="LTP74"/>
      <c r="LTQ74"/>
      <c r="LTR74"/>
      <c r="LTS74"/>
      <c r="LTT74"/>
      <c r="LTU74"/>
      <c r="LTV74"/>
      <c r="LTW74"/>
      <c r="LTX74"/>
      <c r="LTY74"/>
      <c r="LTZ74"/>
      <c r="LUA74"/>
      <c r="LUB74"/>
      <c r="LUC74"/>
      <c r="LUD74"/>
      <c r="LUE74"/>
      <c r="LUF74"/>
      <c r="LUG74"/>
      <c r="LUH74"/>
      <c r="LUI74"/>
      <c r="LUJ74"/>
      <c r="LUK74"/>
      <c r="LUL74"/>
      <c r="LUM74"/>
      <c r="LUN74"/>
      <c r="LUO74"/>
      <c r="LUP74"/>
      <c r="LUQ74"/>
      <c r="LUR74"/>
      <c r="LUS74"/>
      <c r="LUT74"/>
      <c r="LUU74"/>
      <c r="LUV74"/>
      <c r="LUW74"/>
      <c r="LUX74"/>
      <c r="LUY74"/>
      <c r="LUZ74"/>
      <c r="LVA74"/>
      <c r="LVB74"/>
      <c r="LVC74"/>
      <c r="LVD74"/>
      <c r="LVE74"/>
      <c r="LVF74"/>
      <c r="LVG74"/>
      <c r="LVH74"/>
      <c r="LVI74"/>
      <c r="LVJ74"/>
      <c r="LVK74"/>
      <c r="LVL74"/>
      <c r="LVM74"/>
      <c r="LVN74"/>
      <c r="LVO74"/>
      <c r="LVP74"/>
      <c r="LVQ74"/>
      <c r="LVR74"/>
      <c r="LVS74"/>
      <c r="LVT74"/>
      <c r="LVU74"/>
      <c r="LVV74"/>
      <c r="LVW74"/>
      <c r="LVX74"/>
      <c r="LVY74"/>
      <c r="LVZ74"/>
      <c r="LWA74"/>
      <c r="LWB74"/>
      <c r="LWC74"/>
      <c r="LWD74"/>
      <c r="LWE74"/>
      <c r="LWF74"/>
      <c r="LWG74"/>
      <c r="LWH74"/>
      <c r="LWI74"/>
      <c r="LWJ74"/>
      <c r="LWK74"/>
      <c r="LWL74"/>
      <c r="LWM74"/>
      <c r="LWN74"/>
      <c r="LWO74"/>
      <c r="LWP74"/>
      <c r="LWQ74"/>
      <c r="LWR74"/>
      <c r="LWS74"/>
      <c r="LWT74"/>
      <c r="LWU74"/>
      <c r="LWV74"/>
      <c r="LWW74"/>
      <c r="LWX74"/>
      <c r="LWY74"/>
      <c r="LWZ74"/>
      <c r="LXA74"/>
      <c r="LXB74"/>
      <c r="LXC74"/>
      <c r="LXD74"/>
      <c r="LXE74"/>
      <c r="LXF74"/>
      <c r="LXG74"/>
      <c r="LXH74"/>
      <c r="LXI74"/>
      <c r="LXJ74"/>
      <c r="LXK74"/>
      <c r="LXL74"/>
      <c r="LXM74"/>
      <c r="LXN74"/>
      <c r="LXO74"/>
      <c r="LXP74"/>
      <c r="LXQ74"/>
      <c r="LXR74"/>
      <c r="LXS74"/>
      <c r="LXT74"/>
      <c r="LXU74"/>
      <c r="LXV74"/>
      <c r="LXW74"/>
      <c r="LXX74"/>
      <c r="LXY74"/>
      <c r="LXZ74"/>
      <c r="LYA74"/>
      <c r="LYB74"/>
      <c r="LYC74"/>
      <c r="LYD74"/>
      <c r="LYE74"/>
      <c r="LYF74"/>
      <c r="LYG74"/>
      <c r="LYH74"/>
      <c r="LYI74"/>
      <c r="LYJ74"/>
      <c r="LYK74"/>
      <c r="LYL74"/>
      <c r="LYM74"/>
      <c r="LYN74"/>
      <c r="LYO74"/>
      <c r="LYP74"/>
      <c r="LYQ74"/>
      <c r="LYR74"/>
      <c r="LYS74"/>
      <c r="LYT74"/>
      <c r="LYU74"/>
      <c r="LYV74"/>
      <c r="LYW74"/>
      <c r="LYX74"/>
      <c r="LYY74"/>
      <c r="LYZ74"/>
      <c r="LZA74"/>
      <c r="LZB74"/>
      <c r="LZC74"/>
      <c r="LZD74"/>
      <c r="LZE74"/>
      <c r="LZF74"/>
      <c r="LZG74"/>
      <c r="LZH74"/>
      <c r="LZI74"/>
      <c r="LZJ74"/>
      <c r="LZK74"/>
      <c r="LZL74"/>
      <c r="LZM74"/>
      <c r="LZN74"/>
      <c r="LZO74"/>
      <c r="LZP74"/>
      <c r="LZQ74"/>
      <c r="LZR74"/>
      <c r="LZS74"/>
      <c r="LZT74"/>
      <c r="LZU74"/>
      <c r="LZV74"/>
      <c r="LZW74"/>
      <c r="LZX74"/>
      <c r="LZY74"/>
      <c r="LZZ74"/>
      <c r="MAA74"/>
      <c r="MAB74"/>
      <c r="MAC74"/>
      <c r="MAD74"/>
      <c r="MAE74"/>
      <c r="MAF74"/>
      <c r="MAG74"/>
      <c r="MAH74"/>
      <c r="MAI74"/>
      <c r="MAJ74"/>
      <c r="MAK74"/>
      <c r="MAL74"/>
      <c r="MAM74"/>
      <c r="MAN74"/>
      <c r="MAO74"/>
      <c r="MAP74"/>
      <c r="MAQ74"/>
      <c r="MAR74"/>
      <c r="MAS74"/>
      <c r="MAT74"/>
      <c r="MAU74"/>
      <c r="MAV74"/>
      <c r="MAW74"/>
      <c r="MAX74"/>
      <c r="MAY74"/>
      <c r="MAZ74"/>
      <c r="MBA74"/>
      <c r="MBB74"/>
      <c r="MBC74"/>
      <c r="MBD74"/>
      <c r="MBE74"/>
      <c r="MBF74"/>
      <c r="MBG74"/>
      <c r="MBH74"/>
      <c r="MBI74"/>
      <c r="MBJ74"/>
      <c r="MBK74"/>
      <c r="MBL74"/>
      <c r="MBM74"/>
      <c r="MBN74"/>
      <c r="MBO74"/>
      <c r="MBP74"/>
      <c r="MBQ74"/>
      <c r="MBR74"/>
      <c r="MBS74"/>
      <c r="MBT74"/>
      <c r="MBU74"/>
      <c r="MBV74"/>
      <c r="MBW74"/>
      <c r="MBX74"/>
      <c r="MBY74"/>
      <c r="MBZ74"/>
      <c r="MCA74"/>
      <c r="MCB74"/>
      <c r="MCC74"/>
      <c r="MCD74"/>
      <c r="MCE74"/>
      <c r="MCF74"/>
      <c r="MCG74"/>
      <c r="MCH74"/>
      <c r="MCI74"/>
      <c r="MCJ74"/>
      <c r="MCK74"/>
      <c r="MCL74"/>
      <c r="MCM74"/>
      <c r="MCN74"/>
      <c r="MCO74"/>
      <c r="MCP74"/>
      <c r="MCQ74"/>
      <c r="MCR74"/>
      <c r="MCS74"/>
      <c r="MCT74"/>
      <c r="MCU74"/>
      <c r="MCV74"/>
      <c r="MCW74"/>
      <c r="MCX74"/>
      <c r="MCY74"/>
      <c r="MCZ74"/>
      <c r="MDA74"/>
      <c r="MDB74"/>
      <c r="MDC74"/>
      <c r="MDD74"/>
      <c r="MDE74"/>
      <c r="MDF74"/>
      <c r="MDG74"/>
      <c r="MDH74"/>
      <c r="MDI74"/>
      <c r="MDJ74"/>
      <c r="MDK74"/>
      <c r="MDL74"/>
      <c r="MDM74"/>
      <c r="MDN74"/>
      <c r="MDO74"/>
      <c r="MDP74"/>
      <c r="MDQ74"/>
      <c r="MDR74"/>
      <c r="MDS74"/>
      <c r="MDT74"/>
      <c r="MDU74"/>
      <c r="MDV74"/>
      <c r="MDW74"/>
      <c r="MDX74"/>
      <c r="MDY74"/>
      <c r="MDZ74"/>
      <c r="MEA74"/>
      <c r="MEB74"/>
      <c r="MEC74"/>
      <c r="MED74"/>
      <c r="MEE74"/>
      <c r="MEF74"/>
      <c r="MEG74"/>
      <c r="MEH74"/>
      <c r="MEI74"/>
      <c r="MEJ74"/>
      <c r="MEK74"/>
      <c r="MEL74"/>
      <c r="MEM74"/>
      <c r="MEN74"/>
      <c r="MEO74"/>
      <c r="MEP74"/>
      <c r="MEQ74"/>
      <c r="MER74"/>
      <c r="MES74"/>
      <c r="MET74"/>
      <c r="MEU74"/>
      <c r="MEV74"/>
      <c r="MEW74"/>
      <c r="MEX74"/>
      <c r="MEY74"/>
      <c r="MEZ74"/>
      <c r="MFA74"/>
      <c r="MFB74"/>
      <c r="MFC74"/>
      <c r="MFD74"/>
      <c r="MFE74"/>
      <c r="MFF74"/>
      <c r="MFG74"/>
      <c r="MFH74"/>
      <c r="MFI74"/>
      <c r="MFJ74"/>
      <c r="MFK74"/>
      <c r="MFL74"/>
      <c r="MFM74"/>
      <c r="MFN74"/>
      <c r="MFO74"/>
      <c r="MFP74"/>
      <c r="MFQ74"/>
      <c r="MFR74"/>
      <c r="MFS74"/>
      <c r="MFT74"/>
      <c r="MFU74"/>
      <c r="MFV74"/>
      <c r="MFW74"/>
      <c r="MFX74"/>
      <c r="MFY74"/>
      <c r="MFZ74"/>
      <c r="MGA74"/>
      <c r="MGB74"/>
      <c r="MGC74"/>
      <c r="MGD74"/>
      <c r="MGE74"/>
      <c r="MGF74"/>
      <c r="MGG74"/>
      <c r="MGH74"/>
      <c r="MGI74"/>
      <c r="MGJ74"/>
      <c r="MGK74"/>
      <c r="MGL74"/>
      <c r="MGM74"/>
      <c r="MGN74"/>
      <c r="MGO74"/>
      <c r="MGP74"/>
      <c r="MGQ74"/>
      <c r="MGR74"/>
      <c r="MGS74"/>
      <c r="MGT74"/>
      <c r="MGU74"/>
      <c r="MGV74"/>
      <c r="MGW74"/>
      <c r="MGX74"/>
      <c r="MGY74"/>
      <c r="MGZ74"/>
      <c r="MHA74"/>
      <c r="MHB74"/>
      <c r="MHC74"/>
      <c r="MHD74"/>
      <c r="MHE74"/>
      <c r="MHF74"/>
      <c r="MHG74"/>
      <c r="MHH74"/>
      <c r="MHI74"/>
      <c r="MHJ74"/>
      <c r="MHK74"/>
      <c r="MHL74"/>
      <c r="MHM74"/>
      <c r="MHN74"/>
      <c r="MHO74"/>
      <c r="MHP74"/>
      <c r="MHQ74"/>
      <c r="MHR74"/>
      <c r="MHS74"/>
      <c r="MHT74"/>
      <c r="MHU74"/>
      <c r="MHV74"/>
      <c r="MHW74"/>
      <c r="MHX74"/>
      <c r="MHY74"/>
      <c r="MHZ74"/>
      <c r="MIA74"/>
      <c r="MIB74"/>
      <c r="MIC74"/>
      <c r="MID74"/>
      <c r="MIE74"/>
      <c r="MIF74"/>
      <c r="MIG74"/>
      <c r="MIH74"/>
      <c r="MII74"/>
      <c r="MIJ74"/>
      <c r="MIK74"/>
      <c r="MIL74"/>
      <c r="MIM74"/>
      <c r="MIN74"/>
      <c r="MIO74"/>
      <c r="MIP74"/>
      <c r="MIQ74"/>
      <c r="MIR74"/>
      <c r="MIS74"/>
      <c r="MIT74"/>
      <c r="MIU74"/>
      <c r="MIV74"/>
      <c r="MIW74"/>
      <c r="MIX74"/>
      <c r="MIY74"/>
      <c r="MIZ74"/>
      <c r="MJA74"/>
      <c r="MJB74"/>
      <c r="MJC74"/>
      <c r="MJD74"/>
      <c r="MJE74"/>
      <c r="MJF74"/>
      <c r="MJG74"/>
      <c r="MJH74"/>
      <c r="MJI74"/>
      <c r="MJJ74"/>
      <c r="MJK74"/>
      <c r="MJL74"/>
      <c r="MJM74"/>
      <c r="MJN74"/>
      <c r="MJO74"/>
      <c r="MJP74"/>
      <c r="MJQ74"/>
      <c r="MJR74"/>
      <c r="MJS74"/>
      <c r="MJT74"/>
      <c r="MJU74"/>
      <c r="MJV74"/>
      <c r="MJW74"/>
      <c r="MJX74"/>
      <c r="MJY74"/>
      <c r="MJZ74"/>
      <c r="MKA74"/>
      <c r="MKB74"/>
      <c r="MKC74"/>
      <c r="MKD74"/>
      <c r="MKE74"/>
      <c r="MKF74"/>
      <c r="MKG74"/>
      <c r="MKH74"/>
      <c r="MKI74"/>
      <c r="MKJ74"/>
      <c r="MKK74"/>
      <c r="MKL74"/>
      <c r="MKM74"/>
      <c r="MKN74"/>
      <c r="MKO74"/>
      <c r="MKP74"/>
      <c r="MKQ74"/>
      <c r="MKR74"/>
      <c r="MKS74"/>
      <c r="MKT74"/>
      <c r="MKU74"/>
      <c r="MKV74"/>
      <c r="MKW74"/>
      <c r="MKX74"/>
      <c r="MKY74"/>
      <c r="MKZ74"/>
      <c r="MLA74"/>
      <c r="MLB74"/>
      <c r="MLC74"/>
      <c r="MLD74"/>
      <c r="MLE74"/>
      <c r="MLF74"/>
      <c r="MLG74"/>
      <c r="MLH74"/>
      <c r="MLI74"/>
      <c r="MLJ74"/>
      <c r="MLK74"/>
      <c r="MLL74"/>
      <c r="MLM74"/>
      <c r="MLN74"/>
      <c r="MLO74"/>
      <c r="MLP74"/>
      <c r="MLQ74"/>
      <c r="MLR74"/>
      <c r="MLS74"/>
      <c r="MLT74"/>
      <c r="MLU74"/>
      <c r="MLV74"/>
      <c r="MLW74"/>
      <c r="MLX74"/>
      <c r="MLY74"/>
      <c r="MLZ74"/>
      <c r="MMA74"/>
      <c r="MMB74"/>
      <c r="MMC74"/>
      <c r="MMD74"/>
      <c r="MME74"/>
      <c r="MMF74"/>
      <c r="MMG74"/>
      <c r="MMH74"/>
      <c r="MMI74"/>
      <c r="MMJ74"/>
      <c r="MMK74"/>
      <c r="MML74"/>
      <c r="MMM74"/>
      <c r="MMN74"/>
      <c r="MMO74"/>
      <c r="MMP74"/>
      <c r="MMQ74"/>
      <c r="MMR74"/>
      <c r="MMS74"/>
      <c r="MMT74"/>
      <c r="MMU74"/>
      <c r="MMV74"/>
      <c r="MMW74"/>
      <c r="MMX74"/>
      <c r="MMY74"/>
      <c r="MMZ74"/>
      <c r="MNA74"/>
      <c r="MNB74"/>
      <c r="MNC74"/>
      <c r="MND74"/>
      <c r="MNE74"/>
      <c r="MNF74"/>
      <c r="MNG74"/>
      <c r="MNH74"/>
      <c r="MNI74"/>
      <c r="MNJ74"/>
      <c r="MNK74"/>
      <c r="MNL74"/>
      <c r="MNM74"/>
      <c r="MNN74"/>
      <c r="MNO74"/>
      <c r="MNP74"/>
      <c r="MNQ74"/>
      <c r="MNR74"/>
      <c r="MNS74"/>
      <c r="MNT74"/>
      <c r="MNU74"/>
      <c r="MNV74"/>
      <c r="MNW74"/>
      <c r="MNX74"/>
      <c r="MNY74"/>
      <c r="MNZ74"/>
      <c r="MOA74"/>
      <c r="MOB74"/>
      <c r="MOC74"/>
      <c r="MOD74"/>
      <c r="MOE74"/>
      <c r="MOF74"/>
      <c r="MOG74"/>
      <c r="MOH74"/>
      <c r="MOI74"/>
      <c r="MOJ74"/>
      <c r="MOK74"/>
      <c r="MOL74"/>
      <c r="MOM74"/>
      <c r="MON74"/>
      <c r="MOO74"/>
      <c r="MOP74"/>
      <c r="MOQ74"/>
      <c r="MOR74"/>
      <c r="MOS74"/>
      <c r="MOT74"/>
      <c r="MOU74"/>
      <c r="MOV74"/>
      <c r="MOW74"/>
      <c r="MOX74"/>
      <c r="MOY74"/>
      <c r="MOZ74"/>
      <c r="MPA74"/>
      <c r="MPB74"/>
      <c r="MPC74"/>
      <c r="MPD74"/>
      <c r="MPE74"/>
      <c r="MPF74"/>
      <c r="MPG74"/>
      <c r="MPH74"/>
      <c r="MPI74"/>
      <c r="MPJ74"/>
      <c r="MPK74"/>
      <c r="MPL74"/>
      <c r="MPM74"/>
      <c r="MPN74"/>
      <c r="MPO74"/>
      <c r="MPP74"/>
      <c r="MPQ74"/>
      <c r="MPR74"/>
      <c r="MPS74"/>
      <c r="MPT74"/>
      <c r="MPU74"/>
      <c r="MPV74"/>
      <c r="MPW74"/>
      <c r="MPX74"/>
      <c r="MPY74"/>
      <c r="MPZ74"/>
      <c r="MQA74"/>
      <c r="MQB74"/>
      <c r="MQC74"/>
      <c r="MQD74"/>
      <c r="MQE74"/>
      <c r="MQF74"/>
      <c r="MQG74"/>
      <c r="MQH74"/>
      <c r="MQI74"/>
      <c r="MQJ74"/>
      <c r="MQK74"/>
      <c r="MQL74"/>
      <c r="MQM74"/>
      <c r="MQN74"/>
      <c r="MQO74"/>
      <c r="MQP74"/>
      <c r="MQQ74"/>
      <c r="MQR74"/>
      <c r="MQS74"/>
      <c r="MQT74"/>
      <c r="MQU74"/>
      <c r="MQV74"/>
      <c r="MQW74"/>
      <c r="MQX74"/>
      <c r="MQY74"/>
      <c r="MQZ74"/>
      <c r="MRA74"/>
      <c r="MRB74"/>
      <c r="MRC74"/>
      <c r="MRD74"/>
      <c r="MRE74"/>
      <c r="MRF74"/>
      <c r="MRG74"/>
      <c r="MRH74"/>
      <c r="MRI74"/>
      <c r="MRJ74"/>
      <c r="MRK74"/>
      <c r="MRL74"/>
      <c r="MRM74"/>
      <c r="MRN74"/>
      <c r="MRO74"/>
      <c r="MRP74"/>
      <c r="MRQ74"/>
      <c r="MRR74"/>
      <c r="MRS74"/>
      <c r="MRT74"/>
      <c r="MRU74"/>
      <c r="MRV74"/>
      <c r="MRW74"/>
      <c r="MRX74"/>
      <c r="MRY74"/>
      <c r="MRZ74"/>
      <c r="MSA74"/>
      <c r="MSB74"/>
      <c r="MSC74"/>
      <c r="MSD74"/>
      <c r="MSE74"/>
      <c r="MSF74"/>
      <c r="MSG74"/>
      <c r="MSH74"/>
      <c r="MSI74"/>
      <c r="MSJ74"/>
      <c r="MSK74"/>
      <c r="MSL74"/>
      <c r="MSM74"/>
      <c r="MSN74"/>
      <c r="MSO74"/>
      <c r="MSP74"/>
      <c r="MSQ74"/>
      <c r="MSR74"/>
      <c r="MSS74"/>
      <c r="MST74"/>
      <c r="MSU74"/>
      <c r="MSV74"/>
      <c r="MSW74"/>
      <c r="MSX74"/>
      <c r="MSY74"/>
      <c r="MSZ74"/>
      <c r="MTA74"/>
      <c r="MTB74"/>
      <c r="MTC74"/>
      <c r="MTD74"/>
      <c r="MTE74"/>
      <c r="MTF74"/>
      <c r="MTG74"/>
      <c r="MTH74"/>
      <c r="MTI74"/>
      <c r="MTJ74"/>
      <c r="MTK74"/>
      <c r="MTL74"/>
      <c r="MTM74"/>
      <c r="MTN74"/>
      <c r="MTO74"/>
      <c r="MTP74"/>
      <c r="MTQ74"/>
      <c r="MTR74"/>
      <c r="MTS74"/>
      <c r="MTT74"/>
      <c r="MTU74"/>
      <c r="MTV74"/>
      <c r="MTW74"/>
      <c r="MTX74"/>
      <c r="MTY74"/>
      <c r="MTZ74"/>
      <c r="MUA74"/>
      <c r="MUB74"/>
      <c r="MUC74"/>
      <c r="MUD74"/>
      <c r="MUE74"/>
      <c r="MUF74"/>
      <c r="MUG74"/>
      <c r="MUH74"/>
      <c r="MUI74"/>
      <c r="MUJ74"/>
      <c r="MUK74"/>
      <c r="MUL74"/>
      <c r="MUM74"/>
      <c r="MUN74"/>
      <c r="MUO74"/>
      <c r="MUP74"/>
      <c r="MUQ74"/>
      <c r="MUR74"/>
      <c r="MUS74"/>
      <c r="MUT74"/>
      <c r="MUU74"/>
      <c r="MUV74"/>
      <c r="MUW74"/>
      <c r="MUX74"/>
      <c r="MUY74"/>
      <c r="MUZ74"/>
      <c r="MVA74"/>
      <c r="MVB74"/>
      <c r="MVC74"/>
      <c r="MVD74"/>
      <c r="MVE74"/>
      <c r="MVF74"/>
      <c r="MVG74"/>
      <c r="MVH74"/>
      <c r="MVI74"/>
      <c r="MVJ74"/>
      <c r="MVK74"/>
      <c r="MVL74"/>
      <c r="MVM74"/>
      <c r="MVN74"/>
      <c r="MVO74"/>
      <c r="MVP74"/>
      <c r="MVQ74"/>
      <c r="MVR74"/>
      <c r="MVS74"/>
      <c r="MVT74"/>
      <c r="MVU74"/>
      <c r="MVV74"/>
      <c r="MVW74"/>
      <c r="MVX74"/>
      <c r="MVY74"/>
      <c r="MVZ74"/>
      <c r="MWA74"/>
      <c r="MWB74"/>
      <c r="MWC74"/>
      <c r="MWD74"/>
      <c r="MWE74"/>
      <c r="MWF74"/>
      <c r="MWG74"/>
      <c r="MWH74"/>
      <c r="MWI74"/>
      <c r="MWJ74"/>
      <c r="MWK74"/>
      <c r="MWL74"/>
      <c r="MWM74"/>
      <c r="MWN74"/>
      <c r="MWO74"/>
      <c r="MWP74"/>
      <c r="MWQ74"/>
      <c r="MWR74"/>
      <c r="MWS74"/>
      <c r="MWT74"/>
      <c r="MWU74"/>
      <c r="MWV74"/>
      <c r="MWW74"/>
      <c r="MWX74"/>
      <c r="MWY74"/>
      <c r="MWZ74"/>
      <c r="MXA74"/>
      <c r="MXB74"/>
      <c r="MXC74"/>
      <c r="MXD74"/>
      <c r="MXE74"/>
      <c r="MXF74"/>
      <c r="MXG74"/>
      <c r="MXH74"/>
      <c r="MXI74"/>
      <c r="MXJ74"/>
      <c r="MXK74"/>
      <c r="MXL74"/>
      <c r="MXM74"/>
      <c r="MXN74"/>
      <c r="MXO74"/>
      <c r="MXP74"/>
      <c r="MXQ74"/>
      <c r="MXR74"/>
      <c r="MXS74"/>
      <c r="MXT74"/>
      <c r="MXU74"/>
      <c r="MXV74"/>
      <c r="MXW74"/>
      <c r="MXX74"/>
      <c r="MXY74"/>
      <c r="MXZ74"/>
      <c r="MYA74"/>
      <c r="MYB74"/>
      <c r="MYC74"/>
      <c r="MYD74"/>
      <c r="MYE74"/>
      <c r="MYF74"/>
      <c r="MYG74"/>
      <c r="MYH74"/>
      <c r="MYI74"/>
      <c r="MYJ74"/>
      <c r="MYK74"/>
      <c r="MYL74"/>
      <c r="MYM74"/>
      <c r="MYN74"/>
      <c r="MYO74"/>
      <c r="MYP74"/>
      <c r="MYQ74"/>
      <c r="MYR74"/>
      <c r="MYS74"/>
      <c r="MYT74"/>
      <c r="MYU74"/>
      <c r="MYV74"/>
      <c r="MYW74"/>
      <c r="MYX74"/>
      <c r="MYY74"/>
      <c r="MYZ74"/>
      <c r="MZA74"/>
      <c r="MZB74"/>
      <c r="MZC74"/>
      <c r="MZD74"/>
      <c r="MZE74"/>
      <c r="MZF74"/>
      <c r="MZG74"/>
      <c r="MZH74"/>
      <c r="MZI74"/>
      <c r="MZJ74"/>
      <c r="MZK74"/>
      <c r="MZL74"/>
      <c r="MZM74"/>
      <c r="MZN74"/>
      <c r="MZO74"/>
      <c r="MZP74"/>
      <c r="MZQ74"/>
      <c r="MZR74"/>
      <c r="MZS74"/>
      <c r="MZT74"/>
      <c r="MZU74"/>
      <c r="MZV74"/>
      <c r="MZW74"/>
      <c r="MZX74"/>
      <c r="MZY74"/>
      <c r="MZZ74"/>
      <c r="NAA74"/>
      <c r="NAB74"/>
      <c r="NAC74"/>
      <c r="NAD74"/>
      <c r="NAE74"/>
      <c r="NAF74"/>
      <c r="NAG74"/>
      <c r="NAH74"/>
      <c r="NAI74"/>
      <c r="NAJ74"/>
      <c r="NAK74"/>
      <c r="NAL74"/>
      <c r="NAM74"/>
      <c r="NAN74"/>
      <c r="NAO74"/>
      <c r="NAP74"/>
      <c r="NAQ74"/>
      <c r="NAR74"/>
      <c r="NAS74"/>
      <c r="NAT74"/>
      <c r="NAU74"/>
      <c r="NAV74"/>
      <c r="NAW74"/>
      <c r="NAX74"/>
      <c r="NAY74"/>
      <c r="NAZ74"/>
      <c r="NBA74"/>
      <c r="NBB74"/>
      <c r="NBC74"/>
      <c r="NBD74"/>
      <c r="NBE74"/>
      <c r="NBF74"/>
      <c r="NBG74"/>
      <c r="NBH74"/>
      <c r="NBI74"/>
      <c r="NBJ74"/>
      <c r="NBK74"/>
      <c r="NBL74"/>
      <c r="NBM74"/>
      <c r="NBN74"/>
      <c r="NBO74"/>
      <c r="NBP74"/>
      <c r="NBQ74"/>
      <c r="NBR74"/>
      <c r="NBS74"/>
      <c r="NBT74"/>
      <c r="NBU74"/>
      <c r="NBV74"/>
      <c r="NBW74"/>
      <c r="NBX74"/>
      <c r="NBY74"/>
      <c r="NBZ74"/>
      <c r="NCA74"/>
      <c r="NCB74"/>
      <c r="NCC74"/>
      <c r="NCD74"/>
      <c r="NCE74"/>
      <c r="NCF74"/>
      <c r="NCG74"/>
      <c r="NCH74"/>
      <c r="NCI74"/>
      <c r="NCJ74"/>
      <c r="NCK74"/>
      <c r="NCL74"/>
      <c r="NCM74"/>
      <c r="NCN74"/>
      <c r="NCO74"/>
      <c r="NCP74"/>
      <c r="NCQ74"/>
      <c r="NCR74"/>
      <c r="NCS74"/>
      <c r="NCT74"/>
      <c r="NCU74"/>
      <c r="NCV74"/>
      <c r="NCW74"/>
      <c r="NCX74"/>
      <c r="NCY74"/>
      <c r="NCZ74"/>
      <c r="NDA74"/>
      <c r="NDB74"/>
      <c r="NDC74"/>
      <c r="NDD74"/>
      <c r="NDE74"/>
      <c r="NDF74"/>
      <c r="NDG74"/>
      <c r="NDH74"/>
      <c r="NDI74"/>
      <c r="NDJ74"/>
      <c r="NDK74"/>
      <c r="NDL74"/>
      <c r="NDM74"/>
      <c r="NDN74"/>
      <c r="NDO74"/>
      <c r="NDP74"/>
      <c r="NDQ74"/>
      <c r="NDR74"/>
      <c r="NDS74"/>
      <c r="NDT74"/>
      <c r="NDU74"/>
      <c r="NDV74"/>
      <c r="NDW74"/>
      <c r="NDX74"/>
      <c r="NDY74"/>
      <c r="NDZ74"/>
      <c r="NEA74"/>
      <c r="NEB74"/>
      <c r="NEC74"/>
      <c r="NED74"/>
      <c r="NEE74"/>
      <c r="NEF74"/>
      <c r="NEG74"/>
      <c r="NEH74"/>
      <c r="NEI74"/>
      <c r="NEJ74"/>
      <c r="NEK74"/>
      <c r="NEL74"/>
      <c r="NEM74"/>
      <c r="NEN74"/>
      <c r="NEO74"/>
      <c r="NEP74"/>
      <c r="NEQ74"/>
      <c r="NER74"/>
      <c r="NES74"/>
      <c r="NET74"/>
      <c r="NEU74"/>
      <c r="NEV74"/>
      <c r="NEW74"/>
      <c r="NEX74"/>
      <c r="NEY74"/>
      <c r="NEZ74"/>
      <c r="NFA74"/>
      <c r="NFB74"/>
      <c r="NFC74"/>
      <c r="NFD74"/>
      <c r="NFE74"/>
      <c r="NFF74"/>
      <c r="NFG74"/>
      <c r="NFH74"/>
      <c r="NFI74"/>
      <c r="NFJ74"/>
      <c r="NFK74"/>
      <c r="NFL74"/>
      <c r="NFM74"/>
      <c r="NFN74"/>
      <c r="NFO74"/>
      <c r="NFP74"/>
      <c r="NFQ74"/>
      <c r="NFR74"/>
      <c r="NFS74"/>
      <c r="NFT74"/>
      <c r="NFU74"/>
      <c r="NFV74"/>
      <c r="NFW74"/>
      <c r="NFX74"/>
      <c r="NFY74"/>
      <c r="NFZ74"/>
      <c r="NGA74"/>
      <c r="NGB74"/>
      <c r="NGC74"/>
      <c r="NGD74"/>
      <c r="NGE74"/>
      <c r="NGF74"/>
      <c r="NGG74"/>
      <c r="NGH74"/>
      <c r="NGI74"/>
      <c r="NGJ74"/>
      <c r="NGK74"/>
      <c r="NGL74"/>
      <c r="NGM74"/>
      <c r="NGN74"/>
      <c r="NGO74"/>
      <c r="NGP74"/>
      <c r="NGQ74"/>
      <c r="NGR74"/>
      <c r="NGS74"/>
      <c r="NGT74"/>
      <c r="NGU74"/>
      <c r="NGV74"/>
      <c r="NGW74"/>
      <c r="NGX74"/>
      <c r="NGY74"/>
      <c r="NGZ74"/>
      <c r="NHA74"/>
      <c r="NHB74"/>
      <c r="NHC74"/>
      <c r="NHD74"/>
      <c r="NHE74"/>
      <c r="NHF74"/>
      <c r="NHG74"/>
      <c r="NHH74"/>
      <c r="NHI74"/>
      <c r="NHJ74"/>
      <c r="NHK74"/>
      <c r="NHL74"/>
      <c r="NHM74"/>
      <c r="NHN74"/>
      <c r="NHO74"/>
      <c r="NHP74"/>
      <c r="NHQ74"/>
      <c r="NHR74"/>
      <c r="NHS74"/>
      <c r="NHT74"/>
      <c r="NHU74"/>
      <c r="NHV74"/>
      <c r="NHW74"/>
      <c r="NHX74"/>
      <c r="NHY74"/>
      <c r="NHZ74"/>
      <c r="NIA74"/>
      <c r="NIB74"/>
      <c r="NIC74"/>
      <c r="NID74"/>
      <c r="NIE74"/>
      <c r="NIF74"/>
      <c r="NIG74"/>
      <c r="NIH74"/>
      <c r="NII74"/>
      <c r="NIJ74"/>
      <c r="NIK74"/>
      <c r="NIL74"/>
      <c r="NIM74"/>
      <c r="NIN74"/>
      <c r="NIO74"/>
      <c r="NIP74"/>
      <c r="NIQ74"/>
      <c r="NIR74"/>
      <c r="NIS74"/>
      <c r="NIT74"/>
      <c r="NIU74"/>
      <c r="NIV74"/>
      <c r="NIW74"/>
      <c r="NIX74"/>
      <c r="NIY74"/>
      <c r="NIZ74"/>
      <c r="NJA74"/>
      <c r="NJB74"/>
      <c r="NJC74"/>
      <c r="NJD74"/>
      <c r="NJE74"/>
      <c r="NJF74"/>
      <c r="NJG74"/>
      <c r="NJH74"/>
      <c r="NJI74"/>
      <c r="NJJ74"/>
      <c r="NJK74"/>
      <c r="NJL74"/>
      <c r="NJM74"/>
      <c r="NJN74"/>
      <c r="NJO74"/>
      <c r="NJP74"/>
      <c r="NJQ74"/>
      <c r="NJR74"/>
      <c r="NJS74"/>
      <c r="NJT74"/>
      <c r="NJU74"/>
      <c r="NJV74"/>
      <c r="NJW74"/>
      <c r="NJX74"/>
      <c r="NJY74"/>
      <c r="NJZ74"/>
      <c r="NKA74"/>
      <c r="NKB74"/>
      <c r="NKC74"/>
      <c r="NKD74"/>
      <c r="NKE74"/>
      <c r="NKF74"/>
      <c r="NKG74"/>
      <c r="NKH74"/>
      <c r="NKI74"/>
      <c r="NKJ74"/>
      <c r="NKK74"/>
      <c r="NKL74"/>
      <c r="NKM74"/>
      <c r="NKN74"/>
      <c r="NKO74"/>
      <c r="NKP74"/>
      <c r="NKQ74"/>
      <c r="NKR74"/>
      <c r="NKS74"/>
      <c r="NKT74"/>
      <c r="NKU74"/>
      <c r="NKV74"/>
      <c r="NKW74"/>
      <c r="NKX74"/>
      <c r="NKY74"/>
      <c r="NKZ74"/>
      <c r="NLA74"/>
      <c r="NLB74"/>
      <c r="NLC74"/>
      <c r="NLD74"/>
      <c r="NLE74"/>
      <c r="NLF74"/>
      <c r="NLG74"/>
      <c r="NLH74"/>
      <c r="NLI74"/>
      <c r="NLJ74"/>
      <c r="NLK74"/>
      <c r="NLL74"/>
      <c r="NLM74"/>
      <c r="NLN74"/>
      <c r="NLO74"/>
      <c r="NLP74"/>
      <c r="NLQ74"/>
      <c r="NLR74"/>
      <c r="NLS74"/>
      <c r="NLT74"/>
      <c r="NLU74"/>
      <c r="NLV74"/>
      <c r="NLW74"/>
      <c r="NLX74"/>
      <c r="NLY74"/>
      <c r="NLZ74"/>
      <c r="NMA74"/>
      <c r="NMB74"/>
      <c r="NMC74"/>
      <c r="NMD74"/>
      <c r="NME74"/>
      <c r="NMF74"/>
      <c r="NMG74"/>
      <c r="NMH74"/>
      <c r="NMI74"/>
      <c r="NMJ74"/>
      <c r="NMK74"/>
      <c r="NML74"/>
      <c r="NMM74"/>
      <c r="NMN74"/>
      <c r="NMO74"/>
      <c r="NMP74"/>
      <c r="NMQ74"/>
      <c r="NMR74"/>
      <c r="NMS74"/>
      <c r="NMT74"/>
      <c r="NMU74"/>
      <c r="NMV74"/>
      <c r="NMW74"/>
      <c r="NMX74"/>
      <c r="NMY74"/>
      <c r="NMZ74"/>
      <c r="NNA74"/>
      <c r="NNB74"/>
      <c r="NNC74"/>
      <c r="NND74"/>
      <c r="NNE74"/>
      <c r="NNF74"/>
      <c r="NNG74"/>
      <c r="NNH74"/>
      <c r="NNI74"/>
      <c r="NNJ74"/>
      <c r="NNK74"/>
      <c r="NNL74"/>
      <c r="NNM74"/>
      <c r="NNN74"/>
      <c r="NNO74"/>
      <c r="NNP74"/>
      <c r="NNQ74"/>
      <c r="NNR74"/>
      <c r="NNS74"/>
      <c r="NNT74"/>
      <c r="NNU74"/>
      <c r="NNV74"/>
      <c r="NNW74"/>
      <c r="NNX74"/>
      <c r="NNY74"/>
      <c r="NNZ74"/>
      <c r="NOA74"/>
      <c r="NOB74"/>
      <c r="NOC74"/>
      <c r="NOD74"/>
      <c r="NOE74"/>
      <c r="NOF74"/>
      <c r="NOG74"/>
      <c r="NOH74"/>
      <c r="NOI74"/>
      <c r="NOJ74"/>
      <c r="NOK74"/>
      <c r="NOL74"/>
      <c r="NOM74"/>
      <c r="NON74"/>
      <c r="NOO74"/>
      <c r="NOP74"/>
      <c r="NOQ74"/>
      <c r="NOR74"/>
      <c r="NOS74"/>
      <c r="NOT74"/>
      <c r="NOU74"/>
      <c r="NOV74"/>
      <c r="NOW74"/>
      <c r="NOX74"/>
      <c r="NOY74"/>
      <c r="NOZ74"/>
      <c r="NPA74"/>
      <c r="NPB74"/>
      <c r="NPC74"/>
      <c r="NPD74"/>
      <c r="NPE74"/>
      <c r="NPF74"/>
      <c r="NPG74"/>
      <c r="NPH74"/>
      <c r="NPI74"/>
      <c r="NPJ74"/>
      <c r="NPK74"/>
      <c r="NPL74"/>
      <c r="NPM74"/>
      <c r="NPN74"/>
      <c r="NPO74"/>
      <c r="NPP74"/>
      <c r="NPQ74"/>
      <c r="NPR74"/>
      <c r="NPS74"/>
      <c r="NPT74"/>
      <c r="NPU74"/>
      <c r="NPV74"/>
      <c r="NPW74"/>
      <c r="NPX74"/>
      <c r="NPY74"/>
      <c r="NPZ74"/>
      <c r="NQA74"/>
      <c r="NQB74"/>
      <c r="NQC74"/>
      <c r="NQD74"/>
      <c r="NQE74"/>
      <c r="NQF74"/>
      <c r="NQG74"/>
      <c r="NQH74"/>
      <c r="NQI74"/>
      <c r="NQJ74"/>
      <c r="NQK74"/>
      <c r="NQL74"/>
      <c r="NQM74"/>
      <c r="NQN74"/>
      <c r="NQO74"/>
      <c r="NQP74"/>
      <c r="NQQ74"/>
      <c r="NQR74"/>
      <c r="NQS74"/>
      <c r="NQT74"/>
      <c r="NQU74"/>
      <c r="NQV74"/>
      <c r="NQW74"/>
      <c r="NQX74"/>
      <c r="NQY74"/>
      <c r="NQZ74"/>
      <c r="NRA74"/>
      <c r="NRB74"/>
      <c r="NRC74"/>
      <c r="NRD74"/>
      <c r="NRE74"/>
      <c r="NRF74"/>
      <c r="NRG74"/>
      <c r="NRH74"/>
      <c r="NRI74"/>
      <c r="NRJ74"/>
      <c r="NRK74"/>
      <c r="NRL74"/>
      <c r="NRM74"/>
      <c r="NRN74"/>
      <c r="NRO74"/>
      <c r="NRP74"/>
      <c r="NRQ74"/>
      <c r="NRR74"/>
      <c r="NRS74"/>
      <c r="NRT74"/>
      <c r="NRU74"/>
      <c r="NRV74"/>
      <c r="NRW74"/>
      <c r="NRX74"/>
      <c r="NRY74"/>
      <c r="NRZ74"/>
      <c r="NSA74"/>
      <c r="NSB74"/>
      <c r="NSC74"/>
      <c r="NSD74"/>
      <c r="NSE74"/>
      <c r="NSF74"/>
      <c r="NSG74"/>
      <c r="NSH74"/>
      <c r="NSI74"/>
      <c r="NSJ74"/>
      <c r="NSK74"/>
      <c r="NSL74"/>
      <c r="NSM74"/>
      <c r="NSN74"/>
      <c r="NSO74"/>
      <c r="NSP74"/>
      <c r="NSQ74"/>
      <c r="NSR74"/>
      <c r="NSS74"/>
      <c r="NST74"/>
      <c r="NSU74"/>
      <c r="NSV74"/>
      <c r="NSW74"/>
      <c r="NSX74"/>
      <c r="NSY74"/>
      <c r="NSZ74"/>
      <c r="NTA74"/>
      <c r="NTB74"/>
      <c r="NTC74"/>
      <c r="NTD74"/>
      <c r="NTE74"/>
      <c r="NTF74"/>
      <c r="NTG74"/>
      <c r="NTH74"/>
      <c r="NTI74"/>
      <c r="NTJ74"/>
      <c r="NTK74"/>
      <c r="NTL74"/>
      <c r="NTM74"/>
      <c r="NTN74"/>
      <c r="NTO74"/>
      <c r="NTP74"/>
      <c r="NTQ74"/>
      <c r="NTR74"/>
      <c r="NTS74"/>
      <c r="NTT74"/>
      <c r="NTU74"/>
      <c r="NTV74"/>
      <c r="NTW74"/>
      <c r="NTX74"/>
      <c r="NTY74"/>
      <c r="NTZ74"/>
      <c r="NUA74"/>
      <c r="NUB74"/>
      <c r="NUC74"/>
      <c r="NUD74"/>
      <c r="NUE74"/>
      <c r="NUF74"/>
      <c r="NUG74"/>
      <c r="NUH74"/>
      <c r="NUI74"/>
      <c r="NUJ74"/>
      <c r="NUK74"/>
      <c r="NUL74"/>
      <c r="NUM74"/>
      <c r="NUN74"/>
      <c r="NUO74"/>
      <c r="NUP74"/>
      <c r="NUQ74"/>
      <c r="NUR74"/>
      <c r="NUS74"/>
      <c r="NUT74"/>
      <c r="NUU74"/>
      <c r="NUV74"/>
      <c r="NUW74"/>
      <c r="NUX74"/>
      <c r="NUY74"/>
      <c r="NUZ74"/>
      <c r="NVA74"/>
      <c r="NVB74"/>
      <c r="NVC74"/>
      <c r="NVD74"/>
      <c r="NVE74"/>
      <c r="NVF74"/>
      <c r="NVG74"/>
      <c r="NVH74"/>
      <c r="NVI74"/>
      <c r="NVJ74"/>
      <c r="NVK74"/>
      <c r="NVL74"/>
      <c r="NVM74"/>
      <c r="NVN74"/>
      <c r="NVO74"/>
      <c r="NVP74"/>
      <c r="NVQ74"/>
      <c r="NVR74"/>
      <c r="NVS74"/>
      <c r="NVT74"/>
      <c r="NVU74"/>
      <c r="NVV74"/>
      <c r="NVW74"/>
      <c r="NVX74"/>
      <c r="NVY74"/>
      <c r="NVZ74"/>
      <c r="NWA74"/>
      <c r="NWB74"/>
      <c r="NWC74"/>
      <c r="NWD74"/>
      <c r="NWE74"/>
      <c r="NWF74"/>
      <c r="NWG74"/>
      <c r="NWH74"/>
      <c r="NWI74"/>
      <c r="NWJ74"/>
      <c r="NWK74"/>
      <c r="NWL74"/>
      <c r="NWM74"/>
      <c r="NWN74"/>
      <c r="NWO74"/>
      <c r="NWP74"/>
      <c r="NWQ74"/>
      <c r="NWR74"/>
      <c r="NWS74"/>
      <c r="NWT74"/>
      <c r="NWU74"/>
      <c r="NWV74"/>
      <c r="NWW74"/>
      <c r="NWX74"/>
      <c r="NWY74"/>
      <c r="NWZ74"/>
      <c r="NXA74"/>
      <c r="NXB74"/>
      <c r="NXC74"/>
      <c r="NXD74"/>
      <c r="NXE74"/>
      <c r="NXF74"/>
      <c r="NXG74"/>
      <c r="NXH74"/>
      <c r="NXI74"/>
      <c r="NXJ74"/>
      <c r="NXK74"/>
      <c r="NXL74"/>
      <c r="NXM74"/>
      <c r="NXN74"/>
      <c r="NXO74"/>
      <c r="NXP74"/>
      <c r="NXQ74"/>
      <c r="NXR74"/>
      <c r="NXS74"/>
      <c r="NXT74"/>
      <c r="NXU74"/>
      <c r="NXV74"/>
      <c r="NXW74"/>
      <c r="NXX74"/>
      <c r="NXY74"/>
      <c r="NXZ74"/>
      <c r="NYA74"/>
      <c r="NYB74"/>
      <c r="NYC74"/>
      <c r="NYD74"/>
      <c r="NYE74"/>
      <c r="NYF74"/>
      <c r="NYG74"/>
      <c r="NYH74"/>
      <c r="NYI74"/>
      <c r="NYJ74"/>
      <c r="NYK74"/>
      <c r="NYL74"/>
      <c r="NYM74"/>
      <c r="NYN74"/>
      <c r="NYO74"/>
      <c r="NYP74"/>
      <c r="NYQ74"/>
      <c r="NYR74"/>
      <c r="NYS74"/>
      <c r="NYT74"/>
      <c r="NYU74"/>
      <c r="NYV74"/>
      <c r="NYW74"/>
      <c r="NYX74"/>
      <c r="NYY74"/>
      <c r="NYZ74"/>
      <c r="NZA74"/>
      <c r="NZB74"/>
      <c r="NZC74"/>
      <c r="NZD74"/>
      <c r="NZE74"/>
      <c r="NZF74"/>
      <c r="NZG74"/>
      <c r="NZH74"/>
      <c r="NZI74"/>
      <c r="NZJ74"/>
      <c r="NZK74"/>
      <c r="NZL74"/>
      <c r="NZM74"/>
      <c r="NZN74"/>
      <c r="NZO74"/>
      <c r="NZP74"/>
      <c r="NZQ74"/>
      <c r="NZR74"/>
      <c r="NZS74"/>
      <c r="NZT74"/>
      <c r="NZU74"/>
      <c r="NZV74"/>
      <c r="NZW74"/>
      <c r="NZX74"/>
      <c r="NZY74"/>
      <c r="NZZ74"/>
      <c r="OAA74"/>
      <c r="OAB74"/>
      <c r="OAC74"/>
      <c r="OAD74"/>
      <c r="OAE74"/>
      <c r="OAF74"/>
      <c r="OAG74"/>
      <c r="OAH74"/>
      <c r="OAI74"/>
      <c r="OAJ74"/>
      <c r="OAK74"/>
      <c r="OAL74"/>
      <c r="OAM74"/>
      <c r="OAN74"/>
      <c r="OAO74"/>
      <c r="OAP74"/>
      <c r="OAQ74"/>
      <c r="OAR74"/>
      <c r="OAS74"/>
      <c r="OAT74"/>
      <c r="OAU74"/>
      <c r="OAV74"/>
      <c r="OAW74"/>
      <c r="OAX74"/>
      <c r="OAY74"/>
      <c r="OAZ74"/>
      <c r="OBA74"/>
      <c r="OBB74"/>
      <c r="OBC74"/>
      <c r="OBD74"/>
      <c r="OBE74"/>
      <c r="OBF74"/>
      <c r="OBG74"/>
      <c r="OBH74"/>
      <c r="OBI74"/>
      <c r="OBJ74"/>
      <c r="OBK74"/>
      <c r="OBL74"/>
      <c r="OBM74"/>
      <c r="OBN74"/>
      <c r="OBO74"/>
      <c r="OBP74"/>
      <c r="OBQ74"/>
      <c r="OBR74"/>
      <c r="OBS74"/>
      <c r="OBT74"/>
      <c r="OBU74"/>
      <c r="OBV74"/>
      <c r="OBW74"/>
      <c r="OBX74"/>
      <c r="OBY74"/>
      <c r="OBZ74"/>
      <c r="OCA74"/>
      <c r="OCB74"/>
      <c r="OCC74"/>
      <c r="OCD74"/>
      <c r="OCE74"/>
      <c r="OCF74"/>
      <c r="OCG74"/>
      <c r="OCH74"/>
      <c r="OCI74"/>
      <c r="OCJ74"/>
      <c r="OCK74"/>
      <c r="OCL74"/>
      <c r="OCM74"/>
      <c r="OCN74"/>
      <c r="OCO74"/>
      <c r="OCP74"/>
      <c r="OCQ74"/>
      <c r="OCR74"/>
      <c r="OCS74"/>
      <c r="OCT74"/>
      <c r="OCU74"/>
      <c r="OCV74"/>
      <c r="OCW74"/>
      <c r="OCX74"/>
      <c r="OCY74"/>
      <c r="OCZ74"/>
      <c r="ODA74"/>
      <c r="ODB74"/>
      <c r="ODC74"/>
      <c r="ODD74"/>
      <c r="ODE74"/>
      <c r="ODF74"/>
      <c r="ODG74"/>
      <c r="ODH74"/>
      <c r="ODI74"/>
      <c r="ODJ74"/>
      <c r="ODK74"/>
      <c r="ODL74"/>
      <c r="ODM74"/>
      <c r="ODN74"/>
      <c r="ODO74"/>
      <c r="ODP74"/>
      <c r="ODQ74"/>
      <c r="ODR74"/>
      <c r="ODS74"/>
      <c r="ODT74"/>
      <c r="ODU74"/>
      <c r="ODV74"/>
      <c r="ODW74"/>
      <c r="ODX74"/>
      <c r="ODY74"/>
      <c r="ODZ74"/>
      <c r="OEA74"/>
      <c r="OEB74"/>
      <c r="OEC74"/>
      <c r="OED74"/>
      <c r="OEE74"/>
      <c r="OEF74"/>
      <c r="OEG74"/>
      <c r="OEH74"/>
      <c r="OEI74"/>
      <c r="OEJ74"/>
      <c r="OEK74"/>
      <c r="OEL74"/>
      <c r="OEM74"/>
      <c r="OEN74"/>
      <c r="OEO74"/>
      <c r="OEP74"/>
      <c r="OEQ74"/>
      <c r="OER74"/>
      <c r="OES74"/>
      <c r="OET74"/>
      <c r="OEU74"/>
      <c r="OEV74"/>
      <c r="OEW74"/>
      <c r="OEX74"/>
      <c r="OEY74"/>
      <c r="OEZ74"/>
      <c r="OFA74"/>
      <c r="OFB74"/>
      <c r="OFC74"/>
      <c r="OFD74"/>
      <c r="OFE74"/>
      <c r="OFF74"/>
      <c r="OFG74"/>
      <c r="OFH74"/>
      <c r="OFI74"/>
      <c r="OFJ74"/>
      <c r="OFK74"/>
      <c r="OFL74"/>
      <c r="OFM74"/>
      <c r="OFN74"/>
      <c r="OFO74"/>
      <c r="OFP74"/>
      <c r="OFQ74"/>
      <c r="OFR74"/>
      <c r="OFS74"/>
      <c r="OFT74"/>
      <c r="OFU74"/>
      <c r="OFV74"/>
      <c r="OFW74"/>
      <c r="OFX74"/>
      <c r="OFY74"/>
      <c r="OFZ74"/>
      <c r="OGA74"/>
      <c r="OGB74"/>
      <c r="OGC74"/>
      <c r="OGD74"/>
      <c r="OGE74"/>
      <c r="OGF74"/>
      <c r="OGG74"/>
      <c r="OGH74"/>
      <c r="OGI74"/>
      <c r="OGJ74"/>
      <c r="OGK74"/>
      <c r="OGL74"/>
      <c r="OGM74"/>
      <c r="OGN74"/>
      <c r="OGO74"/>
      <c r="OGP74"/>
      <c r="OGQ74"/>
      <c r="OGR74"/>
      <c r="OGS74"/>
      <c r="OGT74"/>
      <c r="OGU74"/>
      <c r="OGV74"/>
      <c r="OGW74"/>
      <c r="OGX74"/>
      <c r="OGY74"/>
      <c r="OGZ74"/>
      <c r="OHA74"/>
      <c r="OHB74"/>
      <c r="OHC74"/>
      <c r="OHD74"/>
      <c r="OHE74"/>
      <c r="OHF74"/>
      <c r="OHG74"/>
      <c r="OHH74"/>
      <c r="OHI74"/>
      <c r="OHJ74"/>
      <c r="OHK74"/>
      <c r="OHL74"/>
      <c r="OHM74"/>
      <c r="OHN74"/>
      <c r="OHO74"/>
      <c r="OHP74"/>
      <c r="OHQ74"/>
      <c r="OHR74"/>
      <c r="OHS74"/>
      <c r="OHT74"/>
      <c r="OHU74"/>
      <c r="OHV74"/>
      <c r="OHW74"/>
      <c r="OHX74"/>
      <c r="OHY74"/>
      <c r="OHZ74"/>
      <c r="OIA74"/>
      <c r="OIB74"/>
      <c r="OIC74"/>
      <c r="OID74"/>
      <c r="OIE74"/>
      <c r="OIF74"/>
      <c r="OIG74"/>
      <c r="OIH74"/>
      <c r="OII74"/>
      <c r="OIJ74"/>
      <c r="OIK74"/>
      <c r="OIL74"/>
      <c r="OIM74"/>
      <c r="OIN74"/>
      <c r="OIO74"/>
      <c r="OIP74"/>
      <c r="OIQ74"/>
      <c r="OIR74"/>
      <c r="OIS74"/>
      <c r="OIT74"/>
      <c r="OIU74"/>
      <c r="OIV74"/>
      <c r="OIW74"/>
      <c r="OIX74"/>
      <c r="OIY74"/>
      <c r="OIZ74"/>
      <c r="OJA74"/>
      <c r="OJB74"/>
      <c r="OJC74"/>
      <c r="OJD74"/>
      <c r="OJE74"/>
      <c r="OJF74"/>
      <c r="OJG74"/>
      <c r="OJH74"/>
      <c r="OJI74"/>
      <c r="OJJ74"/>
      <c r="OJK74"/>
      <c r="OJL74"/>
      <c r="OJM74"/>
      <c r="OJN74"/>
      <c r="OJO74"/>
      <c r="OJP74"/>
      <c r="OJQ74"/>
      <c r="OJR74"/>
      <c r="OJS74"/>
      <c r="OJT74"/>
      <c r="OJU74"/>
      <c r="OJV74"/>
      <c r="OJW74"/>
      <c r="OJX74"/>
      <c r="OJY74"/>
      <c r="OJZ74"/>
      <c r="OKA74"/>
      <c r="OKB74"/>
      <c r="OKC74"/>
      <c r="OKD74"/>
      <c r="OKE74"/>
      <c r="OKF74"/>
      <c r="OKG74"/>
      <c r="OKH74"/>
      <c r="OKI74"/>
      <c r="OKJ74"/>
      <c r="OKK74"/>
      <c r="OKL74"/>
      <c r="OKM74"/>
      <c r="OKN74"/>
      <c r="OKO74"/>
      <c r="OKP74"/>
      <c r="OKQ74"/>
      <c r="OKR74"/>
      <c r="OKS74"/>
      <c r="OKT74"/>
      <c r="OKU74"/>
      <c r="OKV74"/>
      <c r="OKW74"/>
      <c r="OKX74"/>
      <c r="OKY74"/>
      <c r="OKZ74"/>
      <c r="OLA74"/>
      <c r="OLB74"/>
      <c r="OLC74"/>
      <c r="OLD74"/>
      <c r="OLE74"/>
      <c r="OLF74"/>
      <c r="OLG74"/>
      <c r="OLH74"/>
      <c r="OLI74"/>
      <c r="OLJ74"/>
      <c r="OLK74"/>
      <c r="OLL74"/>
      <c r="OLM74"/>
      <c r="OLN74"/>
      <c r="OLO74"/>
      <c r="OLP74"/>
      <c r="OLQ74"/>
      <c r="OLR74"/>
      <c r="OLS74"/>
      <c r="OLT74"/>
      <c r="OLU74"/>
      <c r="OLV74"/>
      <c r="OLW74"/>
      <c r="OLX74"/>
      <c r="OLY74"/>
      <c r="OLZ74"/>
      <c r="OMA74"/>
      <c r="OMB74"/>
      <c r="OMC74"/>
      <c r="OMD74"/>
      <c r="OME74"/>
      <c r="OMF74"/>
      <c r="OMG74"/>
      <c r="OMH74"/>
      <c r="OMI74"/>
      <c r="OMJ74"/>
      <c r="OMK74"/>
      <c r="OML74"/>
      <c r="OMM74"/>
      <c r="OMN74"/>
      <c r="OMO74"/>
      <c r="OMP74"/>
      <c r="OMQ74"/>
      <c r="OMR74"/>
      <c r="OMS74"/>
      <c r="OMT74"/>
      <c r="OMU74"/>
      <c r="OMV74"/>
      <c r="OMW74"/>
      <c r="OMX74"/>
      <c r="OMY74"/>
      <c r="OMZ74"/>
      <c r="ONA74"/>
      <c r="ONB74"/>
      <c r="ONC74"/>
      <c r="OND74"/>
      <c r="ONE74"/>
      <c r="ONF74"/>
      <c r="ONG74"/>
      <c r="ONH74"/>
      <c r="ONI74"/>
      <c r="ONJ74"/>
      <c r="ONK74"/>
      <c r="ONL74"/>
      <c r="ONM74"/>
      <c r="ONN74"/>
      <c r="ONO74"/>
      <c r="ONP74"/>
      <c r="ONQ74"/>
      <c r="ONR74"/>
      <c r="ONS74"/>
      <c r="ONT74"/>
      <c r="ONU74"/>
      <c r="ONV74"/>
      <c r="ONW74"/>
      <c r="ONX74"/>
      <c r="ONY74"/>
      <c r="ONZ74"/>
      <c r="OOA74"/>
      <c r="OOB74"/>
      <c r="OOC74"/>
      <c r="OOD74"/>
      <c r="OOE74"/>
      <c r="OOF74"/>
      <c r="OOG74"/>
      <c r="OOH74"/>
      <c r="OOI74"/>
      <c r="OOJ74"/>
      <c r="OOK74"/>
      <c r="OOL74"/>
      <c r="OOM74"/>
      <c r="OON74"/>
      <c r="OOO74"/>
      <c r="OOP74"/>
      <c r="OOQ74"/>
      <c r="OOR74"/>
      <c r="OOS74"/>
      <c r="OOT74"/>
      <c r="OOU74"/>
      <c r="OOV74"/>
      <c r="OOW74"/>
      <c r="OOX74"/>
      <c r="OOY74"/>
      <c r="OOZ74"/>
      <c r="OPA74"/>
      <c r="OPB74"/>
      <c r="OPC74"/>
      <c r="OPD74"/>
      <c r="OPE74"/>
      <c r="OPF74"/>
      <c r="OPG74"/>
      <c r="OPH74"/>
      <c r="OPI74"/>
      <c r="OPJ74"/>
      <c r="OPK74"/>
      <c r="OPL74"/>
      <c r="OPM74"/>
      <c r="OPN74"/>
      <c r="OPO74"/>
      <c r="OPP74"/>
      <c r="OPQ74"/>
      <c r="OPR74"/>
      <c r="OPS74"/>
      <c r="OPT74"/>
      <c r="OPU74"/>
      <c r="OPV74"/>
      <c r="OPW74"/>
      <c r="OPX74"/>
      <c r="OPY74"/>
      <c r="OPZ74"/>
      <c r="OQA74"/>
      <c r="OQB74"/>
      <c r="OQC74"/>
      <c r="OQD74"/>
      <c r="OQE74"/>
      <c r="OQF74"/>
      <c r="OQG74"/>
      <c r="OQH74"/>
      <c r="OQI74"/>
      <c r="OQJ74"/>
      <c r="OQK74"/>
      <c r="OQL74"/>
      <c r="OQM74"/>
      <c r="OQN74"/>
      <c r="OQO74"/>
      <c r="OQP74"/>
      <c r="OQQ74"/>
      <c r="OQR74"/>
      <c r="OQS74"/>
      <c r="OQT74"/>
      <c r="OQU74"/>
      <c r="OQV74"/>
      <c r="OQW74"/>
      <c r="OQX74"/>
      <c r="OQY74"/>
      <c r="OQZ74"/>
      <c r="ORA74"/>
      <c r="ORB74"/>
      <c r="ORC74"/>
      <c r="ORD74"/>
      <c r="ORE74"/>
      <c r="ORF74"/>
      <c r="ORG74"/>
      <c r="ORH74"/>
      <c r="ORI74"/>
      <c r="ORJ74"/>
      <c r="ORK74"/>
      <c r="ORL74"/>
      <c r="ORM74"/>
      <c r="ORN74"/>
      <c r="ORO74"/>
      <c r="ORP74"/>
      <c r="ORQ74"/>
      <c r="ORR74"/>
      <c r="ORS74"/>
      <c r="ORT74"/>
      <c r="ORU74"/>
      <c r="ORV74"/>
      <c r="ORW74"/>
      <c r="ORX74"/>
      <c r="ORY74"/>
      <c r="ORZ74"/>
      <c r="OSA74"/>
      <c r="OSB74"/>
      <c r="OSC74"/>
      <c r="OSD74"/>
      <c r="OSE74"/>
      <c r="OSF74"/>
      <c r="OSG74"/>
      <c r="OSH74"/>
      <c r="OSI74"/>
      <c r="OSJ74"/>
      <c r="OSK74"/>
      <c r="OSL74"/>
      <c r="OSM74"/>
      <c r="OSN74"/>
      <c r="OSO74"/>
      <c r="OSP74"/>
      <c r="OSQ74"/>
      <c r="OSR74"/>
      <c r="OSS74"/>
      <c r="OST74"/>
      <c r="OSU74"/>
      <c r="OSV74"/>
      <c r="OSW74"/>
      <c r="OSX74"/>
      <c r="OSY74"/>
      <c r="OSZ74"/>
      <c r="OTA74"/>
      <c r="OTB74"/>
      <c r="OTC74"/>
      <c r="OTD74"/>
      <c r="OTE74"/>
      <c r="OTF74"/>
      <c r="OTG74"/>
      <c r="OTH74"/>
      <c r="OTI74"/>
      <c r="OTJ74"/>
      <c r="OTK74"/>
      <c r="OTL74"/>
      <c r="OTM74"/>
      <c r="OTN74"/>
      <c r="OTO74"/>
      <c r="OTP74"/>
      <c r="OTQ74"/>
      <c r="OTR74"/>
      <c r="OTS74"/>
      <c r="OTT74"/>
      <c r="OTU74"/>
      <c r="OTV74"/>
      <c r="OTW74"/>
      <c r="OTX74"/>
      <c r="OTY74"/>
      <c r="OTZ74"/>
      <c r="OUA74"/>
      <c r="OUB74"/>
      <c r="OUC74"/>
      <c r="OUD74"/>
      <c r="OUE74"/>
      <c r="OUF74"/>
      <c r="OUG74"/>
      <c r="OUH74"/>
      <c r="OUI74"/>
      <c r="OUJ74"/>
      <c r="OUK74"/>
      <c r="OUL74"/>
      <c r="OUM74"/>
      <c r="OUN74"/>
      <c r="OUO74"/>
      <c r="OUP74"/>
      <c r="OUQ74"/>
      <c r="OUR74"/>
      <c r="OUS74"/>
      <c r="OUT74"/>
      <c r="OUU74"/>
      <c r="OUV74"/>
      <c r="OUW74"/>
      <c r="OUX74"/>
      <c r="OUY74"/>
      <c r="OUZ74"/>
      <c r="OVA74"/>
      <c r="OVB74"/>
      <c r="OVC74"/>
      <c r="OVD74"/>
      <c r="OVE74"/>
      <c r="OVF74"/>
      <c r="OVG74"/>
      <c r="OVH74"/>
      <c r="OVI74"/>
      <c r="OVJ74"/>
      <c r="OVK74"/>
      <c r="OVL74"/>
      <c r="OVM74"/>
      <c r="OVN74"/>
      <c r="OVO74"/>
      <c r="OVP74"/>
      <c r="OVQ74"/>
      <c r="OVR74"/>
      <c r="OVS74"/>
      <c r="OVT74"/>
      <c r="OVU74"/>
      <c r="OVV74"/>
      <c r="OVW74"/>
      <c r="OVX74"/>
      <c r="OVY74"/>
      <c r="OVZ74"/>
      <c r="OWA74"/>
      <c r="OWB74"/>
      <c r="OWC74"/>
      <c r="OWD74"/>
      <c r="OWE74"/>
      <c r="OWF74"/>
      <c r="OWG74"/>
      <c r="OWH74"/>
      <c r="OWI74"/>
      <c r="OWJ74"/>
      <c r="OWK74"/>
      <c r="OWL74"/>
      <c r="OWM74"/>
      <c r="OWN74"/>
      <c r="OWO74"/>
      <c r="OWP74"/>
      <c r="OWQ74"/>
      <c r="OWR74"/>
      <c r="OWS74"/>
      <c r="OWT74"/>
      <c r="OWU74"/>
      <c r="OWV74"/>
      <c r="OWW74"/>
      <c r="OWX74"/>
      <c r="OWY74"/>
      <c r="OWZ74"/>
      <c r="OXA74"/>
      <c r="OXB74"/>
      <c r="OXC74"/>
      <c r="OXD74"/>
      <c r="OXE74"/>
      <c r="OXF74"/>
      <c r="OXG74"/>
      <c r="OXH74"/>
      <c r="OXI74"/>
      <c r="OXJ74"/>
      <c r="OXK74"/>
      <c r="OXL74"/>
      <c r="OXM74"/>
      <c r="OXN74"/>
      <c r="OXO74"/>
      <c r="OXP74"/>
      <c r="OXQ74"/>
      <c r="OXR74"/>
      <c r="OXS74"/>
      <c r="OXT74"/>
      <c r="OXU74"/>
      <c r="OXV74"/>
      <c r="OXW74"/>
      <c r="OXX74"/>
      <c r="OXY74"/>
      <c r="OXZ74"/>
      <c r="OYA74"/>
      <c r="OYB74"/>
      <c r="OYC74"/>
      <c r="OYD74"/>
      <c r="OYE74"/>
      <c r="OYF74"/>
      <c r="OYG74"/>
      <c r="OYH74"/>
      <c r="OYI74"/>
      <c r="OYJ74"/>
      <c r="OYK74"/>
      <c r="OYL74"/>
      <c r="OYM74"/>
      <c r="OYN74"/>
      <c r="OYO74"/>
      <c r="OYP74"/>
      <c r="OYQ74"/>
      <c r="OYR74"/>
      <c r="OYS74"/>
      <c r="OYT74"/>
      <c r="OYU74"/>
      <c r="OYV74"/>
      <c r="OYW74"/>
      <c r="OYX74"/>
      <c r="OYY74"/>
      <c r="OYZ74"/>
      <c r="OZA74"/>
      <c r="OZB74"/>
      <c r="OZC74"/>
      <c r="OZD74"/>
      <c r="OZE74"/>
      <c r="OZF74"/>
      <c r="OZG74"/>
      <c r="OZH74"/>
      <c r="OZI74"/>
      <c r="OZJ74"/>
      <c r="OZK74"/>
      <c r="OZL74"/>
      <c r="OZM74"/>
      <c r="OZN74"/>
      <c r="OZO74"/>
      <c r="OZP74"/>
      <c r="OZQ74"/>
      <c r="OZR74"/>
      <c r="OZS74"/>
      <c r="OZT74"/>
      <c r="OZU74"/>
      <c r="OZV74"/>
      <c r="OZW74"/>
      <c r="OZX74"/>
      <c r="OZY74"/>
      <c r="OZZ74"/>
      <c r="PAA74"/>
      <c r="PAB74"/>
      <c r="PAC74"/>
      <c r="PAD74"/>
      <c r="PAE74"/>
      <c r="PAF74"/>
      <c r="PAG74"/>
      <c r="PAH74"/>
      <c r="PAI74"/>
      <c r="PAJ74"/>
      <c r="PAK74"/>
      <c r="PAL74"/>
      <c r="PAM74"/>
      <c r="PAN74"/>
      <c r="PAO74"/>
      <c r="PAP74"/>
      <c r="PAQ74"/>
      <c r="PAR74"/>
      <c r="PAS74"/>
      <c r="PAT74"/>
      <c r="PAU74"/>
      <c r="PAV74"/>
      <c r="PAW74"/>
      <c r="PAX74"/>
      <c r="PAY74"/>
      <c r="PAZ74"/>
      <c r="PBA74"/>
      <c r="PBB74"/>
      <c r="PBC74"/>
      <c r="PBD74"/>
      <c r="PBE74"/>
      <c r="PBF74"/>
      <c r="PBG74"/>
      <c r="PBH74"/>
      <c r="PBI74"/>
      <c r="PBJ74"/>
      <c r="PBK74"/>
      <c r="PBL74"/>
      <c r="PBM74"/>
      <c r="PBN74"/>
      <c r="PBO74"/>
      <c r="PBP74"/>
      <c r="PBQ74"/>
      <c r="PBR74"/>
      <c r="PBS74"/>
      <c r="PBT74"/>
      <c r="PBU74"/>
      <c r="PBV74"/>
      <c r="PBW74"/>
      <c r="PBX74"/>
      <c r="PBY74"/>
      <c r="PBZ74"/>
      <c r="PCA74"/>
      <c r="PCB74"/>
      <c r="PCC74"/>
      <c r="PCD74"/>
      <c r="PCE74"/>
      <c r="PCF74"/>
      <c r="PCG74"/>
      <c r="PCH74"/>
      <c r="PCI74"/>
      <c r="PCJ74"/>
      <c r="PCK74"/>
      <c r="PCL74"/>
      <c r="PCM74"/>
      <c r="PCN74"/>
      <c r="PCO74"/>
      <c r="PCP74"/>
      <c r="PCQ74"/>
      <c r="PCR74"/>
      <c r="PCS74"/>
      <c r="PCT74"/>
      <c r="PCU74"/>
      <c r="PCV74"/>
      <c r="PCW74"/>
      <c r="PCX74"/>
      <c r="PCY74"/>
      <c r="PCZ74"/>
      <c r="PDA74"/>
      <c r="PDB74"/>
      <c r="PDC74"/>
      <c r="PDD74"/>
      <c r="PDE74"/>
      <c r="PDF74"/>
      <c r="PDG74"/>
      <c r="PDH74"/>
      <c r="PDI74"/>
      <c r="PDJ74"/>
      <c r="PDK74"/>
      <c r="PDL74"/>
      <c r="PDM74"/>
      <c r="PDN74"/>
      <c r="PDO74"/>
      <c r="PDP74"/>
      <c r="PDQ74"/>
      <c r="PDR74"/>
      <c r="PDS74"/>
      <c r="PDT74"/>
      <c r="PDU74"/>
      <c r="PDV74"/>
      <c r="PDW74"/>
      <c r="PDX74"/>
      <c r="PDY74"/>
      <c r="PDZ74"/>
      <c r="PEA74"/>
      <c r="PEB74"/>
      <c r="PEC74"/>
      <c r="PED74"/>
      <c r="PEE74"/>
      <c r="PEF74"/>
      <c r="PEG74"/>
      <c r="PEH74"/>
      <c r="PEI74"/>
      <c r="PEJ74"/>
      <c r="PEK74"/>
      <c r="PEL74"/>
      <c r="PEM74"/>
      <c r="PEN74"/>
      <c r="PEO74"/>
      <c r="PEP74"/>
      <c r="PEQ74"/>
      <c r="PER74"/>
      <c r="PES74"/>
      <c r="PET74"/>
      <c r="PEU74"/>
      <c r="PEV74"/>
      <c r="PEW74"/>
      <c r="PEX74"/>
      <c r="PEY74"/>
      <c r="PEZ74"/>
      <c r="PFA74"/>
      <c r="PFB74"/>
      <c r="PFC74"/>
      <c r="PFD74"/>
      <c r="PFE74"/>
      <c r="PFF74"/>
      <c r="PFG74"/>
      <c r="PFH74"/>
      <c r="PFI74"/>
      <c r="PFJ74"/>
      <c r="PFK74"/>
      <c r="PFL74"/>
      <c r="PFM74"/>
      <c r="PFN74"/>
      <c r="PFO74"/>
      <c r="PFP74"/>
      <c r="PFQ74"/>
      <c r="PFR74"/>
      <c r="PFS74"/>
      <c r="PFT74"/>
      <c r="PFU74"/>
      <c r="PFV74"/>
      <c r="PFW74"/>
      <c r="PFX74"/>
      <c r="PFY74"/>
      <c r="PFZ74"/>
      <c r="PGA74"/>
      <c r="PGB74"/>
      <c r="PGC74"/>
      <c r="PGD74"/>
      <c r="PGE74"/>
      <c r="PGF74"/>
      <c r="PGG74"/>
      <c r="PGH74"/>
      <c r="PGI74"/>
      <c r="PGJ74"/>
      <c r="PGK74"/>
      <c r="PGL74"/>
      <c r="PGM74"/>
      <c r="PGN74"/>
      <c r="PGO74"/>
      <c r="PGP74"/>
      <c r="PGQ74"/>
      <c r="PGR74"/>
      <c r="PGS74"/>
      <c r="PGT74"/>
      <c r="PGU74"/>
      <c r="PGV74"/>
      <c r="PGW74"/>
      <c r="PGX74"/>
      <c r="PGY74"/>
      <c r="PGZ74"/>
      <c r="PHA74"/>
      <c r="PHB74"/>
      <c r="PHC74"/>
      <c r="PHD74"/>
      <c r="PHE74"/>
      <c r="PHF74"/>
      <c r="PHG74"/>
      <c r="PHH74"/>
      <c r="PHI74"/>
      <c r="PHJ74"/>
      <c r="PHK74"/>
      <c r="PHL74"/>
      <c r="PHM74"/>
      <c r="PHN74"/>
      <c r="PHO74"/>
      <c r="PHP74"/>
      <c r="PHQ74"/>
      <c r="PHR74"/>
      <c r="PHS74"/>
      <c r="PHT74"/>
      <c r="PHU74"/>
      <c r="PHV74"/>
      <c r="PHW74"/>
      <c r="PHX74"/>
      <c r="PHY74"/>
      <c r="PHZ74"/>
      <c r="PIA74"/>
      <c r="PIB74"/>
      <c r="PIC74"/>
      <c r="PID74"/>
      <c r="PIE74"/>
      <c r="PIF74"/>
      <c r="PIG74"/>
      <c r="PIH74"/>
      <c r="PII74"/>
      <c r="PIJ74"/>
      <c r="PIK74"/>
      <c r="PIL74"/>
      <c r="PIM74"/>
      <c r="PIN74"/>
      <c r="PIO74"/>
      <c r="PIP74"/>
      <c r="PIQ74"/>
      <c r="PIR74"/>
      <c r="PIS74"/>
      <c r="PIT74"/>
      <c r="PIU74"/>
      <c r="PIV74"/>
      <c r="PIW74"/>
      <c r="PIX74"/>
      <c r="PIY74"/>
      <c r="PIZ74"/>
      <c r="PJA74"/>
      <c r="PJB74"/>
      <c r="PJC74"/>
      <c r="PJD74"/>
      <c r="PJE74"/>
      <c r="PJF74"/>
      <c r="PJG74"/>
      <c r="PJH74"/>
      <c r="PJI74"/>
      <c r="PJJ74"/>
      <c r="PJK74"/>
      <c r="PJL74"/>
      <c r="PJM74"/>
      <c r="PJN74"/>
      <c r="PJO74"/>
      <c r="PJP74"/>
      <c r="PJQ74"/>
      <c r="PJR74"/>
      <c r="PJS74"/>
      <c r="PJT74"/>
      <c r="PJU74"/>
      <c r="PJV74"/>
      <c r="PJW74"/>
      <c r="PJX74"/>
      <c r="PJY74"/>
      <c r="PJZ74"/>
      <c r="PKA74"/>
      <c r="PKB74"/>
      <c r="PKC74"/>
      <c r="PKD74"/>
      <c r="PKE74"/>
      <c r="PKF74"/>
      <c r="PKG74"/>
      <c r="PKH74"/>
      <c r="PKI74"/>
      <c r="PKJ74"/>
      <c r="PKK74"/>
      <c r="PKL74"/>
      <c r="PKM74"/>
      <c r="PKN74"/>
      <c r="PKO74"/>
      <c r="PKP74"/>
      <c r="PKQ74"/>
      <c r="PKR74"/>
      <c r="PKS74"/>
      <c r="PKT74"/>
      <c r="PKU74"/>
      <c r="PKV74"/>
      <c r="PKW74"/>
      <c r="PKX74"/>
      <c r="PKY74"/>
      <c r="PKZ74"/>
      <c r="PLA74"/>
      <c r="PLB74"/>
      <c r="PLC74"/>
      <c r="PLD74"/>
      <c r="PLE74"/>
      <c r="PLF74"/>
      <c r="PLG74"/>
      <c r="PLH74"/>
      <c r="PLI74"/>
      <c r="PLJ74"/>
      <c r="PLK74"/>
      <c r="PLL74"/>
      <c r="PLM74"/>
      <c r="PLN74"/>
      <c r="PLO74"/>
      <c r="PLP74"/>
      <c r="PLQ74"/>
      <c r="PLR74"/>
      <c r="PLS74"/>
      <c r="PLT74"/>
      <c r="PLU74"/>
      <c r="PLV74"/>
      <c r="PLW74"/>
      <c r="PLX74"/>
      <c r="PLY74"/>
      <c r="PLZ74"/>
      <c r="PMA74"/>
      <c r="PMB74"/>
      <c r="PMC74"/>
      <c r="PMD74"/>
      <c r="PME74"/>
      <c r="PMF74"/>
      <c r="PMG74"/>
      <c r="PMH74"/>
      <c r="PMI74"/>
      <c r="PMJ74"/>
      <c r="PMK74"/>
      <c r="PML74"/>
      <c r="PMM74"/>
      <c r="PMN74"/>
      <c r="PMO74"/>
      <c r="PMP74"/>
      <c r="PMQ74"/>
      <c r="PMR74"/>
      <c r="PMS74"/>
      <c r="PMT74"/>
      <c r="PMU74"/>
      <c r="PMV74"/>
      <c r="PMW74"/>
      <c r="PMX74"/>
      <c r="PMY74"/>
      <c r="PMZ74"/>
      <c r="PNA74"/>
      <c r="PNB74"/>
      <c r="PNC74"/>
      <c r="PND74"/>
      <c r="PNE74"/>
      <c r="PNF74"/>
      <c r="PNG74"/>
      <c r="PNH74"/>
      <c r="PNI74"/>
      <c r="PNJ74"/>
      <c r="PNK74"/>
      <c r="PNL74"/>
      <c r="PNM74"/>
      <c r="PNN74"/>
      <c r="PNO74"/>
      <c r="PNP74"/>
      <c r="PNQ74"/>
      <c r="PNR74"/>
      <c r="PNS74"/>
      <c r="PNT74"/>
      <c r="PNU74"/>
      <c r="PNV74"/>
      <c r="PNW74"/>
      <c r="PNX74"/>
      <c r="PNY74"/>
      <c r="PNZ74"/>
      <c r="POA74"/>
      <c r="POB74"/>
      <c r="POC74"/>
      <c r="POD74"/>
      <c r="POE74"/>
      <c r="POF74"/>
      <c r="POG74"/>
      <c r="POH74"/>
      <c r="POI74"/>
      <c r="POJ74"/>
      <c r="POK74"/>
      <c r="POL74"/>
      <c r="POM74"/>
      <c r="PON74"/>
      <c r="POO74"/>
      <c r="POP74"/>
      <c r="POQ74"/>
      <c r="POR74"/>
      <c r="POS74"/>
      <c r="POT74"/>
      <c r="POU74"/>
      <c r="POV74"/>
      <c r="POW74"/>
      <c r="POX74"/>
      <c r="POY74"/>
      <c r="POZ74"/>
      <c r="PPA74"/>
      <c r="PPB74"/>
      <c r="PPC74"/>
      <c r="PPD74"/>
      <c r="PPE74"/>
      <c r="PPF74"/>
      <c r="PPG74"/>
      <c r="PPH74"/>
      <c r="PPI74"/>
      <c r="PPJ74"/>
      <c r="PPK74"/>
      <c r="PPL74"/>
      <c r="PPM74"/>
      <c r="PPN74"/>
      <c r="PPO74"/>
      <c r="PPP74"/>
      <c r="PPQ74"/>
      <c r="PPR74"/>
      <c r="PPS74"/>
      <c r="PPT74"/>
      <c r="PPU74"/>
      <c r="PPV74"/>
      <c r="PPW74"/>
      <c r="PPX74"/>
      <c r="PPY74"/>
      <c r="PPZ74"/>
      <c r="PQA74"/>
      <c r="PQB74"/>
      <c r="PQC74"/>
      <c r="PQD74"/>
      <c r="PQE74"/>
      <c r="PQF74"/>
      <c r="PQG74"/>
      <c r="PQH74"/>
      <c r="PQI74"/>
      <c r="PQJ74"/>
      <c r="PQK74"/>
      <c r="PQL74"/>
      <c r="PQM74"/>
      <c r="PQN74"/>
      <c r="PQO74"/>
      <c r="PQP74"/>
      <c r="PQQ74"/>
      <c r="PQR74"/>
      <c r="PQS74"/>
      <c r="PQT74"/>
      <c r="PQU74"/>
      <c r="PQV74"/>
      <c r="PQW74"/>
      <c r="PQX74"/>
      <c r="PQY74"/>
      <c r="PQZ74"/>
      <c r="PRA74"/>
      <c r="PRB74"/>
      <c r="PRC74"/>
      <c r="PRD74"/>
      <c r="PRE74"/>
      <c r="PRF74"/>
      <c r="PRG74"/>
      <c r="PRH74"/>
      <c r="PRI74"/>
      <c r="PRJ74"/>
      <c r="PRK74"/>
      <c r="PRL74"/>
      <c r="PRM74"/>
      <c r="PRN74"/>
      <c r="PRO74"/>
      <c r="PRP74"/>
      <c r="PRQ74"/>
      <c r="PRR74"/>
      <c r="PRS74"/>
      <c r="PRT74"/>
      <c r="PRU74"/>
      <c r="PRV74"/>
      <c r="PRW74"/>
      <c r="PRX74"/>
      <c r="PRY74"/>
      <c r="PRZ74"/>
      <c r="PSA74"/>
      <c r="PSB74"/>
      <c r="PSC74"/>
      <c r="PSD74"/>
      <c r="PSE74"/>
      <c r="PSF74"/>
      <c r="PSG74"/>
      <c r="PSH74"/>
      <c r="PSI74"/>
      <c r="PSJ74"/>
      <c r="PSK74"/>
      <c r="PSL74"/>
      <c r="PSM74"/>
      <c r="PSN74"/>
      <c r="PSO74"/>
      <c r="PSP74"/>
      <c r="PSQ74"/>
      <c r="PSR74"/>
      <c r="PSS74"/>
      <c r="PST74"/>
      <c r="PSU74"/>
      <c r="PSV74"/>
      <c r="PSW74"/>
      <c r="PSX74"/>
      <c r="PSY74"/>
      <c r="PSZ74"/>
      <c r="PTA74"/>
      <c r="PTB74"/>
      <c r="PTC74"/>
      <c r="PTD74"/>
      <c r="PTE74"/>
      <c r="PTF74"/>
      <c r="PTG74"/>
      <c r="PTH74"/>
      <c r="PTI74"/>
      <c r="PTJ74"/>
      <c r="PTK74"/>
      <c r="PTL74"/>
      <c r="PTM74"/>
      <c r="PTN74"/>
      <c r="PTO74"/>
      <c r="PTP74"/>
      <c r="PTQ74"/>
      <c r="PTR74"/>
      <c r="PTS74"/>
      <c r="PTT74"/>
      <c r="PTU74"/>
      <c r="PTV74"/>
      <c r="PTW74"/>
      <c r="PTX74"/>
      <c r="PTY74"/>
      <c r="PTZ74"/>
      <c r="PUA74"/>
      <c r="PUB74"/>
      <c r="PUC74"/>
      <c r="PUD74"/>
      <c r="PUE74"/>
      <c r="PUF74"/>
      <c r="PUG74"/>
      <c r="PUH74"/>
      <c r="PUI74"/>
      <c r="PUJ74"/>
      <c r="PUK74"/>
      <c r="PUL74"/>
      <c r="PUM74"/>
      <c r="PUN74"/>
      <c r="PUO74"/>
      <c r="PUP74"/>
      <c r="PUQ74"/>
      <c r="PUR74"/>
      <c r="PUS74"/>
      <c r="PUT74"/>
      <c r="PUU74"/>
      <c r="PUV74"/>
      <c r="PUW74"/>
      <c r="PUX74"/>
      <c r="PUY74"/>
      <c r="PUZ74"/>
      <c r="PVA74"/>
      <c r="PVB74"/>
      <c r="PVC74"/>
      <c r="PVD74"/>
      <c r="PVE74"/>
      <c r="PVF74"/>
      <c r="PVG74"/>
      <c r="PVH74"/>
      <c r="PVI74"/>
      <c r="PVJ74"/>
      <c r="PVK74"/>
      <c r="PVL74"/>
      <c r="PVM74"/>
      <c r="PVN74"/>
      <c r="PVO74"/>
      <c r="PVP74"/>
      <c r="PVQ74"/>
      <c r="PVR74"/>
      <c r="PVS74"/>
      <c r="PVT74"/>
      <c r="PVU74"/>
      <c r="PVV74"/>
      <c r="PVW74"/>
      <c r="PVX74"/>
      <c r="PVY74"/>
      <c r="PVZ74"/>
      <c r="PWA74"/>
      <c r="PWB74"/>
      <c r="PWC74"/>
      <c r="PWD74"/>
      <c r="PWE74"/>
      <c r="PWF74"/>
      <c r="PWG74"/>
      <c r="PWH74"/>
      <c r="PWI74"/>
      <c r="PWJ74"/>
      <c r="PWK74"/>
      <c r="PWL74"/>
      <c r="PWM74"/>
      <c r="PWN74"/>
      <c r="PWO74"/>
      <c r="PWP74"/>
      <c r="PWQ74"/>
      <c r="PWR74"/>
      <c r="PWS74"/>
      <c r="PWT74"/>
      <c r="PWU74"/>
      <c r="PWV74"/>
      <c r="PWW74"/>
      <c r="PWX74"/>
      <c r="PWY74"/>
      <c r="PWZ74"/>
      <c r="PXA74"/>
      <c r="PXB74"/>
      <c r="PXC74"/>
      <c r="PXD74"/>
      <c r="PXE74"/>
      <c r="PXF74"/>
      <c r="PXG74"/>
      <c r="PXH74"/>
      <c r="PXI74"/>
      <c r="PXJ74"/>
      <c r="PXK74"/>
      <c r="PXL74"/>
      <c r="PXM74"/>
      <c r="PXN74"/>
      <c r="PXO74"/>
      <c r="PXP74"/>
      <c r="PXQ74"/>
      <c r="PXR74"/>
      <c r="PXS74"/>
      <c r="PXT74"/>
      <c r="PXU74"/>
      <c r="PXV74"/>
      <c r="PXW74"/>
      <c r="PXX74"/>
      <c r="PXY74"/>
      <c r="PXZ74"/>
      <c r="PYA74"/>
      <c r="PYB74"/>
      <c r="PYC74"/>
      <c r="PYD74"/>
      <c r="PYE74"/>
      <c r="PYF74"/>
      <c r="PYG74"/>
      <c r="PYH74"/>
      <c r="PYI74"/>
      <c r="PYJ74"/>
      <c r="PYK74"/>
      <c r="PYL74"/>
      <c r="PYM74"/>
      <c r="PYN74"/>
      <c r="PYO74"/>
      <c r="PYP74"/>
      <c r="PYQ74"/>
      <c r="PYR74"/>
      <c r="PYS74"/>
      <c r="PYT74"/>
      <c r="PYU74"/>
      <c r="PYV74"/>
      <c r="PYW74"/>
      <c r="PYX74"/>
      <c r="PYY74"/>
      <c r="PYZ74"/>
      <c r="PZA74"/>
      <c r="PZB74"/>
      <c r="PZC74"/>
      <c r="PZD74"/>
      <c r="PZE74"/>
      <c r="PZF74"/>
      <c r="PZG74"/>
      <c r="PZH74"/>
      <c r="PZI74"/>
      <c r="PZJ74"/>
      <c r="PZK74"/>
      <c r="PZL74"/>
      <c r="PZM74"/>
      <c r="PZN74"/>
      <c r="PZO74"/>
      <c r="PZP74"/>
      <c r="PZQ74"/>
      <c r="PZR74"/>
      <c r="PZS74"/>
      <c r="PZT74"/>
      <c r="PZU74"/>
      <c r="PZV74"/>
      <c r="PZW74"/>
      <c r="PZX74"/>
      <c r="PZY74"/>
      <c r="PZZ74"/>
      <c r="QAA74"/>
      <c r="QAB74"/>
      <c r="QAC74"/>
      <c r="QAD74"/>
      <c r="QAE74"/>
      <c r="QAF74"/>
      <c r="QAG74"/>
      <c r="QAH74"/>
      <c r="QAI74"/>
      <c r="QAJ74"/>
      <c r="QAK74"/>
      <c r="QAL74"/>
      <c r="QAM74"/>
      <c r="QAN74"/>
      <c r="QAO74"/>
      <c r="QAP74"/>
      <c r="QAQ74"/>
      <c r="QAR74"/>
      <c r="QAS74"/>
      <c r="QAT74"/>
      <c r="QAU74"/>
      <c r="QAV74"/>
      <c r="QAW74"/>
      <c r="QAX74"/>
      <c r="QAY74"/>
      <c r="QAZ74"/>
      <c r="QBA74"/>
      <c r="QBB74"/>
      <c r="QBC74"/>
      <c r="QBD74"/>
      <c r="QBE74"/>
      <c r="QBF74"/>
      <c r="QBG74"/>
      <c r="QBH74"/>
      <c r="QBI74"/>
      <c r="QBJ74"/>
      <c r="QBK74"/>
      <c r="QBL74"/>
      <c r="QBM74"/>
      <c r="QBN74"/>
      <c r="QBO74"/>
      <c r="QBP74"/>
      <c r="QBQ74"/>
      <c r="QBR74"/>
      <c r="QBS74"/>
      <c r="QBT74"/>
      <c r="QBU74"/>
      <c r="QBV74"/>
      <c r="QBW74"/>
      <c r="QBX74"/>
      <c r="QBY74"/>
      <c r="QBZ74"/>
      <c r="QCA74"/>
      <c r="QCB74"/>
      <c r="QCC74"/>
      <c r="QCD74"/>
      <c r="QCE74"/>
      <c r="QCF74"/>
      <c r="QCG74"/>
      <c r="QCH74"/>
      <c r="QCI74"/>
      <c r="QCJ74"/>
      <c r="QCK74"/>
      <c r="QCL74"/>
      <c r="QCM74"/>
      <c r="QCN74"/>
      <c r="QCO74"/>
      <c r="QCP74"/>
      <c r="QCQ74"/>
      <c r="QCR74"/>
      <c r="QCS74"/>
      <c r="QCT74"/>
      <c r="QCU74"/>
      <c r="QCV74"/>
      <c r="QCW74"/>
      <c r="QCX74"/>
      <c r="QCY74"/>
      <c r="QCZ74"/>
      <c r="QDA74"/>
      <c r="QDB74"/>
      <c r="QDC74"/>
      <c r="QDD74"/>
      <c r="QDE74"/>
      <c r="QDF74"/>
      <c r="QDG74"/>
      <c r="QDH74"/>
      <c r="QDI74"/>
      <c r="QDJ74"/>
      <c r="QDK74"/>
      <c r="QDL74"/>
      <c r="QDM74"/>
      <c r="QDN74"/>
      <c r="QDO74"/>
      <c r="QDP74"/>
      <c r="QDQ74"/>
      <c r="QDR74"/>
      <c r="QDS74"/>
      <c r="QDT74"/>
      <c r="QDU74"/>
      <c r="QDV74"/>
      <c r="QDW74"/>
      <c r="QDX74"/>
      <c r="QDY74"/>
      <c r="QDZ74"/>
      <c r="QEA74"/>
      <c r="QEB74"/>
      <c r="QEC74"/>
      <c r="QED74"/>
      <c r="QEE74"/>
      <c r="QEF74"/>
      <c r="QEG74"/>
      <c r="QEH74"/>
      <c r="QEI74"/>
      <c r="QEJ74"/>
      <c r="QEK74"/>
      <c r="QEL74"/>
      <c r="QEM74"/>
      <c r="QEN74"/>
      <c r="QEO74"/>
      <c r="QEP74"/>
      <c r="QEQ74"/>
      <c r="QER74"/>
      <c r="QES74"/>
      <c r="QET74"/>
      <c r="QEU74"/>
      <c r="QEV74"/>
      <c r="QEW74"/>
      <c r="QEX74"/>
      <c r="QEY74"/>
      <c r="QEZ74"/>
      <c r="QFA74"/>
      <c r="QFB74"/>
      <c r="QFC74"/>
      <c r="QFD74"/>
      <c r="QFE74"/>
      <c r="QFF74"/>
      <c r="QFG74"/>
      <c r="QFH74"/>
      <c r="QFI74"/>
      <c r="QFJ74"/>
      <c r="QFK74"/>
      <c r="QFL74"/>
      <c r="QFM74"/>
      <c r="QFN74"/>
      <c r="QFO74"/>
      <c r="QFP74"/>
      <c r="QFQ74"/>
      <c r="QFR74"/>
      <c r="QFS74"/>
      <c r="QFT74"/>
      <c r="QFU74"/>
      <c r="QFV74"/>
      <c r="QFW74"/>
      <c r="QFX74"/>
      <c r="QFY74"/>
      <c r="QFZ74"/>
      <c r="QGA74"/>
      <c r="QGB74"/>
      <c r="QGC74"/>
      <c r="QGD74"/>
      <c r="QGE74"/>
      <c r="QGF74"/>
      <c r="QGG74"/>
      <c r="QGH74"/>
      <c r="QGI74"/>
      <c r="QGJ74"/>
      <c r="QGK74"/>
      <c r="QGL74"/>
      <c r="QGM74"/>
      <c r="QGN74"/>
      <c r="QGO74"/>
      <c r="QGP74"/>
      <c r="QGQ74"/>
      <c r="QGR74"/>
      <c r="QGS74"/>
      <c r="QGT74"/>
      <c r="QGU74"/>
      <c r="QGV74"/>
      <c r="QGW74"/>
      <c r="QGX74"/>
      <c r="QGY74"/>
      <c r="QGZ74"/>
      <c r="QHA74"/>
      <c r="QHB74"/>
      <c r="QHC74"/>
      <c r="QHD74"/>
      <c r="QHE74"/>
      <c r="QHF74"/>
      <c r="QHG74"/>
      <c r="QHH74"/>
      <c r="QHI74"/>
      <c r="QHJ74"/>
      <c r="QHK74"/>
      <c r="QHL74"/>
      <c r="QHM74"/>
      <c r="QHN74"/>
      <c r="QHO74"/>
      <c r="QHP74"/>
      <c r="QHQ74"/>
      <c r="QHR74"/>
      <c r="QHS74"/>
      <c r="QHT74"/>
      <c r="QHU74"/>
      <c r="QHV74"/>
      <c r="QHW74"/>
      <c r="QHX74"/>
      <c r="QHY74"/>
      <c r="QHZ74"/>
      <c r="QIA74"/>
      <c r="QIB74"/>
      <c r="QIC74"/>
      <c r="QID74"/>
      <c r="QIE74"/>
      <c r="QIF74"/>
      <c r="QIG74"/>
      <c r="QIH74"/>
      <c r="QII74"/>
      <c r="QIJ74"/>
      <c r="QIK74"/>
      <c r="QIL74"/>
      <c r="QIM74"/>
      <c r="QIN74"/>
      <c r="QIO74"/>
      <c r="QIP74"/>
      <c r="QIQ74"/>
      <c r="QIR74"/>
      <c r="QIS74"/>
      <c r="QIT74"/>
      <c r="QIU74"/>
      <c r="QIV74"/>
      <c r="QIW74"/>
      <c r="QIX74"/>
      <c r="QIY74"/>
      <c r="QIZ74"/>
      <c r="QJA74"/>
      <c r="QJB74"/>
      <c r="QJC74"/>
      <c r="QJD74"/>
      <c r="QJE74"/>
      <c r="QJF74"/>
      <c r="QJG74"/>
      <c r="QJH74"/>
      <c r="QJI74"/>
      <c r="QJJ74"/>
      <c r="QJK74"/>
      <c r="QJL74"/>
      <c r="QJM74"/>
      <c r="QJN74"/>
      <c r="QJO74"/>
      <c r="QJP74"/>
      <c r="QJQ74"/>
      <c r="QJR74"/>
      <c r="QJS74"/>
      <c r="QJT74"/>
      <c r="QJU74"/>
      <c r="QJV74"/>
      <c r="QJW74"/>
      <c r="QJX74"/>
      <c r="QJY74"/>
      <c r="QJZ74"/>
      <c r="QKA74"/>
      <c r="QKB74"/>
      <c r="QKC74"/>
      <c r="QKD74"/>
      <c r="QKE74"/>
      <c r="QKF74"/>
      <c r="QKG74"/>
      <c r="QKH74"/>
      <c r="QKI74"/>
      <c r="QKJ74"/>
      <c r="QKK74"/>
      <c r="QKL74"/>
      <c r="QKM74"/>
      <c r="QKN74"/>
      <c r="QKO74"/>
      <c r="QKP74"/>
      <c r="QKQ74"/>
      <c r="QKR74"/>
      <c r="QKS74"/>
      <c r="QKT74"/>
      <c r="QKU74"/>
      <c r="QKV74"/>
      <c r="QKW74"/>
      <c r="QKX74"/>
      <c r="QKY74"/>
      <c r="QKZ74"/>
      <c r="QLA74"/>
      <c r="QLB74"/>
      <c r="QLC74"/>
      <c r="QLD74"/>
      <c r="QLE74"/>
      <c r="QLF74"/>
      <c r="QLG74"/>
      <c r="QLH74"/>
      <c r="QLI74"/>
      <c r="QLJ74"/>
      <c r="QLK74"/>
      <c r="QLL74"/>
      <c r="QLM74"/>
      <c r="QLN74"/>
      <c r="QLO74"/>
      <c r="QLP74"/>
      <c r="QLQ74"/>
      <c r="QLR74"/>
      <c r="QLS74"/>
      <c r="QLT74"/>
      <c r="QLU74"/>
      <c r="QLV74"/>
      <c r="QLW74"/>
      <c r="QLX74"/>
      <c r="QLY74"/>
      <c r="QLZ74"/>
      <c r="QMA74"/>
      <c r="QMB74"/>
      <c r="QMC74"/>
      <c r="QMD74"/>
      <c r="QME74"/>
      <c r="QMF74"/>
      <c r="QMG74"/>
      <c r="QMH74"/>
      <c r="QMI74"/>
      <c r="QMJ74"/>
      <c r="QMK74"/>
      <c r="QML74"/>
      <c r="QMM74"/>
      <c r="QMN74"/>
      <c r="QMO74"/>
      <c r="QMP74"/>
      <c r="QMQ74"/>
      <c r="QMR74"/>
      <c r="QMS74"/>
      <c r="QMT74"/>
      <c r="QMU74"/>
      <c r="QMV74"/>
      <c r="QMW74"/>
      <c r="QMX74"/>
      <c r="QMY74"/>
      <c r="QMZ74"/>
      <c r="QNA74"/>
      <c r="QNB74"/>
      <c r="QNC74"/>
      <c r="QND74"/>
      <c r="QNE74"/>
      <c r="QNF74"/>
      <c r="QNG74"/>
      <c r="QNH74"/>
      <c r="QNI74"/>
      <c r="QNJ74"/>
      <c r="QNK74"/>
      <c r="QNL74"/>
      <c r="QNM74"/>
      <c r="QNN74"/>
      <c r="QNO74"/>
      <c r="QNP74"/>
      <c r="QNQ74"/>
      <c r="QNR74"/>
      <c r="QNS74"/>
      <c r="QNT74"/>
      <c r="QNU74"/>
      <c r="QNV74"/>
      <c r="QNW74"/>
      <c r="QNX74"/>
      <c r="QNY74"/>
      <c r="QNZ74"/>
      <c r="QOA74"/>
      <c r="QOB74"/>
      <c r="QOC74"/>
      <c r="QOD74"/>
      <c r="QOE74"/>
      <c r="QOF74"/>
      <c r="QOG74"/>
      <c r="QOH74"/>
      <c r="QOI74"/>
      <c r="QOJ74"/>
      <c r="QOK74"/>
      <c r="QOL74"/>
      <c r="QOM74"/>
      <c r="QON74"/>
      <c r="QOO74"/>
      <c r="QOP74"/>
      <c r="QOQ74"/>
      <c r="QOR74"/>
      <c r="QOS74"/>
      <c r="QOT74"/>
      <c r="QOU74"/>
      <c r="QOV74"/>
      <c r="QOW74"/>
      <c r="QOX74"/>
      <c r="QOY74"/>
      <c r="QOZ74"/>
      <c r="QPA74"/>
      <c r="QPB74"/>
      <c r="QPC74"/>
      <c r="QPD74"/>
      <c r="QPE74"/>
      <c r="QPF74"/>
      <c r="QPG74"/>
      <c r="QPH74"/>
      <c r="QPI74"/>
      <c r="QPJ74"/>
      <c r="QPK74"/>
      <c r="QPL74"/>
      <c r="QPM74"/>
      <c r="QPN74"/>
      <c r="QPO74"/>
      <c r="QPP74"/>
      <c r="QPQ74"/>
      <c r="QPR74"/>
      <c r="QPS74"/>
      <c r="QPT74"/>
      <c r="QPU74"/>
      <c r="QPV74"/>
      <c r="QPW74"/>
      <c r="QPX74"/>
      <c r="QPY74"/>
      <c r="QPZ74"/>
      <c r="QQA74"/>
      <c r="QQB74"/>
      <c r="QQC74"/>
      <c r="QQD74"/>
      <c r="QQE74"/>
      <c r="QQF74"/>
      <c r="QQG74"/>
      <c r="QQH74"/>
      <c r="QQI74"/>
      <c r="QQJ74"/>
      <c r="QQK74"/>
      <c r="QQL74"/>
      <c r="QQM74"/>
      <c r="QQN74"/>
      <c r="QQO74"/>
      <c r="QQP74"/>
      <c r="QQQ74"/>
      <c r="QQR74"/>
      <c r="QQS74"/>
      <c r="QQT74"/>
      <c r="QQU74"/>
      <c r="QQV74"/>
      <c r="QQW74"/>
      <c r="QQX74"/>
      <c r="QQY74"/>
      <c r="QQZ74"/>
      <c r="QRA74"/>
      <c r="QRB74"/>
      <c r="QRC74"/>
      <c r="QRD74"/>
      <c r="QRE74"/>
      <c r="QRF74"/>
      <c r="QRG74"/>
      <c r="QRH74"/>
      <c r="QRI74"/>
      <c r="QRJ74"/>
      <c r="QRK74"/>
      <c r="QRL74"/>
      <c r="QRM74"/>
      <c r="QRN74"/>
      <c r="QRO74"/>
      <c r="QRP74"/>
      <c r="QRQ74"/>
      <c r="QRR74"/>
      <c r="QRS74"/>
      <c r="QRT74"/>
      <c r="QRU74"/>
      <c r="QRV74"/>
      <c r="QRW74"/>
      <c r="QRX74"/>
      <c r="QRY74"/>
      <c r="QRZ74"/>
      <c r="QSA74"/>
      <c r="QSB74"/>
      <c r="QSC74"/>
      <c r="QSD74"/>
      <c r="QSE74"/>
      <c r="QSF74"/>
      <c r="QSG74"/>
      <c r="QSH74"/>
      <c r="QSI74"/>
      <c r="QSJ74"/>
      <c r="QSK74"/>
      <c r="QSL74"/>
      <c r="QSM74"/>
      <c r="QSN74"/>
      <c r="QSO74"/>
      <c r="QSP74"/>
      <c r="QSQ74"/>
      <c r="QSR74"/>
      <c r="QSS74"/>
      <c r="QST74"/>
      <c r="QSU74"/>
      <c r="QSV74"/>
      <c r="QSW74"/>
      <c r="QSX74"/>
      <c r="QSY74"/>
      <c r="QSZ74"/>
      <c r="QTA74"/>
      <c r="QTB74"/>
      <c r="QTC74"/>
      <c r="QTD74"/>
      <c r="QTE74"/>
      <c r="QTF74"/>
      <c r="QTG74"/>
      <c r="QTH74"/>
      <c r="QTI74"/>
      <c r="QTJ74"/>
      <c r="QTK74"/>
      <c r="QTL74"/>
      <c r="QTM74"/>
      <c r="QTN74"/>
      <c r="QTO74"/>
      <c r="QTP74"/>
      <c r="QTQ74"/>
      <c r="QTR74"/>
      <c r="QTS74"/>
      <c r="QTT74"/>
      <c r="QTU74"/>
      <c r="QTV74"/>
      <c r="QTW74"/>
      <c r="QTX74"/>
      <c r="QTY74"/>
      <c r="QTZ74"/>
      <c r="QUA74"/>
      <c r="QUB74"/>
      <c r="QUC74"/>
      <c r="QUD74"/>
      <c r="QUE74"/>
      <c r="QUF74"/>
      <c r="QUG74"/>
      <c r="QUH74"/>
      <c r="QUI74"/>
      <c r="QUJ74"/>
      <c r="QUK74"/>
      <c r="QUL74"/>
      <c r="QUM74"/>
      <c r="QUN74"/>
      <c r="QUO74"/>
      <c r="QUP74"/>
      <c r="QUQ74"/>
      <c r="QUR74"/>
      <c r="QUS74"/>
      <c r="QUT74"/>
      <c r="QUU74"/>
      <c r="QUV74"/>
      <c r="QUW74"/>
      <c r="QUX74"/>
      <c r="QUY74"/>
      <c r="QUZ74"/>
      <c r="QVA74"/>
      <c r="QVB74"/>
      <c r="QVC74"/>
      <c r="QVD74"/>
      <c r="QVE74"/>
      <c r="QVF74"/>
      <c r="QVG74"/>
      <c r="QVH74"/>
      <c r="QVI74"/>
      <c r="QVJ74"/>
      <c r="QVK74"/>
      <c r="QVL74"/>
      <c r="QVM74"/>
      <c r="QVN74"/>
      <c r="QVO74"/>
      <c r="QVP74"/>
      <c r="QVQ74"/>
      <c r="QVR74"/>
      <c r="QVS74"/>
      <c r="QVT74"/>
      <c r="QVU74"/>
      <c r="QVV74"/>
      <c r="QVW74"/>
      <c r="QVX74"/>
      <c r="QVY74"/>
      <c r="QVZ74"/>
      <c r="QWA74"/>
      <c r="QWB74"/>
      <c r="QWC74"/>
      <c r="QWD74"/>
      <c r="QWE74"/>
      <c r="QWF74"/>
      <c r="QWG74"/>
      <c r="QWH74"/>
      <c r="QWI74"/>
      <c r="QWJ74"/>
      <c r="QWK74"/>
      <c r="QWL74"/>
      <c r="QWM74"/>
      <c r="QWN74"/>
      <c r="QWO74"/>
      <c r="QWP74"/>
      <c r="QWQ74"/>
      <c r="QWR74"/>
      <c r="QWS74"/>
      <c r="QWT74"/>
      <c r="QWU74"/>
      <c r="QWV74"/>
      <c r="QWW74"/>
      <c r="QWX74"/>
      <c r="QWY74"/>
      <c r="QWZ74"/>
      <c r="QXA74"/>
      <c r="QXB74"/>
      <c r="QXC74"/>
      <c r="QXD74"/>
      <c r="QXE74"/>
      <c r="QXF74"/>
      <c r="QXG74"/>
      <c r="QXH74"/>
      <c r="QXI74"/>
      <c r="QXJ74"/>
      <c r="QXK74"/>
      <c r="QXL74"/>
      <c r="QXM74"/>
      <c r="QXN74"/>
      <c r="QXO74"/>
      <c r="QXP74"/>
      <c r="QXQ74"/>
      <c r="QXR74"/>
      <c r="QXS74"/>
      <c r="QXT74"/>
      <c r="QXU74"/>
      <c r="QXV74"/>
      <c r="QXW74"/>
      <c r="QXX74"/>
      <c r="QXY74"/>
      <c r="QXZ74"/>
      <c r="QYA74"/>
      <c r="QYB74"/>
      <c r="QYC74"/>
      <c r="QYD74"/>
      <c r="QYE74"/>
      <c r="QYF74"/>
      <c r="QYG74"/>
      <c r="QYH74"/>
      <c r="QYI74"/>
      <c r="QYJ74"/>
      <c r="QYK74"/>
      <c r="QYL74"/>
      <c r="QYM74"/>
      <c r="QYN74"/>
      <c r="QYO74"/>
      <c r="QYP74"/>
      <c r="QYQ74"/>
      <c r="QYR74"/>
      <c r="QYS74"/>
      <c r="QYT74"/>
      <c r="QYU74"/>
      <c r="QYV74"/>
      <c r="QYW74"/>
      <c r="QYX74"/>
      <c r="QYY74"/>
      <c r="QYZ74"/>
      <c r="QZA74"/>
      <c r="QZB74"/>
      <c r="QZC74"/>
      <c r="QZD74"/>
      <c r="QZE74"/>
      <c r="QZF74"/>
      <c r="QZG74"/>
      <c r="QZH74"/>
      <c r="QZI74"/>
      <c r="QZJ74"/>
      <c r="QZK74"/>
      <c r="QZL74"/>
      <c r="QZM74"/>
      <c r="QZN74"/>
      <c r="QZO74"/>
      <c r="QZP74"/>
      <c r="QZQ74"/>
      <c r="QZR74"/>
      <c r="QZS74"/>
      <c r="QZT74"/>
      <c r="QZU74"/>
      <c r="QZV74"/>
      <c r="QZW74"/>
      <c r="QZX74"/>
      <c r="QZY74"/>
      <c r="QZZ74"/>
      <c r="RAA74"/>
      <c r="RAB74"/>
      <c r="RAC74"/>
      <c r="RAD74"/>
      <c r="RAE74"/>
      <c r="RAF74"/>
      <c r="RAG74"/>
      <c r="RAH74"/>
      <c r="RAI74"/>
      <c r="RAJ74"/>
      <c r="RAK74"/>
      <c r="RAL74"/>
      <c r="RAM74"/>
      <c r="RAN74"/>
      <c r="RAO74"/>
      <c r="RAP74"/>
      <c r="RAQ74"/>
      <c r="RAR74"/>
      <c r="RAS74"/>
      <c r="RAT74"/>
      <c r="RAU74"/>
      <c r="RAV74"/>
      <c r="RAW74"/>
      <c r="RAX74"/>
      <c r="RAY74"/>
      <c r="RAZ74"/>
      <c r="RBA74"/>
      <c r="RBB74"/>
      <c r="RBC74"/>
      <c r="RBD74"/>
      <c r="RBE74"/>
      <c r="RBF74"/>
      <c r="RBG74"/>
      <c r="RBH74"/>
      <c r="RBI74"/>
      <c r="RBJ74"/>
      <c r="RBK74"/>
      <c r="RBL74"/>
      <c r="RBM74"/>
      <c r="RBN74"/>
      <c r="RBO74"/>
      <c r="RBP74"/>
      <c r="RBQ74"/>
      <c r="RBR74"/>
      <c r="RBS74"/>
      <c r="RBT74"/>
      <c r="RBU74"/>
      <c r="RBV74"/>
      <c r="RBW74"/>
      <c r="RBX74"/>
      <c r="RBY74"/>
      <c r="RBZ74"/>
      <c r="RCA74"/>
      <c r="RCB74"/>
      <c r="RCC74"/>
      <c r="RCD74"/>
      <c r="RCE74"/>
      <c r="RCF74"/>
      <c r="RCG74"/>
      <c r="RCH74"/>
      <c r="RCI74"/>
      <c r="RCJ74"/>
      <c r="RCK74"/>
      <c r="RCL74"/>
      <c r="RCM74"/>
      <c r="RCN74"/>
      <c r="RCO74"/>
      <c r="RCP74"/>
      <c r="RCQ74"/>
      <c r="RCR74"/>
      <c r="RCS74"/>
      <c r="RCT74"/>
      <c r="RCU74"/>
      <c r="RCV74"/>
      <c r="RCW74"/>
      <c r="RCX74"/>
      <c r="RCY74"/>
      <c r="RCZ74"/>
      <c r="RDA74"/>
      <c r="RDB74"/>
      <c r="RDC74"/>
      <c r="RDD74"/>
      <c r="RDE74"/>
      <c r="RDF74"/>
      <c r="RDG74"/>
      <c r="RDH74"/>
      <c r="RDI74"/>
      <c r="RDJ74"/>
      <c r="RDK74"/>
      <c r="RDL74"/>
      <c r="RDM74"/>
      <c r="RDN74"/>
      <c r="RDO74"/>
      <c r="RDP74"/>
      <c r="RDQ74"/>
      <c r="RDR74"/>
      <c r="RDS74"/>
      <c r="RDT74"/>
      <c r="RDU74"/>
      <c r="RDV74"/>
      <c r="RDW74"/>
      <c r="RDX74"/>
      <c r="RDY74"/>
      <c r="RDZ74"/>
      <c r="REA74"/>
      <c r="REB74"/>
      <c r="REC74"/>
      <c r="RED74"/>
      <c r="REE74"/>
      <c r="REF74"/>
      <c r="REG74"/>
      <c r="REH74"/>
      <c r="REI74"/>
      <c r="REJ74"/>
      <c r="REK74"/>
      <c r="REL74"/>
      <c r="REM74"/>
      <c r="REN74"/>
      <c r="REO74"/>
      <c r="REP74"/>
      <c r="REQ74"/>
      <c r="RER74"/>
      <c r="RES74"/>
      <c r="RET74"/>
      <c r="REU74"/>
      <c r="REV74"/>
      <c r="REW74"/>
      <c r="REX74"/>
      <c r="REY74"/>
      <c r="REZ74"/>
      <c r="RFA74"/>
      <c r="RFB74"/>
      <c r="RFC74"/>
      <c r="RFD74"/>
      <c r="RFE74"/>
      <c r="RFF74"/>
      <c r="RFG74"/>
      <c r="RFH74"/>
      <c r="RFI74"/>
      <c r="RFJ74"/>
      <c r="RFK74"/>
      <c r="RFL74"/>
      <c r="RFM74"/>
      <c r="RFN74"/>
      <c r="RFO74"/>
      <c r="RFP74"/>
      <c r="RFQ74"/>
      <c r="RFR74"/>
      <c r="RFS74"/>
      <c r="RFT74"/>
      <c r="RFU74"/>
      <c r="RFV74"/>
      <c r="RFW74"/>
      <c r="RFX74"/>
      <c r="RFY74"/>
      <c r="RFZ74"/>
      <c r="RGA74"/>
      <c r="RGB74"/>
      <c r="RGC74"/>
      <c r="RGD74"/>
      <c r="RGE74"/>
      <c r="RGF74"/>
      <c r="RGG74"/>
      <c r="RGH74"/>
      <c r="RGI74"/>
      <c r="RGJ74"/>
      <c r="RGK74"/>
      <c r="RGL74"/>
      <c r="RGM74"/>
      <c r="RGN74"/>
      <c r="RGO74"/>
      <c r="RGP74"/>
      <c r="RGQ74"/>
      <c r="RGR74"/>
      <c r="RGS74"/>
      <c r="RGT74"/>
      <c r="RGU74"/>
      <c r="RGV74"/>
      <c r="RGW74"/>
      <c r="RGX74"/>
      <c r="RGY74"/>
      <c r="RGZ74"/>
      <c r="RHA74"/>
      <c r="RHB74"/>
      <c r="RHC74"/>
      <c r="RHD74"/>
      <c r="RHE74"/>
      <c r="RHF74"/>
      <c r="RHG74"/>
      <c r="RHH74"/>
      <c r="RHI74"/>
      <c r="RHJ74"/>
      <c r="RHK74"/>
      <c r="RHL74"/>
      <c r="RHM74"/>
      <c r="RHN74"/>
      <c r="RHO74"/>
      <c r="RHP74"/>
      <c r="RHQ74"/>
      <c r="RHR74"/>
      <c r="RHS74"/>
      <c r="RHT74"/>
      <c r="RHU74"/>
      <c r="RHV74"/>
      <c r="RHW74"/>
      <c r="RHX74"/>
      <c r="RHY74"/>
      <c r="RHZ74"/>
      <c r="RIA74"/>
      <c r="RIB74"/>
      <c r="RIC74"/>
      <c r="RID74"/>
      <c r="RIE74"/>
      <c r="RIF74"/>
      <c r="RIG74"/>
      <c r="RIH74"/>
      <c r="RII74"/>
      <c r="RIJ74"/>
      <c r="RIK74"/>
      <c r="RIL74"/>
      <c r="RIM74"/>
      <c r="RIN74"/>
      <c r="RIO74"/>
      <c r="RIP74"/>
      <c r="RIQ74"/>
      <c r="RIR74"/>
      <c r="RIS74"/>
      <c r="RIT74"/>
      <c r="RIU74"/>
      <c r="RIV74"/>
      <c r="RIW74"/>
      <c r="RIX74"/>
      <c r="RIY74"/>
      <c r="RIZ74"/>
      <c r="RJA74"/>
      <c r="RJB74"/>
      <c r="RJC74"/>
      <c r="RJD74"/>
      <c r="RJE74"/>
      <c r="RJF74"/>
      <c r="RJG74"/>
      <c r="RJH74"/>
      <c r="RJI74"/>
      <c r="RJJ74"/>
      <c r="RJK74"/>
      <c r="RJL74"/>
      <c r="RJM74"/>
      <c r="RJN74"/>
      <c r="RJO74"/>
      <c r="RJP74"/>
      <c r="RJQ74"/>
      <c r="RJR74"/>
      <c r="RJS74"/>
      <c r="RJT74"/>
      <c r="RJU74"/>
      <c r="RJV74"/>
      <c r="RJW74"/>
      <c r="RJX74"/>
      <c r="RJY74"/>
      <c r="RJZ74"/>
      <c r="RKA74"/>
      <c r="RKB74"/>
      <c r="RKC74"/>
      <c r="RKD74"/>
      <c r="RKE74"/>
      <c r="RKF74"/>
      <c r="RKG74"/>
      <c r="RKH74"/>
      <c r="RKI74"/>
      <c r="RKJ74"/>
      <c r="RKK74"/>
      <c r="RKL74"/>
      <c r="RKM74"/>
      <c r="RKN74"/>
      <c r="RKO74"/>
      <c r="RKP74"/>
      <c r="RKQ74"/>
      <c r="RKR74"/>
      <c r="RKS74"/>
      <c r="RKT74"/>
      <c r="RKU74"/>
      <c r="RKV74"/>
      <c r="RKW74"/>
      <c r="RKX74"/>
      <c r="RKY74"/>
      <c r="RKZ74"/>
      <c r="RLA74"/>
      <c r="RLB74"/>
      <c r="RLC74"/>
      <c r="RLD74"/>
      <c r="RLE74"/>
      <c r="RLF74"/>
      <c r="RLG74"/>
      <c r="RLH74"/>
      <c r="RLI74"/>
      <c r="RLJ74"/>
      <c r="RLK74"/>
      <c r="RLL74"/>
      <c r="RLM74"/>
      <c r="RLN74"/>
      <c r="RLO74"/>
      <c r="RLP74"/>
      <c r="RLQ74"/>
      <c r="RLR74"/>
      <c r="RLS74"/>
      <c r="RLT74"/>
      <c r="RLU74"/>
      <c r="RLV74"/>
      <c r="RLW74"/>
      <c r="RLX74"/>
      <c r="RLY74"/>
      <c r="RLZ74"/>
      <c r="RMA74"/>
      <c r="RMB74"/>
      <c r="RMC74"/>
      <c r="RMD74"/>
      <c r="RME74"/>
      <c r="RMF74"/>
      <c r="RMG74"/>
      <c r="RMH74"/>
      <c r="RMI74"/>
      <c r="RMJ74"/>
      <c r="RMK74"/>
      <c r="RML74"/>
      <c r="RMM74"/>
      <c r="RMN74"/>
      <c r="RMO74"/>
      <c r="RMP74"/>
      <c r="RMQ74"/>
      <c r="RMR74"/>
      <c r="RMS74"/>
      <c r="RMT74"/>
      <c r="RMU74"/>
      <c r="RMV74"/>
      <c r="RMW74"/>
      <c r="RMX74"/>
      <c r="RMY74"/>
      <c r="RMZ74"/>
      <c r="RNA74"/>
      <c r="RNB74"/>
      <c r="RNC74"/>
      <c r="RND74"/>
      <c r="RNE74"/>
      <c r="RNF74"/>
      <c r="RNG74"/>
      <c r="RNH74"/>
      <c r="RNI74"/>
      <c r="RNJ74"/>
      <c r="RNK74"/>
      <c r="RNL74"/>
      <c r="RNM74"/>
      <c r="RNN74"/>
      <c r="RNO74"/>
      <c r="RNP74"/>
      <c r="RNQ74"/>
      <c r="RNR74"/>
      <c r="RNS74"/>
      <c r="RNT74"/>
      <c r="RNU74"/>
      <c r="RNV74"/>
      <c r="RNW74"/>
      <c r="RNX74"/>
      <c r="RNY74"/>
      <c r="RNZ74"/>
      <c r="ROA74"/>
      <c r="ROB74"/>
      <c r="ROC74"/>
      <c r="ROD74"/>
      <c r="ROE74"/>
      <c r="ROF74"/>
      <c r="ROG74"/>
      <c r="ROH74"/>
      <c r="ROI74"/>
      <c r="ROJ74"/>
      <c r="ROK74"/>
      <c r="ROL74"/>
      <c r="ROM74"/>
      <c r="RON74"/>
      <c r="ROO74"/>
      <c r="ROP74"/>
      <c r="ROQ74"/>
      <c r="ROR74"/>
      <c r="ROS74"/>
      <c r="ROT74"/>
      <c r="ROU74"/>
      <c r="ROV74"/>
      <c r="ROW74"/>
      <c r="ROX74"/>
      <c r="ROY74"/>
      <c r="ROZ74"/>
      <c r="RPA74"/>
      <c r="RPB74"/>
      <c r="RPC74"/>
      <c r="RPD74"/>
      <c r="RPE74"/>
      <c r="RPF74"/>
      <c r="RPG74"/>
      <c r="RPH74"/>
      <c r="RPI74"/>
      <c r="RPJ74"/>
      <c r="RPK74"/>
      <c r="RPL74"/>
      <c r="RPM74"/>
      <c r="RPN74"/>
      <c r="RPO74"/>
      <c r="RPP74"/>
      <c r="RPQ74"/>
      <c r="RPR74"/>
      <c r="RPS74"/>
      <c r="RPT74"/>
      <c r="RPU74"/>
      <c r="RPV74"/>
      <c r="RPW74"/>
      <c r="RPX74"/>
      <c r="RPY74"/>
      <c r="RPZ74"/>
      <c r="RQA74"/>
      <c r="RQB74"/>
      <c r="RQC74"/>
      <c r="RQD74"/>
      <c r="RQE74"/>
      <c r="RQF74"/>
      <c r="RQG74"/>
      <c r="RQH74"/>
      <c r="RQI74"/>
      <c r="RQJ74"/>
      <c r="RQK74"/>
      <c r="RQL74"/>
      <c r="RQM74"/>
      <c r="RQN74"/>
      <c r="RQO74"/>
      <c r="RQP74"/>
      <c r="RQQ74"/>
      <c r="RQR74"/>
      <c r="RQS74"/>
      <c r="RQT74"/>
      <c r="RQU74"/>
      <c r="RQV74"/>
      <c r="RQW74"/>
      <c r="RQX74"/>
      <c r="RQY74"/>
      <c r="RQZ74"/>
      <c r="RRA74"/>
      <c r="RRB74"/>
      <c r="RRC74"/>
      <c r="RRD74"/>
      <c r="RRE74"/>
      <c r="RRF74"/>
      <c r="RRG74"/>
      <c r="RRH74"/>
      <c r="RRI74"/>
      <c r="RRJ74"/>
      <c r="RRK74"/>
      <c r="RRL74"/>
      <c r="RRM74"/>
      <c r="RRN74"/>
      <c r="RRO74"/>
      <c r="RRP74"/>
      <c r="RRQ74"/>
      <c r="RRR74"/>
      <c r="RRS74"/>
      <c r="RRT74"/>
      <c r="RRU74"/>
      <c r="RRV74"/>
      <c r="RRW74"/>
      <c r="RRX74"/>
      <c r="RRY74"/>
      <c r="RRZ74"/>
      <c r="RSA74"/>
      <c r="RSB74"/>
      <c r="RSC74"/>
      <c r="RSD74"/>
      <c r="RSE74"/>
      <c r="RSF74"/>
      <c r="RSG74"/>
      <c r="RSH74"/>
      <c r="RSI74"/>
      <c r="RSJ74"/>
      <c r="RSK74"/>
      <c r="RSL74"/>
      <c r="RSM74"/>
      <c r="RSN74"/>
      <c r="RSO74"/>
      <c r="RSP74"/>
      <c r="RSQ74"/>
      <c r="RSR74"/>
      <c r="RSS74"/>
      <c r="RST74"/>
      <c r="RSU74"/>
      <c r="RSV74"/>
      <c r="RSW74"/>
      <c r="RSX74"/>
      <c r="RSY74"/>
      <c r="RSZ74"/>
      <c r="RTA74"/>
      <c r="RTB74"/>
      <c r="RTC74"/>
      <c r="RTD74"/>
      <c r="RTE74"/>
      <c r="RTF74"/>
      <c r="RTG74"/>
      <c r="RTH74"/>
      <c r="RTI74"/>
      <c r="RTJ74"/>
      <c r="RTK74"/>
      <c r="RTL74"/>
      <c r="RTM74"/>
      <c r="RTN74"/>
      <c r="RTO74"/>
      <c r="RTP74"/>
      <c r="RTQ74"/>
      <c r="RTR74"/>
      <c r="RTS74"/>
      <c r="RTT74"/>
      <c r="RTU74"/>
      <c r="RTV74"/>
      <c r="RTW74"/>
      <c r="RTX74"/>
      <c r="RTY74"/>
      <c r="RTZ74"/>
      <c r="RUA74"/>
      <c r="RUB74"/>
      <c r="RUC74"/>
      <c r="RUD74"/>
      <c r="RUE74"/>
      <c r="RUF74"/>
      <c r="RUG74"/>
      <c r="RUH74"/>
      <c r="RUI74"/>
      <c r="RUJ74"/>
      <c r="RUK74"/>
      <c r="RUL74"/>
      <c r="RUM74"/>
      <c r="RUN74"/>
      <c r="RUO74"/>
      <c r="RUP74"/>
      <c r="RUQ74"/>
      <c r="RUR74"/>
      <c r="RUS74"/>
      <c r="RUT74"/>
      <c r="RUU74"/>
      <c r="RUV74"/>
      <c r="RUW74"/>
      <c r="RUX74"/>
      <c r="RUY74"/>
      <c r="RUZ74"/>
      <c r="RVA74"/>
      <c r="RVB74"/>
      <c r="RVC74"/>
      <c r="RVD74"/>
      <c r="RVE74"/>
      <c r="RVF74"/>
      <c r="RVG74"/>
      <c r="RVH74"/>
      <c r="RVI74"/>
      <c r="RVJ74"/>
      <c r="RVK74"/>
      <c r="RVL74"/>
      <c r="RVM74"/>
      <c r="RVN74"/>
      <c r="RVO74"/>
      <c r="RVP74"/>
      <c r="RVQ74"/>
      <c r="RVR74"/>
      <c r="RVS74"/>
      <c r="RVT74"/>
      <c r="RVU74"/>
      <c r="RVV74"/>
      <c r="RVW74"/>
      <c r="RVX74"/>
      <c r="RVY74"/>
      <c r="RVZ74"/>
      <c r="RWA74"/>
      <c r="RWB74"/>
      <c r="RWC74"/>
      <c r="RWD74"/>
      <c r="RWE74"/>
      <c r="RWF74"/>
      <c r="RWG74"/>
      <c r="RWH74"/>
      <c r="RWI74"/>
      <c r="RWJ74"/>
      <c r="RWK74"/>
      <c r="RWL74"/>
      <c r="RWM74"/>
      <c r="RWN74"/>
      <c r="RWO74"/>
      <c r="RWP74"/>
      <c r="RWQ74"/>
      <c r="RWR74"/>
      <c r="RWS74"/>
      <c r="RWT74"/>
      <c r="RWU74"/>
      <c r="RWV74"/>
      <c r="RWW74"/>
      <c r="RWX74"/>
      <c r="RWY74"/>
      <c r="RWZ74"/>
      <c r="RXA74"/>
      <c r="RXB74"/>
      <c r="RXC74"/>
      <c r="RXD74"/>
      <c r="RXE74"/>
      <c r="RXF74"/>
      <c r="RXG74"/>
      <c r="RXH74"/>
      <c r="RXI74"/>
      <c r="RXJ74"/>
      <c r="RXK74"/>
      <c r="RXL74"/>
      <c r="RXM74"/>
      <c r="RXN74"/>
      <c r="RXO74"/>
      <c r="RXP74"/>
      <c r="RXQ74"/>
      <c r="RXR74"/>
      <c r="RXS74"/>
      <c r="RXT74"/>
      <c r="RXU74"/>
      <c r="RXV74"/>
      <c r="RXW74"/>
      <c r="RXX74"/>
      <c r="RXY74"/>
      <c r="RXZ74"/>
      <c r="RYA74"/>
      <c r="RYB74"/>
      <c r="RYC74"/>
      <c r="RYD74"/>
      <c r="RYE74"/>
      <c r="RYF74"/>
      <c r="RYG74"/>
      <c r="RYH74"/>
      <c r="RYI74"/>
      <c r="RYJ74"/>
      <c r="RYK74"/>
      <c r="RYL74"/>
      <c r="RYM74"/>
      <c r="RYN74"/>
      <c r="RYO74"/>
      <c r="RYP74"/>
      <c r="RYQ74"/>
      <c r="RYR74"/>
      <c r="RYS74"/>
      <c r="RYT74"/>
      <c r="RYU74"/>
      <c r="RYV74"/>
      <c r="RYW74"/>
      <c r="RYX74"/>
      <c r="RYY74"/>
      <c r="RYZ74"/>
      <c r="RZA74"/>
      <c r="RZB74"/>
      <c r="RZC74"/>
      <c r="RZD74"/>
      <c r="RZE74"/>
      <c r="RZF74"/>
      <c r="RZG74"/>
      <c r="RZH74"/>
      <c r="RZI74"/>
      <c r="RZJ74"/>
      <c r="RZK74"/>
      <c r="RZL74"/>
      <c r="RZM74"/>
      <c r="RZN74"/>
      <c r="RZO74"/>
      <c r="RZP74"/>
      <c r="RZQ74"/>
      <c r="RZR74"/>
      <c r="RZS74"/>
      <c r="RZT74"/>
      <c r="RZU74"/>
      <c r="RZV74"/>
      <c r="RZW74"/>
      <c r="RZX74"/>
      <c r="RZY74"/>
      <c r="RZZ74"/>
      <c r="SAA74"/>
      <c r="SAB74"/>
      <c r="SAC74"/>
      <c r="SAD74"/>
      <c r="SAE74"/>
      <c r="SAF74"/>
      <c r="SAG74"/>
      <c r="SAH74"/>
      <c r="SAI74"/>
      <c r="SAJ74"/>
      <c r="SAK74"/>
      <c r="SAL74"/>
      <c r="SAM74"/>
      <c r="SAN74"/>
      <c r="SAO74"/>
      <c r="SAP74"/>
      <c r="SAQ74"/>
      <c r="SAR74"/>
      <c r="SAS74"/>
      <c r="SAT74"/>
      <c r="SAU74"/>
      <c r="SAV74"/>
      <c r="SAW74"/>
      <c r="SAX74"/>
      <c r="SAY74"/>
      <c r="SAZ74"/>
      <c r="SBA74"/>
      <c r="SBB74"/>
      <c r="SBC74"/>
      <c r="SBD74"/>
      <c r="SBE74"/>
      <c r="SBF74"/>
      <c r="SBG74"/>
      <c r="SBH74"/>
      <c r="SBI74"/>
      <c r="SBJ74"/>
      <c r="SBK74"/>
      <c r="SBL74"/>
      <c r="SBM74"/>
      <c r="SBN74"/>
      <c r="SBO74"/>
      <c r="SBP74"/>
      <c r="SBQ74"/>
      <c r="SBR74"/>
      <c r="SBS74"/>
      <c r="SBT74"/>
      <c r="SBU74"/>
      <c r="SBV74"/>
      <c r="SBW74"/>
      <c r="SBX74"/>
      <c r="SBY74"/>
      <c r="SBZ74"/>
      <c r="SCA74"/>
      <c r="SCB74"/>
      <c r="SCC74"/>
      <c r="SCD74"/>
      <c r="SCE74"/>
      <c r="SCF74"/>
      <c r="SCG74"/>
      <c r="SCH74"/>
      <c r="SCI74"/>
      <c r="SCJ74"/>
      <c r="SCK74"/>
      <c r="SCL74"/>
      <c r="SCM74"/>
      <c r="SCN74"/>
      <c r="SCO74"/>
      <c r="SCP74"/>
      <c r="SCQ74"/>
      <c r="SCR74"/>
      <c r="SCS74"/>
      <c r="SCT74"/>
      <c r="SCU74"/>
      <c r="SCV74"/>
      <c r="SCW74"/>
      <c r="SCX74"/>
      <c r="SCY74"/>
      <c r="SCZ74"/>
      <c r="SDA74"/>
      <c r="SDB74"/>
      <c r="SDC74"/>
      <c r="SDD74"/>
      <c r="SDE74"/>
      <c r="SDF74"/>
      <c r="SDG74"/>
      <c r="SDH74"/>
      <c r="SDI74"/>
      <c r="SDJ74"/>
      <c r="SDK74"/>
      <c r="SDL74"/>
      <c r="SDM74"/>
      <c r="SDN74"/>
      <c r="SDO74"/>
      <c r="SDP74"/>
      <c r="SDQ74"/>
      <c r="SDR74"/>
      <c r="SDS74"/>
      <c r="SDT74"/>
      <c r="SDU74"/>
      <c r="SDV74"/>
      <c r="SDW74"/>
      <c r="SDX74"/>
      <c r="SDY74"/>
      <c r="SDZ74"/>
      <c r="SEA74"/>
      <c r="SEB74"/>
      <c r="SEC74"/>
      <c r="SED74"/>
      <c r="SEE74"/>
      <c r="SEF74"/>
      <c r="SEG74"/>
      <c r="SEH74"/>
      <c r="SEI74"/>
      <c r="SEJ74"/>
      <c r="SEK74"/>
      <c r="SEL74"/>
      <c r="SEM74"/>
      <c r="SEN74"/>
      <c r="SEO74"/>
      <c r="SEP74"/>
      <c r="SEQ74"/>
      <c r="SER74"/>
      <c r="SES74"/>
      <c r="SET74"/>
      <c r="SEU74"/>
      <c r="SEV74"/>
      <c r="SEW74"/>
      <c r="SEX74"/>
      <c r="SEY74"/>
      <c r="SEZ74"/>
      <c r="SFA74"/>
      <c r="SFB74"/>
      <c r="SFC74"/>
      <c r="SFD74"/>
      <c r="SFE74"/>
      <c r="SFF74"/>
      <c r="SFG74"/>
      <c r="SFH74"/>
      <c r="SFI74"/>
      <c r="SFJ74"/>
      <c r="SFK74"/>
      <c r="SFL74"/>
      <c r="SFM74"/>
      <c r="SFN74"/>
      <c r="SFO74"/>
      <c r="SFP74"/>
      <c r="SFQ74"/>
      <c r="SFR74"/>
      <c r="SFS74"/>
      <c r="SFT74"/>
      <c r="SFU74"/>
      <c r="SFV74"/>
      <c r="SFW74"/>
      <c r="SFX74"/>
      <c r="SFY74"/>
      <c r="SFZ74"/>
      <c r="SGA74"/>
      <c r="SGB74"/>
      <c r="SGC74"/>
      <c r="SGD74"/>
      <c r="SGE74"/>
      <c r="SGF74"/>
      <c r="SGG74"/>
      <c r="SGH74"/>
      <c r="SGI74"/>
      <c r="SGJ74"/>
      <c r="SGK74"/>
      <c r="SGL74"/>
      <c r="SGM74"/>
      <c r="SGN74"/>
      <c r="SGO74"/>
      <c r="SGP74"/>
      <c r="SGQ74"/>
      <c r="SGR74"/>
      <c r="SGS74"/>
      <c r="SGT74"/>
      <c r="SGU74"/>
      <c r="SGV74"/>
      <c r="SGW74"/>
      <c r="SGX74"/>
      <c r="SGY74"/>
      <c r="SGZ74"/>
      <c r="SHA74"/>
      <c r="SHB74"/>
      <c r="SHC74"/>
      <c r="SHD74"/>
      <c r="SHE74"/>
      <c r="SHF74"/>
      <c r="SHG74"/>
      <c r="SHH74"/>
      <c r="SHI74"/>
      <c r="SHJ74"/>
      <c r="SHK74"/>
      <c r="SHL74"/>
      <c r="SHM74"/>
      <c r="SHN74"/>
      <c r="SHO74"/>
      <c r="SHP74"/>
      <c r="SHQ74"/>
      <c r="SHR74"/>
      <c r="SHS74"/>
      <c r="SHT74"/>
      <c r="SHU74"/>
      <c r="SHV74"/>
      <c r="SHW74"/>
      <c r="SHX74"/>
      <c r="SHY74"/>
      <c r="SHZ74"/>
      <c r="SIA74"/>
      <c r="SIB74"/>
      <c r="SIC74"/>
      <c r="SID74"/>
      <c r="SIE74"/>
      <c r="SIF74"/>
      <c r="SIG74"/>
      <c r="SIH74"/>
      <c r="SII74"/>
      <c r="SIJ74"/>
      <c r="SIK74"/>
      <c r="SIL74"/>
      <c r="SIM74"/>
      <c r="SIN74"/>
      <c r="SIO74"/>
      <c r="SIP74"/>
      <c r="SIQ74"/>
      <c r="SIR74"/>
      <c r="SIS74"/>
      <c r="SIT74"/>
      <c r="SIU74"/>
      <c r="SIV74"/>
      <c r="SIW74"/>
      <c r="SIX74"/>
      <c r="SIY74"/>
      <c r="SIZ74"/>
      <c r="SJA74"/>
      <c r="SJB74"/>
      <c r="SJC74"/>
      <c r="SJD74"/>
      <c r="SJE74"/>
      <c r="SJF74"/>
      <c r="SJG74"/>
      <c r="SJH74"/>
      <c r="SJI74"/>
      <c r="SJJ74"/>
      <c r="SJK74"/>
      <c r="SJL74"/>
      <c r="SJM74"/>
      <c r="SJN74"/>
      <c r="SJO74"/>
      <c r="SJP74"/>
      <c r="SJQ74"/>
      <c r="SJR74"/>
      <c r="SJS74"/>
      <c r="SJT74"/>
      <c r="SJU74"/>
      <c r="SJV74"/>
      <c r="SJW74"/>
      <c r="SJX74"/>
      <c r="SJY74"/>
      <c r="SJZ74"/>
      <c r="SKA74"/>
      <c r="SKB74"/>
      <c r="SKC74"/>
      <c r="SKD74"/>
      <c r="SKE74"/>
      <c r="SKF74"/>
      <c r="SKG74"/>
      <c r="SKH74"/>
      <c r="SKI74"/>
      <c r="SKJ74"/>
      <c r="SKK74"/>
      <c r="SKL74"/>
      <c r="SKM74"/>
      <c r="SKN74"/>
      <c r="SKO74"/>
      <c r="SKP74"/>
      <c r="SKQ74"/>
      <c r="SKR74"/>
      <c r="SKS74"/>
      <c r="SKT74"/>
      <c r="SKU74"/>
      <c r="SKV74"/>
      <c r="SKW74"/>
      <c r="SKX74"/>
      <c r="SKY74"/>
      <c r="SKZ74"/>
      <c r="SLA74"/>
      <c r="SLB74"/>
      <c r="SLC74"/>
      <c r="SLD74"/>
      <c r="SLE74"/>
      <c r="SLF74"/>
      <c r="SLG74"/>
      <c r="SLH74"/>
      <c r="SLI74"/>
      <c r="SLJ74"/>
      <c r="SLK74"/>
      <c r="SLL74"/>
      <c r="SLM74"/>
      <c r="SLN74"/>
      <c r="SLO74"/>
      <c r="SLP74"/>
      <c r="SLQ74"/>
      <c r="SLR74"/>
      <c r="SLS74"/>
      <c r="SLT74"/>
      <c r="SLU74"/>
      <c r="SLV74"/>
      <c r="SLW74"/>
      <c r="SLX74"/>
      <c r="SLY74"/>
      <c r="SLZ74"/>
      <c r="SMA74"/>
      <c r="SMB74"/>
      <c r="SMC74"/>
      <c r="SMD74"/>
      <c r="SME74"/>
      <c r="SMF74"/>
      <c r="SMG74"/>
      <c r="SMH74"/>
      <c r="SMI74"/>
      <c r="SMJ74"/>
      <c r="SMK74"/>
      <c r="SML74"/>
      <c r="SMM74"/>
      <c r="SMN74"/>
      <c r="SMO74"/>
      <c r="SMP74"/>
      <c r="SMQ74"/>
      <c r="SMR74"/>
      <c r="SMS74"/>
      <c r="SMT74"/>
      <c r="SMU74"/>
      <c r="SMV74"/>
      <c r="SMW74"/>
      <c r="SMX74"/>
      <c r="SMY74"/>
      <c r="SMZ74"/>
      <c r="SNA74"/>
      <c r="SNB74"/>
      <c r="SNC74"/>
      <c r="SND74"/>
      <c r="SNE74"/>
      <c r="SNF74"/>
      <c r="SNG74"/>
      <c r="SNH74"/>
      <c r="SNI74"/>
      <c r="SNJ74"/>
      <c r="SNK74"/>
      <c r="SNL74"/>
      <c r="SNM74"/>
      <c r="SNN74"/>
      <c r="SNO74"/>
      <c r="SNP74"/>
      <c r="SNQ74"/>
      <c r="SNR74"/>
      <c r="SNS74"/>
      <c r="SNT74"/>
      <c r="SNU74"/>
      <c r="SNV74"/>
      <c r="SNW74"/>
      <c r="SNX74"/>
      <c r="SNY74"/>
      <c r="SNZ74"/>
      <c r="SOA74"/>
      <c r="SOB74"/>
      <c r="SOC74"/>
      <c r="SOD74"/>
      <c r="SOE74"/>
      <c r="SOF74"/>
      <c r="SOG74"/>
      <c r="SOH74"/>
      <c r="SOI74"/>
      <c r="SOJ74"/>
      <c r="SOK74"/>
      <c r="SOL74"/>
      <c r="SOM74"/>
      <c r="SON74"/>
      <c r="SOO74"/>
      <c r="SOP74"/>
      <c r="SOQ74"/>
      <c r="SOR74"/>
      <c r="SOS74"/>
      <c r="SOT74"/>
      <c r="SOU74"/>
      <c r="SOV74"/>
      <c r="SOW74"/>
      <c r="SOX74"/>
      <c r="SOY74"/>
      <c r="SOZ74"/>
      <c r="SPA74"/>
      <c r="SPB74"/>
      <c r="SPC74"/>
      <c r="SPD74"/>
      <c r="SPE74"/>
      <c r="SPF74"/>
      <c r="SPG74"/>
      <c r="SPH74"/>
      <c r="SPI74"/>
      <c r="SPJ74"/>
      <c r="SPK74"/>
      <c r="SPL74"/>
      <c r="SPM74"/>
      <c r="SPN74"/>
      <c r="SPO74"/>
      <c r="SPP74"/>
      <c r="SPQ74"/>
      <c r="SPR74"/>
      <c r="SPS74"/>
      <c r="SPT74"/>
      <c r="SPU74"/>
      <c r="SPV74"/>
      <c r="SPW74"/>
      <c r="SPX74"/>
      <c r="SPY74"/>
      <c r="SPZ74"/>
      <c r="SQA74"/>
      <c r="SQB74"/>
      <c r="SQC74"/>
      <c r="SQD74"/>
      <c r="SQE74"/>
      <c r="SQF74"/>
      <c r="SQG74"/>
      <c r="SQH74"/>
      <c r="SQI74"/>
      <c r="SQJ74"/>
      <c r="SQK74"/>
      <c r="SQL74"/>
      <c r="SQM74"/>
      <c r="SQN74"/>
      <c r="SQO74"/>
      <c r="SQP74"/>
      <c r="SQQ74"/>
      <c r="SQR74"/>
      <c r="SQS74"/>
      <c r="SQT74"/>
      <c r="SQU74"/>
      <c r="SQV74"/>
      <c r="SQW74"/>
      <c r="SQX74"/>
      <c r="SQY74"/>
      <c r="SQZ74"/>
      <c r="SRA74"/>
      <c r="SRB74"/>
      <c r="SRC74"/>
      <c r="SRD74"/>
      <c r="SRE74"/>
      <c r="SRF74"/>
      <c r="SRG74"/>
      <c r="SRH74"/>
      <c r="SRI74"/>
      <c r="SRJ74"/>
      <c r="SRK74"/>
      <c r="SRL74"/>
      <c r="SRM74"/>
      <c r="SRN74"/>
      <c r="SRO74"/>
      <c r="SRP74"/>
      <c r="SRQ74"/>
      <c r="SRR74"/>
      <c r="SRS74"/>
      <c r="SRT74"/>
      <c r="SRU74"/>
      <c r="SRV74"/>
      <c r="SRW74"/>
      <c r="SRX74"/>
      <c r="SRY74"/>
      <c r="SRZ74"/>
      <c r="SSA74"/>
      <c r="SSB74"/>
      <c r="SSC74"/>
      <c r="SSD74"/>
      <c r="SSE74"/>
      <c r="SSF74"/>
      <c r="SSG74"/>
      <c r="SSH74"/>
      <c r="SSI74"/>
      <c r="SSJ74"/>
      <c r="SSK74"/>
      <c r="SSL74"/>
      <c r="SSM74"/>
      <c r="SSN74"/>
      <c r="SSO74"/>
      <c r="SSP74"/>
      <c r="SSQ74"/>
      <c r="SSR74"/>
      <c r="SSS74"/>
      <c r="SST74"/>
      <c r="SSU74"/>
      <c r="SSV74"/>
      <c r="SSW74"/>
      <c r="SSX74"/>
      <c r="SSY74"/>
      <c r="SSZ74"/>
      <c r="STA74"/>
      <c r="STB74"/>
      <c r="STC74"/>
      <c r="STD74"/>
      <c r="STE74"/>
      <c r="STF74"/>
      <c r="STG74"/>
      <c r="STH74"/>
      <c r="STI74"/>
      <c r="STJ74"/>
      <c r="STK74"/>
      <c r="STL74"/>
      <c r="STM74"/>
      <c r="STN74"/>
      <c r="STO74"/>
      <c r="STP74"/>
      <c r="STQ74"/>
      <c r="STR74"/>
      <c r="STS74"/>
      <c r="STT74"/>
      <c r="STU74"/>
      <c r="STV74"/>
      <c r="STW74"/>
      <c r="STX74"/>
      <c r="STY74"/>
      <c r="STZ74"/>
      <c r="SUA74"/>
      <c r="SUB74"/>
      <c r="SUC74"/>
      <c r="SUD74"/>
      <c r="SUE74"/>
      <c r="SUF74"/>
      <c r="SUG74"/>
      <c r="SUH74"/>
      <c r="SUI74"/>
      <c r="SUJ74"/>
      <c r="SUK74"/>
      <c r="SUL74"/>
      <c r="SUM74"/>
      <c r="SUN74"/>
      <c r="SUO74"/>
      <c r="SUP74"/>
      <c r="SUQ74"/>
      <c r="SUR74"/>
      <c r="SUS74"/>
      <c r="SUT74"/>
      <c r="SUU74"/>
      <c r="SUV74"/>
      <c r="SUW74"/>
      <c r="SUX74"/>
      <c r="SUY74"/>
      <c r="SUZ74"/>
      <c r="SVA74"/>
      <c r="SVB74"/>
      <c r="SVC74"/>
      <c r="SVD74"/>
      <c r="SVE74"/>
      <c r="SVF74"/>
      <c r="SVG74"/>
      <c r="SVH74"/>
      <c r="SVI74"/>
      <c r="SVJ74"/>
      <c r="SVK74"/>
      <c r="SVL74"/>
      <c r="SVM74"/>
      <c r="SVN74"/>
      <c r="SVO74"/>
      <c r="SVP74"/>
      <c r="SVQ74"/>
      <c r="SVR74"/>
      <c r="SVS74"/>
      <c r="SVT74"/>
      <c r="SVU74"/>
      <c r="SVV74"/>
      <c r="SVW74"/>
      <c r="SVX74"/>
      <c r="SVY74"/>
      <c r="SVZ74"/>
      <c r="SWA74"/>
      <c r="SWB74"/>
      <c r="SWC74"/>
      <c r="SWD74"/>
      <c r="SWE74"/>
      <c r="SWF74"/>
      <c r="SWG74"/>
      <c r="SWH74"/>
      <c r="SWI74"/>
      <c r="SWJ74"/>
      <c r="SWK74"/>
      <c r="SWL74"/>
      <c r="SWM74"/>
      <c r="SWN74"/>
      <c r="SWO74"/>
      <c r="SWP74"/>
      <c r="SWQ74"/>
      <c r="SWR74"/>
      <c r="SWS74"/>
      <c r="SWT74"/>
      <c r="SWU74"/>
      <c r="SWV74"/>
      <c r="SWW74"/>
      <c r="SWX74"/>
      <c r="SWY74"/>
      <c r="SWZ74"/>
      <c r="SXA74"/>
      <c r="SXB74"/>
      <c r="SXC74"/>
      <c r="SXD74"/>
      <c r="SXE74"/>
      <c r="SXF74"/>
      <c r="SXG74"/>
      <c r="SXH74"/>
      <c r="SXI74"/>
      <c r="SXJ74"/>
      <c r="SXK74"/>
      <c r="SXL74"/>
      <c r="SXM74"/>
      <c r="SXN74"/>
      <c r="SXO74"/>
      <c r="SXP74"/>
      <c r="SXQ74"/>
      <c r="SXR74"/>
      <c r="SXS74"/>
      <c r="SXT74"/>
      <c r="SXU74"/>
      <c r="SXV74"/>
      <c r="SXW74"/>
      <c r="SXX74"/>
      <c r="SXY74"/>
      <c r="SXZ74"/>
      <c r="SYA74"/>
      <c r="SYB74"/>
      <c r="SYC74"/>
      <c r="SYD74"/>
      <c r="SYE74"/>
      <c r="SYF74"/>
      <c r="SYG74"/>
      <c r="SYH74"/>
      <c r="SYI74"/>
      <c r="SYJ74"/>
      <c r="SYK74"/>
      <c r="SYL74"/>
      <c r="SYM74"/>
      <c r="SYN74"/>
      <c r="SYO74"/>
      <c r="SYP74"/>
      <c r="SYQ74"/>
      <c r="SYR74"/>
      <c r="SYS74"/>
      <c r="SYT74"/>
      <c r="SYU74"/>
      <c r="SYV74"/>
      <c r="SYW74"/>
      <c r="SYX74"/>
      <c r="SYY74"/>
      <c r="SYZ74"/>
      <c r="SZA74"/>
      <c r="SZB74"/>
      <c r="SZC74"/>
      <c r="SZD74"/>
      <c r="SZE74"/>
      <c r="SZF74"/>
      <c r="SZG74"/>
      <c r="SZH74"/>
      <c r="SZI74"/>
      <c r="SZJ74"/>
      <c r="SZK74"/>
      <c r="SZL74"/>
      <c r="SZM74"/>
      <c r="SZN74"/>
      <c r="SZO74"/>
      <c r="SZP74"/>
      <c r="SZQ74"/>
      <c r="SZR74"/>
      <c r="SZS74"/>
      <c r="SZT74"/>
      <c r="SZU74"/>
      <c r="SZV74"/>
      <c r="SZW74"/>
      <c r="SZX74"/>
      <c r="SZY74"/>
      <c r="SZZ74"/>
      <c r="TAA74"/>
      <c r="TAB74"/>
      <c r="TAC74"/>
      <c r="TAD74"/>
      <c r="TAE74"/>
      <c r="TAF74"/>
      <c r="TAG74"/>
      <c r="TAH74"/>
      <c r="TAI74"/>
      <c r="TAJ74"/>
      <c r="TAK74"/>
      <c r="TAL74"/>
      <c r="TAM74"/>
      <c r="TAN74"/>
      <c r="TAO74"/>
      <c r="TAP74"/>
      <c r="TAQ74"/>
      <c r="TAR74"/>
      <c r="TAS74"/>
      <c r="TAT74"/>
      <c r="TAU74"/>
      <c r="TAV74"/>
      <c r="TAW74"/>
      <c r="TAX74"/>
      <c r="TAY74"/>
      <c r="TAZ74"/>
      <c r="TBA74"/>
      <c r="TBB74"/>
      <c r="TBC74"/>
      <c r="TBD74"/>
      <c r="TBE74"/>
      <c r="TBF74"/>
      <c r="TBG74"/>
      <c r="TBH74"/>
      <c r="TBI74"/>
      <c r="TBJ74"/>
      <c r="TBK74"/>
      <c r="TBL74"/>
      <c r="TBM74"/>
      <c r="TBN74"/>
      <c r="TBO74"/>
      <c r="TBP74"/>
      <c r="TBQ74"/>
      <c r="TBR74"/>
      <c r="TBS74"/>
      <c r="TBT74"/>
      <c r="TBU74"/>
      <c r="TBV74"/>
      <c r="TBW74"/>
      <c r="TBX74"/>
      <c r="TBY74"/>
      <c r="TBZ74"/>
      <c r="TCA74"/>
      <c r="TCB74"/>
      <c r="TCC74"/>
      <c r="TCD74"/>
      <c r="TCE74"/>
      <c r="TCF74"/>
      <c r="TCG74"/>
      <c r="TCH74"/>
      <c r="TCI74"/>
      <c r="TCJ74"/>
      <c r="TCK74"/>
      <c r="TCL74"/>
      <c r="TCM74"/>
      <c r="TCN74"/>
      <c r="TCO74"/>
      <c r="TCP74"/>
      <c r="TCQ74"/>
      <c r="TCR74"/>
      <c r="TCS74"/>
      <c r="TCT74"/>
      <c r="TCU74"/>
      <c r="TCV74"/>
      <c r="TCW74"/>
      <c r="TCX74"/>
      <c r="TCY74"/>
      <c r="TCZ74"/>
      <c r="TDA74"/>
      <c r="TDB74"/>
      <c r="TDC74"/>
      <c r="TDD74"/>
      <c r="TDE74"/>
      <c r="TDF74"/>
      <c r="TDG74"/>
      <c r="TDH74"/>
      <c r="TDI74"/>
      <c r="TDJ74"/>
      <c r="TDK74"/>
      <c r="TDL74"/>
      <c r="TDM74"/>
      <c r="TDN74"/>
      <c r="TDO74"/>
      <c r="TDP74"/>
      <c r="TDQ74"/>
      <c r="TDR74"/>
      <c r="TDS74"/>
      <c r="TDT74"/>
      <c r="TDU74"/>
      <c r="TDV74"/>
      <c r="TDW74"/>
      <c r="TDX74"/>
      <c r="TDY74"/>
      <c r="TDZ74"/>
      <c r="TEA74"/>
      <c r="TEB74"/>
      <c r="TEC74"/>
      <c r="TED74"/>
      <c r="TEE74"/>
      <c r="TEF74"/>
      <c r="TEG74"/>
      <c r="TEH74"/>
      <c r="TEI74"/>
      <c r="TEJ74"/>
      <c r="TEK74"/>
      <c r="TEL74"/>
      <c r="TEM74"/>
      <c r="TEN74"/>
      <c r="TEO74"/>
      <c r="TEP74"/>
      <c r="TEQ74"/>
      <c r="TER74"/>
      <c r="TES74"/>
      <c r="TET74"/>
      <c r="TEU74"/>
      <c r="TEV74"/>
      <c r="TEW74"/>
      <c r="TEX74"/>
      <c r="TEY74"/>
      <c r="TEZ74"/>
      <c r="TFA74"/>
      <c r="TFB74"/>
      <c r="TFC74"/>
      <c r="TFD74"/>
      <c r="TFE74"/>
      <c r="TFF74"/>
      <c r="TFG74"/>
      <c r="TFH74"/>
      <c r="TFI74"/>
      <c r="TFJ74"/>
      <c r="TFK74"/>
      <c r="TFL74"/>
      <c r="TFM74"/>
      <c r="TFN74"/>
      <c r="TFO74"/>
      <c r="TFP74"/>
      <c r="TFQ74"/>
      <c r="TFR74"/>
      <c r="TFS74"/>
      <c r="TFT74"/>
      <c r="TFU74"/>
      <c r="TFV74"/>
      <c r="TFW74"/>
      <c r="TFX74"/>
      <c r="TFY74"/>
      <c r="TFZ74"/>
      <c r="TGA74"/>
      <c r="TGB74"/>
      <c r="TGC74"/>
      <c r="TGD74"/>
      <c r="TGE74"/>
      <c r="TGF74"/>
      <c r="TGG74"/>
      <c r="TGH74"/>
      <c r="TGI74"/>
      <c r="TGJ74"/>
      <c r="TGK74"/>
      <c r="TGL74"/>
      <c r="TGM74"/>
      <c r="TGN74"/>
      <c r="TGO74"/>
      <c r="TGP74"/>
      <c r="TGQ74"/>
      <c r="TGR74"/>
      <c r="TGS74"/>
      <c r="TGT74"/>
      <c r="TGU74"/>
      <c r="TGV74"/>
      <c r="TGW74"/>
      <c r="TGX74"/>
      <c r="TGY74"/>
      <c r="TGZ74"/>
      <c r="THA74"/>
      <c r="THB74"/>
      <c r="THC74"/>
      <c r="THD74"/>
      <c r="THE74"/>
      <c r="THF74"/>
      <c r="THG74"/>
      <c r="THH74"/>
      <c r="THI74"/>
      <c r="THJ74"/>
      <c r="THK74"/>
      <c r="THL74"/>
      <c r="THM74"/>
      <c r="THN74"/>
      <c r="THO74"/>
      <c r="THP74"/>
      <c r="THQ74"/>
      <c r="THR74"/>
      <c r="THS74"/>
      <c r="THT74"/>
      <c r="THU74"/>
      <c r="THV74"/>
      <c r="THW74"/>
      <c r="THX74"/>
      <c r="THY74"/>
      <c r="THZ74"/>
      <c r="TIA74"/>
      <c r="TIB74"/>
      <c r="TIC74"/>
      <c r="TID74"/>
      <c r="TIE74"/>
      <c r="TIF74"/>
      <c r="TIG74"/>
      <c r="TIH74"/>
      <c r="TII74"/>
      <c r="TIJ74"/>
      <c r="TIK74"/>
      <c r="TIL74"/>
      <c r="TIM74"/>
      <c r="TIN74"/>
      <c r="TIO74"/>
      <c r="TIP74"/>
      <c r="TIQ74"/>
      <c r="TIR74"/>
      <c r="TIS74"/>
      <c r="TIT74"/>
      <c r="TIU74"/>
      <c r="TIV74"/>
      <c r="TIW74"/>
      <c r="TIX74"/>
      <c r="TIY74"/>
      <c r="TIZ74"/>
      <c r="TJA74"/>
      <c r="TJB74"/>
      <c r="TJC74"/>
      <c r="TJD74"/>
      <c r="TJE74"/>
      <c r="TJF74"/>
      <c r="TJG74"/>
      <c r="TJH74"/>
      <c r="TJI74"/>
      <c r="TJJ74"/>
      <c r="TJK74"/>
      <c r="TJL74"/>
      <c r="TJM74"/>
      <c r="TJN74"/>
      <c r="TJO74"/>
      <c r="TJP74"/>
      <c r="TJQ74"/>
      <c r="TJR74"/>
      <c r="TJS74"/>
      <c r="TJT74"/>
      <c r="TJU74"/>
      <c r="TJV74"/>
      <c r="TJW74"/>
      <c r="TJX74"/>
      <c r="TJY74"/>
      <c r="TJZ74"/>
      <c r="TKA74"/>
      <c r="TKB74"/>
      <c r="TKC74"/>
      <c r="TKD74"/>
      <c r="TKE74"/>
      <c r="TKF74"/>
      <c r="TKG74"/>
      <c r="TKH74"/>
      <c r="TKI74"/>
      <c r="TKJ74"/>
      <c r="TKK74"/>
      <c r="TKL74"/>
      <c r="TKM74"/>
      <c r="TKN74"/>
      <c r="TKO74"/>
      <c r="TKP74"/>
      <c r="TKQ74"/>
      <c r="TKR74"/>
      <c r="TKS74"/>
      <c r="TKT74"/>
      <c r="TKU74"/>
      <c r="TKV74"/>
      <c r="TKW74"/>
      <c r="TKX74"/>
      <c r="TKY74"/>
      <c r="TKZ74"/>
      <c r="TLA74"/>
      <c r="TLB74"/>
      <c r="TLC74"/>
      <c r="TLD74"/>
      <c r="TLE74"/>
      <c r="TLF74"/>
      <c r="TLG74"/>
      <c r="TLH74"/>
      <c r="TLI74"/>
      <c r="TLJ74"/>
      <c r="TLK74"/>
      <c r="TLL74"/>
      <c r="TLM74"/>
      <c r="TLN74"/>
      <c r="TLO74"/>
      <c r="TLP74"/>
      <c r="TLQ74"/>
      <c r="TLR74"/>
      <c r="TLS74"/>
      <c r="TLT74"/>
      <c r="TLU74"/>
      <c r="TLV74"/>
      <c r="TLW74"/>
      <c r="TLX74"/>
      <c r="TLY74"/>
      <c r="TLZ74"/>
      <c r="TMA74"/>
      <c r="TMB74"/>
      <c r="TMC74"/>
      <c r="TMD74"/>
      <c r="TME74"/>
      <c r="TMF74"/>
      <c r="TMG74"/>
      <c r="TMH74"/>
      <c r="TMI74"/>
      <c r="TMJ74"/>
      <c r="TMK74"/>
      <c r="TML74"/>
      <c r="TMM74"/>
      <c r="TMN74"/>
      <c r="TMO74"/>
      <c r="TMP74"/>
      <c r="TMQ74"/>
      <c r="TMR74"/>
      <c r="TMS74"/>
      <c r="TMT74"/>
      <c r="TMU74"/>
      <c r="TMV74"/>
      <c r="TMW74"/>
      <c r="TMX74"/>
      <c r="TMY74"/>
      <c r="TMZ74"/>
      <c r="TNA74"/>
      <c r="TNB74"/>
      <c r="TNC74"/>
      <c r="TND74"/>
      <c r="TNE74"/>
      <c r="TNF74"/>
      <c r="TNG74"/>
      <c r="TNH74"/>
      <c r="TNI74"/>
      <c r="TNJ74"/>
      <c r="TNK74"/>
      <c r="TNL74"/>
      <c r="TNM74"/>
      <c r="TNN74"/>
      <c r="TNO74"/>
      <c r="TNP74"/>
      <c r="TNQ74"/>
      <c r="TNR74"/>
      <c r="TNS74"/>
      <c r="TNT74"/>
      <c r="TNU74"/>
      <c r="TNV74"/>
      <c r="TNW74"/>
      <c r="TNX74"/>
      <c r="TNY74"/>
      <c r="TNZ74"/>
      <c r="TOA74"/>
      <c r="TOB74"/>
      <c r="TOC74"/>
      <c r="TOD74"/>
      <c r="TOE74"/>
      <c r="TOF74"/>
      <c r="TOG74"/>
      <c r="TOH74"/>
      <c r="TOI74"/>
      <c r="TOJ74"/>
      <c r="TOK74"/>
      <c r="TOL74"/>
      <c r="TOM74"/>
      <c r="TON74"/>
      <c r="TOO74"/>
      <c r="TOP74"/>
      <c r="TOQ74"/>
      <c r="TOR74"/>
      <c r="TOS74"/>
      <c r="TOT74"/>
      <c r="TOU74"/>
      <c r="TOV74"/>
      <c r="TOW74"/>
      <c r="TOX74"/>
      <c r="TOY74"/>
      <c r="TOZ74"/>
      <c r="TPA74"/>
      <c r="TPB74"/>
      <c r="TPC74"/>
      <c r="TPD74"/>
      <c r="TPE74"/>
      <c r="TPF74"/>
      <c r="TPG74"/>
      <c r="TPH74"/>
      <c r="TPI74"/>
      <c r="TPJ74"/>
      <c r="TPK74"/>
      <c r="TPL74"/>
      <c r="TPM74"/>
      <c r="TPN74"/>
      <c r="TPO74"/>
      <c r="TPP74"/>
      <c r="TPQ74"/>
      <c r="TPR74"/>
      <c r="TPS74"/>
      <c r="TPT74"/>
      <c r="TPU74"/>
      <c r="TPV74"/>
      <c r="TPW74"/>
      <c r="TPX74"/>
      <c r="TPY74"/>
      <c r="TPZ74"/>
      <c r="TQA74"/>
      <c r="TQB74"/>
      <c r="TQC74"/>
      <c r="TQD74"/>
      <c r="TQE74"/>
      <c r="TQF74"/>
      <c r="TQG74"/>
      <c r="TQH74"/>
      <c r="TQI74"/>
      <c r="TQJ74"/>
      <c r="TQK74"/>
      <c r="TQL74"/>
      <c r="TQM74"/>
      <c r="TQN74"/>
      <c r="TQO74"/>
      <c r="TQP74"/>
      <c r="TQQ74"/>
      <c r="TQR74"/>
      <c r="TQS74"/>
      <c r="TQT74"/>
      <c r="TQU74"/>
      <c r="TQV74"/>
      <c r="TQW74"/>
      <c r="TQX74"/>
      <c r="TQY74"/>
      <c r="TQZ74"/>
      <c r="TRA74"/>
      <c r="TRB74"/>
      <c r="TRC74"/>
      <c r="TRD74"/>
      <c r="TRE74"/>
      <c r="TRF74"/>
      <c r="TRG74"/>
      <c r="TRH74"/>
      <c r="TRI74"/>
      <c r="TRJ74"/>
      <c r="TRK74"/>
      <c r="TRL74"/>
      <c r="TRM74"/>
      <c r="TRN74"/>
      <c r="TRO74"/>
      <c r="TRP74"/>
      <c r="TRQ74"/>
      <c r="TRR74"/>
      <c r="TRS74"/>
      <c r="TRT74"/>
      <c r="TRU74"/>
      <c r="TRV74"/>
      <c r="TRW74"/>
      <c r="TRX74"/>
      <c r="TRY74"/>
      <c r="TRZ74"/>
      <c r="TSA74"/>
      <c r="TSB74"/>
      <c r="TSC74"/>
      <c r="TSD74"/>
      <c r="TSE74"/>
      <c r="TSF74"/>
      <c r="TSG74"/>
      <c r="TSH74"/>
      <c r="TSI74"/>
      <c r="TSJ74"/>
      <c r="TSK74"/>
      <c r="TSL74"/>
      <c r="TSM74"/>
      <c r="TSN74"/>
      <c r="TSO74"/>
      <c r="TSP74"/>
      <c r="TSQ74"/>
      <c r="TSR74"/>
      <c r="TSS74"/>
      <c r="TST74"/>
      <c r="TSU74"/>
      <c r="TSV74"/>
      <c r="TSW74"/>
      <c r="TSX74"/>
      <c r="TSY74"/>
      <c r="TSZ74"/>
      <c r="TTA74"/>
      <c r="TTB74"/>
      <c r="TTC74"/>
      <c r="TTD74"/>
      <c r="TTE74"/>
      <c r="TTF74"/>
      <c r="TTG74"/>
      <c r="TTH74"/>
      <c r="TTI74"/>
      <c r="TTJ74"/>
      <c r="TTK74"/>
      <c r="TTL74"/>
      <c r="TTM74"/>
      <c r="TTN74"/>
      <c r="TTO74"/>
      <c r="TTP74"/>
      <c r="TTQ74"/>
      <c r="TTR74"/>
      <c r="TTS74"/>
      <c r="TTT74"/>
      <c r="TTU74"/>
      <c r="TTV74"/>
      <c r="TTW74"/>
      <c r="TTX74"/>
      <c r="TTY74"/>
      <c r="TTZ74"/>
      <c r="TUA74"/>
      <c r="TUB74"/>
      <c r="TUC74"/>
      <c r="TUD74"/>
      <c r="TUE74"/>
      <c r="TUF74"/>
      <c r="TUG74"/>
      <c r="TUH74"/>
      <c r="TUI74"/>
      <c r="TUJ74"/>
      <c r="TUK74"/>
      <c r="TUL74"/>
      <c r="TUM74"/>
      <c r="TUN74"/>
      <c r="TUO74"/>
      <c r="TUP74"/>
      <c r="TUQ74"/>
      <c r="TUR74"/>
      <c r="TUS74"/>
      <c r="TUT74"/>
      <c r="TUU74"/>
      <c r="TUV74"/>
      <c r="TUW74"/>
      <c r="TUX74"/>
      <c r="TUY74"/>
      <c r="TUZ74"/>
      <c r="TVA74"/>
      <c r="TVB74"/>
      <c r="TVC74"/>
      <c r="TVD74"/>
      <c r="TVE74"/>
      <c r="TVF74"/>
      <c r="TVG74"/>
      <c r="TVH74"/>
      <c r="TVI74"/>
      <c r="TVJ74"/>
      <c r="TVK74"/>
      <c r="TVL74"/>
      <c r="TVM74"/>
      <c r="TVN74"/>
      <c r="TVO74"/>
      <c r="TVP74"/>
      <c r="TVQ74"/>
      <c r="TVR74"/>
      <c r="TVS74"/>
      <c r="TVT74"/>
      <c r="TVU74"/>
      <c r="TVV74"/>
      <c r="TVW74"/>
      <c r="TVX74"/>
      <c r="TVY74"/>
      <c r="TVZ74"/>
      <c r="TWA74"/>
      <c r="TWB74"/>
      <c r="TWC74"/>
      <c r="TWD74"/>
      <c r="TWE74"/>
      <c r="TWF74"/>
      <c r="TWG74"/>
      <c r="TWH74"/>
      <c r="TWI74"/>
      <c r="TWJ74"/>
      <c r="TWK74"/>
      <c r="TWL74"/>
      <c r="TWM74"/>
      <c r="TWN74"/>
      <c r="TWO74"/>
      <c r="TWP74"/>
      <c r="TWQ74"/>
      <c r="TWR74"/>
      <c r="TWS74"/>
      <c r="TWT74"/>
      <c r="TWU74"/>
      <c r="TWV74"/>
      <c r="TWW74"/>
      <c r="TWX74"/>
      <c r="TWY74"/>
      <c r="TWZ74"/>
      <c r="TXA74"/>
      <c r="TXB74"/>
      <c r="TXC74"/>
      <c r="TXD74"/>
      <c r="TXE74"/>
      <c r="TXF74"/>
      <c r="TXG74"/>
      <c r="TXH74"/>
      <c r="TXI74"/>
      <c r="TXJ74"/>
      <c r="TXK74"/>
      <c r="TXL74"/>
      <c r="TXM74"/>
      <c r="TXN74"/>
      <c r="TXO74"/>
      <c r="TXP74"/>
      <c r="TXQ74"/>
      <c r="TXR74"/>
      <c r="TXS74"/>
      <c r="TXT74"/>
      <c r="TXU74"/>
      <c r="TXV74"/>
      <c r="TXW74"/>
      <c r="TXX74"/>
      <c r="TXY74"/>
      <c r="TXZ74"/>
      <c r="TYA74"/>
      <c r="TYB74"/>
      <c r="TYC74"/>
      <c r="TYD74"/>
      <c r="TYE74"/>
      <c r="TYF74"/>
      <c r="TYG74"/>
      <c r="TYH74"/>
      <c r="TYI74"/>
      <c r="TYJ74"/>
      <c r="TYK74"/>
      <c r="TYL74"/>
      <c r="TYM74"/>
      <c r="TYN74"/>
      <c r="TYO74"/>
      <c r="TYP74"/>
      <c r="TYQ74"/>
      <c r="TYR74"/>
      <c r="TYS74"/>
      <c r="TYT74"/>
      <c r="TYU74"/>
      <c r="TYV74"/>
      <c r="TYW74"/>
      <c r="TYX74"/>
      <c r="TYY74"/>
      <c r="TYZ74"/>
      <c r="TZA74"/>
      <c r="TZB74"/>
      <c r="TZC74"/>
      <c r="TZD74"/>
      <c r="TZE74"/>
      <c r="TZF74"/>
      <c r="TZG74"/>
      <c r="TZH74"/>
      <c r="TZI74"/>
      <c r="TZJ74"/>
      <c r="TZK74"/>
      <c r="TZL74"/>
      <c r="TZM74"/>
      <c r="TZN74"/>
      <c r="TZO74"/>
      <c r="TZP74"/>
      <c r="TZQ74"/>
      <c r="TZR74"/>
      <c r="TZS74"/>
      <c r="TZT74"/>
      <c r="TZU74"/>
      <c r="TZV74"/>
      <c r="TZW74"/>
      <c r="TZX74"/>
      <c r="TZY74"/>
      <c r="TZZ74"/>
      <c r="UAA74"/>
      <c r="UAB74"/>
      <c r="UAC74"/>
      <c r="UAD74"/>
      <c r="UAE74"/>
      <c r="UAF74"/>
      <c r="UAG74"/>
      <c r="UAH74"/>
      <c r="UAI74"/>
      <c r="UAJ74"/>
      <c r="UAK74"/>
      <c r="UAL74"/>
      <c r="UAM74"/>
      <c r="UAN74"/>
      <c r="UAO74"/>
      <c r="UAP74"/>
      <c r="UAQ74"/>
      <c r="UAR74"/>
      <c r="UAS74"/>
      <c r="UAT74"/>
      <c r="UAU74"/>
      <c r="UAV74"/>
      <c r="UAW74"/>
      <c r="UAX74"/>
      <c r="UAY74"/>
      <c r="UAZ74"/>
      <c r="UBA74"/>
      <c r="UBB74"/>
      <c r="UBC74"/>
      <c r="UBD74"/>
      <c r="UBE74"/>
      <c r="UBF74"/>
      <c r="UBG74"/>
      <c r="UBH74"/>
      <c r="UBI74"/>
      <c r="UBJ74"/>
      <c r="UBK74"/>
      <c r="UBL74"/>
      <c r="UBM74"/>
      <c r="UBN74"/>
      <c r="UBO74"/>
      <c r="UBP74"/>
      <c r="UBQ74"/>
      <c r="UBR74"/>
      <c r="UBS74"/>
      <c r="UBT74"/>
      <c r="UBU74"/>
      <c r="UBV74"/>
      <c r="UBW74"/>
      <c r="UBX74"/>
      <c r="UBY74"/>
      <c r="UBZ74"/>
      <c r="UCA74"/>
      <c r="UCB74"/>
      <c r="UCC74"/>
      <c r="UCD74"/>
      <c r="UCE74"/>
      <c r="UCF74"/>
      <c r="UCG74"/>
      <c r="UCH74"/>
      <c r="UCI74"/>
      <c r="UCJ74"/>
      <c r="UCK74"/>
      <c r="UCL74"/>
      <c r="UCM74"/>
      <c r="UCN74"/>
      <c r="UCO74"/>
      <c r="UCP74"/>
      <c r="UCQ74"/>
      <c r="UCR74"/>
      <c r="UCS74"/>
      <c r="UCT74"/>
      <c r="UCU74"/>
      <c r="UCV74"/>
      <c r="UCW74"/>
      <c r="UCX74"/>
      <c r="UCY74"/>
      <c r="UCZ74"/>
      <c r="UDA74"/>
      <c r="UDB74"/>
      <c r="UDC74"/>
      <c r="UDD74"/>
      <c r="UDE74"/>
      <c r="UDF74"/>
      <c r="UDG74"/>
      <c r="UDH74"/>
      <c r="UDI74"/>
      <c r="UDJ74"/>
      <c r="UDK74"/>
      <c r="UDL74"/>
      <c r="UDM74"/>
      <c r="UDN74"/>
      <c r="UDO74"/>
      <c r="UDP74"/>
      <c r="UDQ74"/>
      <c r="UDR74"/>
      <c r="UDS74"/>
      <c r="UDT74"/>
      <c r="UDU74"/>
      <c r="UDV74"/>
      <c r="UDW74"/>
      <c r="UDX74"/>
      <c r="UDY74"/>
      <c r="UDZ74"/>
      <c r="UEA74"/>
      <c r="UEB74"/>
      <c r="UEC74"/>
      <c r="UED74"/>
      <c r="UEE74"/>
      <c r="UEF74"/>
      <c r="UEG74"/>
      <c r="UEH74"/>
      <c r="UEI74"/>
      <c r="UEJ74"/>
      <c r="UEK74"/>
      <c r="UEL74"/>
      <c r="UEM74"/>
      <c r="UEN74"/>
      <c r="UEO74"/>
      <c r="UEP74"/>
      <c r="UEQ74"/>
      <c r="UER74"/>
      <c r="UES74"/>
      <c r="UET74"/>
      <c r="UEU74"/>
      <c r="UEV74"/>
      <c r="UEW74"/>
      <c r="UEX74"/>
      <c r="UEY74"/>
      <c r="UEZ74"/>
      <c r="UFA74"/>
      <c r="UFB74"/>
      <c r="UFC74"/>
      <c r="UFD74"/>
      <c r="UFE74"/>
      <c r="UFF74"/>
      <c r="UFG74"/>
      <c r="UFH74"/>
      <c r="UFI74"/>
      <c r="UFJ74"/>
      <c r="UFK74"/>
      <c r="UFL74"/>
      <c r="UFM74"/>
      <c r="UFN74"/>
      <c r="UFO74"/>
      <c r="UFP74"/>
      <c r="UFQ74"/>
      <c r="UFR74"/>
      <c r="UFS74"/>
      <c r="UFT74"/>
      <c r="UFU74"/>
      <c r="UFV74"/>
      <c r="UFW74"/>
      <c r="UFX74"/>
      <c r="UFY74"/>
      <c r="UFZ74"/>
      <c r="UGA74"/>
      <c r="UGB74"/>
      <c r="UGC74"/>
      <c r="UGD74"/>
      <c r="UGE74"/>
      <c r="UGF74"/>
      <c r="UGG74"/>
      <c r="UGH74"/>
      <c r="UGI74"/>
      <c r="UGJ74"/>
      <c r="UGK74"/>
      <c r="UGL74"/>
      <c r="UGM74"/>
      <c r="UGN74"/>
      <c r="UGO74"/>
      <c r="UGP74"/>
      <c r="UGQ74"/>
      <c r="UGR74"/>
      <c r="UGS74"/>
      <c r="UGT74"/>
      <c r="UGU74"/>
      <c r="UGV74"/>
      <c r="UGW74"/>
      <c r="UGX74"/>
      <c r="UGY74"/>
      <c r="UGZ74"/>
      <c r="UHA74"/>
      <c r="UHB74"/>
      <c r="UHC74"/>
      <c r="UHD74"/>
      <c r="UHE74"/>
      <c r="UHF74"/>
      <c r="UHG74"/>
      <c r="UHH74"/>
      <c r="UHI74"/>
      <c r="UHJ74"/>
      <c r="UHK74"/>
      <c r="UHL74"/>
      <c r="UHM74"/>
      <c r="UHN74"/>
      <c r="UHO74"/>
      <c r="UHP74"/>
      <c r="UHQ74"/>
      <c r="UHR74"/>
      <c r="UHS74"/>
      <c r="UHT74"/>
      <c r="UHU74"/>
      <c r="UHV74"/>
      <c r="UHW74"/>
      <c r="UHX74"/>
      <c r="UHY74"/>
      <c r="UHZ74"/>
      <c r="UIA74"/>
      <c r="UIB74"/>
      <c r="UIC74"/>
      <c r="UID74"/>
      <c r="UIE74"/>
      <c r="UIF74"/>
      <c r="UIG74"/>
      <c r="UIH74"/>
      <c r="UII74"/>
      <c r="UIJ74"/>
      <c r="UIK74"/>
      <c r="UIL74"/>
      <c r="UIM74"/>
      <c r="UIN74"/>
      <c r="UIO74"/>
      <c r="UIP74"/>
      <c r="UIQ74"/>
      <c r="UIR74"/>
      <c r="UIS74"/>
      <c r="UIT74"/>
      <c r="UIU74"/>
      <c r="UIV74"/>
      <c r="UIW74"/>
      <c r="UIX74"/>
      <c r="UIY74"/>
      <c r="UIZ74"/>
      <c r="UJA74"/>
      <c r="UJB74"/>
      <c r="UJC74"/>
      <c r="UJD74"/>
      <c r="UJE74"/>
      <c r="UJF74"/>
      <c r="UJG74"/>
      <c r="UJH74"/>
      <c r="UJI74"/>
      <c r="UJJ74"/>
      <c r="UJK74"/>
      <c r="UJL74"/>
      <c r="UJM74"/>
      <c r="UJN74"/>
      <c r="UJO74"/>
      <c r="UJP74"/>
      <c r="UJQ74"/>
      <c r="UJR74"/>
      <c r="UJS74"/>
      <c r="UJT74"/>
      <c r="UJU74"/>
      <c r="UJV74"/>
      <c r="UJW74"/>
      <c r="UJX74"/>
      <c r="UJY74"/>
      <c r="UJZ74"/>
      <c r="UKA74"/>
      <c r="UKB74"/>
      <c r="UKC74"/>
      <c r="UKD74"/>
      <c r="UKE74"/>
      <c r="UKF74"/>
      <c r="UKG74"/>
      <c r="UKH74"/>
      <c r="UKI74"/>
      <c r="UKJ74"/>
      <c r="UKK74"/>
      <c r="UKL74"/>
      <c r="UKM74"/>
      <c r="UKN74"/>
      <c r="UKO74"/>
      <c r="UKP74"/>
      <c r="UKQ74"/>
      <c r="UKR74"/>
      <c r="UKS74"/>
      <c r="UKT74"/>
      <c r="UKU74"/>
      <c r="UKV74"/>
      <c r="UKW74"/>
      <c r="UKX74"/>
      <c r="UKY74"/>
      <c r="UKZ74"/>
      <c r="ULA74"/>
      <c r="ULB74"/>
      <c r="ULC74"/>
      <c r="ULD74"/>
      <c r="ULE74"/>
      <c r="ULF74"/>
      <c r="ULG74"/>
      <c r="ULH74"/>
      <c r="ULI74"/>
      <c r="ULJ74"/>
      <c r="ULK74"/>
      <c r="ULL74"/>
      <c r="ULM74"/>
      <c r="ULN74"/>
      <c r="ULO74"/>
      <c r="ULP74"/>
      <c r="ULQ74"/>
      <c r="ULR74"/>
      <c r="ULS74"/>
      <c r="ULT74"/>
      <c r="ULU74"/>
      <c r="ULV74"/>
      <c r="ULW74"/>
      <c r="ULX74"/>
      <c r="ULY74"/>
      <c r="ULZ74"/>
      <c r="UMA74"/>
      <c r="UMB74"/>
      <c r="UMC74"/>
      <c r="UMD74"/>
      <c r="UME74"/>
      <c r="UMF74"/>
      <c r="UMG74"/>
      <c r="UMH74"/>
      <c r="UMI74"/>
      <c r="UMJ74"/>
      <c r="UMK74"/>
      <c r="UML74"/>
      <c r="UMM74"/>
      <c r="UMN74"/>
      <c r="UMO74"/>
      <c r="UMP74"/>
      <c r="UMQ74"/>
      <c r="UMR74"/>
      <c r="UMS74"/>
      <c r="UMT74"/>
      <c r="UMU74"/>
      <c r="UMV74"/>
      <c r="UMW74"/>
      <c r="UMX74"/>
      <c r="UMY74"/>
      <c r="UMZ74"/>
      <c r="UNA74"/>
      <c r="UNB74"/>
      <c r="UNC74"/>
      <c r="UND74"/>
      <c r="UNE74"/>
      <c r="UNF74"/>
      <c r="UNG74"/>
      <c r="UNH74"/>
      <c r="UNI74"/>
      <c r="UNJ74"/>
      <c r="UNK74"/>
      <c r="UNL74"/>
      <c r="UNM74"/>
      <c r="UNN74"/>
      <c r="UNO74"/>
      <c r="UNP74"/>
      <c r="UNQ74"/>
      <c r="UNR74"/>
      <c r="UNS74"/>
      <c r="UNT74"/>
      <c r="UNU74"/>
      <c r="UNV74"/>
      <c r="UNW74"/>
      <c r="UNX74"/>
      <c r="UNY74"/>
      <c r="UNZ74"/>
      <c r="UOA74"/>
      <c r="UOB74"/>
      <c r="UOC74"/>
      <c r="UOD74"/>
      <c r="UOE74"/>
      <c r="UOF74"/>
      <c r="UOG74"/>
      <c r="UOH74"/>
      <c r="UOI74"/>
      <c r="UOJ74"/>
      <c r="UOK74"/>
      <c r="UOL74"/>
      <c r="UOM74"/>
      <c r="UON74"/>
      <c r="UOO74"/>
      <c r="UOP74"/>
      <c r="UOQ74"/>
      <c r="UOR74"/>
      <c r="UOS74"/>
      <c r="UOT74"/>
      <c r="UOU74"/>
      <c r="UOV74"/>
      <c r="UOW74"/>
      <c r="UOX74"/>
      <c r="UOY74"/>
      <c r="UOZ74"/>
      <c r="UPA74"/>
      <c r="UPB74"/>
      <c r="UPC74"/>
      <c r="UPD74"/>
      <c r="UPE74"/>
      <c r="UPF74"/>
      <c r="UPG74"/>
      <c r="UPH74"/>
      <c r="UPI74"/>
      <c r="UPJ74"/>
      <c r="UPK74"/>
      <c r="UPL74"/>
      <c r="UPM74"/>
      <c r="UPN74"/>
      <c r="UPO74"/>
      <c r="UPP74"/>
      <c r="UPQ74"/>
      <c r="UPR74"/>
      <c r="UPS74"/>
      <c r="UPT74"/>
      <c r="UPU74"/>
      <c r="UPV74"/>
      <c r="UPW74"/>
      <c r="UPX74"/>
      <c r="UPY74"/>
      <c r="UPZ74"/>
      <c r="UQA74"/>
      <c r="UQB74"/>
      <c r="UQC74"/>
      <c r="UQD74"/>
      <c r="UQE74"/>
      <c r="UQF74"/>
      <c r="UQG74"/>
      <c r="UQH74"/>
      <c r="UQI74"/>
      <c r="UQJ74"/>
      <c r="UQK74"/>
      <c r="UQL74"/>
      <c r="UQM74"/>
      <c r="UQN74"/>
      <c r="UQO74"/>
      <c r="UQP74"/>
      <c r="UQQ74"/>
      <c r="UQR74"/>
      <c r="UQS74"/>
      <c r="UQT74"/>
      <c r="UQU74"/>
      <c r="UQV74"/>
      <c r="UQW74"/>
      <c r="UQX74"/>
      <c r="UQY74"/>
      <c r="UQZ74"/>
      <c r="URA74"/>
      <c r="URB74"/>
      <c r="URC74"/>
      <c r="URD74"/>
      <c r="URE74"/>
      <c r="URF74"/>
      <c r="URG74"/>
      <c r="URH74"/>
      <c r="URI74"/>
      <c r="URJ74"/>
      <c r="URK74"/>
      <c r="URL74"/>
      <c r="URM74"/>
      <c r="URN74"/>
      <c r="URO74"/>
      <c r="URP74"/>
      <c r="URQ74"/>
      <c r="URR74"/>
      <c r="URS74"/>
      <c r="URT74"/>
      <c r="URU74"/>
      <c r="URV74"/>
      <c r="URW74"/>
      <c r="URX74"/>
      <c r="URY74"/>
      <c r="URZ74"/>
      <c r="USA74"/>
      <c r="USB74"/>
      <c r="USC74"/>
      <c r="USD74"/>
      <c r="USE74"/>
      <c r="USF74"/>
      <c r="USG74"/>
      <c r="USH74"/>
      <c r="USI74"/>
      <c r="USJ74"/>
      <c r="USK74"/>
      <c r="USL74"/>
      <c r="USM74"/>
      <c r="USN74"/>
      <c r="USO74"/>
      <c r="USP74"/>
      <c r="USQ74"/>
      <c r="USR74"/>
      <c r="USS74"/>
      <c r="UST74"/>
      <c r="USU74"/>
      <c r="USV74"/>
      <c r="USW74"/>
      <c r="USX74"/>
      <c r="USY74"/>
      <c r="USZ74"/>
      <c r="UTA74"/>
      <c r="UTB74"/>
      <c r="UTC74"/>
      <c r="UTD74"/>
      <c r="UTE74"/>
      <c r="UTF74"/>
      <c r="UTG74"/>
      <c r="UTH74"/>
      <c r="UTI74"/>
      <c r="UTJ74"/>
      <c r="UTK74"/>
      <c r="UTL74"/>
      <c r="UTM74"/>
      <c r="UTN74"/>
      <c r="UTO74"/>
      <c r="UTP74"/>
      <c r="UTQ74"/>
      <c r="UTR74"/>
      <c r="UTS74"/>
      <c r="UTT74"/>
      <c r="UTU74"/>
      <c r="UTV74"/>
      <c r="UTW74"/>
      <c r="UTX74"/>
      <c r="UTY74"/>
      <c r="UTZ74"/>
      <c r="UUA74"/>
      <c r="UUB74"/>
      <c r="UUC74"/>
      <c r="UUD74"/>
      <c r="UUE74"/>
      <c r="UUF74"/>
      <c r="UUG74"/>
      <c r="UUH74"/>
      <c r="UUI74"/>
      <c r="UUJ74"/>
      <c r="UUK74"/>
      <c r="UUL74"/>
      <c r="UUM74"/>
      <c r="UUN74"/>
      <c r="UUO74"/>
      <c r="UUP74"/>
      <c r="UUQ74"/>
      <c r="UUR74"/>
      <c r="UUS74"/>
      <c r="UUT74"/>
      <c r="UUU74"/>
      <c r="UUV74"/>
      <c r="UUW74"/>
      <c r="UUX74"/>
      <c r="UUY74"/>
      <c r="UUZ74"/>
      <c r="UVA74"/>
      <c r="UVB74"/>
      <c r="UVC74"/>
      <c r="UVD74"/>
      <c r="UVE74"/>
      <c r="UVF74"/>
      <c r="UVG74"/>
      <c r="UVH74"/>
      <c r="UVI74"/>
      <c r="UVJ74"/>
      <c r="UVK74"/>
      <c r="UVL74"/>
      <c r="UVM74"/>
      <c r="UVN74"/>
      <c r="UVO74"/>
      <c r="UVP74"/>
      <c r="UVQ74"/>
      <c r="UVR74"/>
      <c r="UVS74"/>
      <c r="UVT74"/>
      <c r="UVU74"/>
      <c r="UVV74"/>
      <c r="UVW74"/>
      <c r="UVX74"/>
      <c r="UVY74"/>
      <c r="UVZ74"/>
      <c r="UWA74"/>
      <c r="UWB74"/>
      <c r="UWC74"/>
      <c r="UWD74"/>
      <c r="UWE74"/>
      <c r="UWF74"/>
      <c r="UWG74"/>
      <c r="UWH74"/>
      <c r="UWI74"/>
      <c r="UWJ74"/>
      <c r="UWK74"/>
      <c r="UWL74"/>
      <c r="UWM74"/>
      <c r="UWN74"/>
      <c r="UWO74"/>
      <c r="UWP74"/>
      <c r="UWQ74"/>
      <c r="UWR74"/>
      <c r="UWS74"/>
      <c r="UWT74"/>
      <c r="UWU74"/>
      <c r="UWV74"/>
      <c r="UWW74"/>
      <c r="UWX74"/>
      <c r="UWY74"/>
      <c r="UWZ74"/>
      <c r="UXA74"/>
      <c r="UXB74"/>
      <c r="UXC74"/>
      <c r="UXD74"/>
      <c r="UXE74"/>
      <c r="UXF74"/>
      <c r="UXG74"/>
      <c r="UXH74"/>
      <c r="UXI74"/>
      <c r="UXJ74"/>
      <c r="UXK74"/>
      <c r="UXL74"/>
      <c r="UXM74"/>
      <c r="UXN74"/>
      <c r="UXO74"/>
      <c r="UXP74"/>
      <c r="UXQ74"/>
      <c r="UXR74"/>
      <c r="UXS74"/>
      <c r="UXT74"/>
      <c r="UXU74"/>
      <c r="UXV74"/>
      <c r="UXW74"/>
      <c r="UXX74"/>
      <c r="UXY74"/>
      <c r="UXZ74"/>
      <c r="UYA74"/>
      <c r="UYB74"/>
      <c r="UYC74"/>
      <c r="UYD74"/>
      <c r="UYE74"/>
      <c r="UYF74"/>
      <c r="UYG74"/>
      <c r="UYH74"/>
      <c r="UYI74"/>
      <c r="UYJ74"/>
      <c r="UYK74"/>
      <c r="UYL74"/>
      <c r="UYM74"/>
      <c r="UYN74"/>
      <c r="UYO74"/>
      <c r="UYP74"/>
      <c r="UYQ74"/>
      <c r="UYR74"/>
      <c r="UYS74"/>
      <c r="UYT74"/>
      <c r="UYU74"/>
      <c r="UYV74"/>
      <c r="UYW74"/>
      <c r="UYX74"/>
      <c r="UYY74"/>
      <c r="UYZ74"/>
      <c r="UZA74"/>
      <c r="UZB74"/>
      <c r="UZC74"/>
      <c r="UZD74"/>
      <c r="UZE74"/>
      <c r="UZF74"/>
      <c r="UZG74"/>
      <c r="UZH74"/>
      <c r="UZI74"/>
      <c r="UZJ74"/>
      <c r="UZK74"/>
      <c r="UZL74"/>
      <c r="UZM74"/>
      <c r="UZN74"/>
      <c r="UZO74"/>
      <c r="UZP74"/>
      <c r="UZQ74"/>
      <c r="UZR74"/>
      <c r="UZS74"/>
      <c r="UZT74"/>
      <c r="UZU74"/>
      <c r="UZV74"/>
      <c r="UZW74"/>
      <c r="UZX74"/>
      <c r="UZY74"/>
      <c r="UZZ74"/>
      <c r="VAA74"/>
      <c r="VAB74"/>
      <c r="VAC74"/>
      <c r="VAD74"/>
      <c r="VAE74"/>
      <c r="VAF74"/>
      <c r="VAG74"/>
      <c r="VAH74"/>
      <c r="VAI74"/>
      <c r="VAJ74"/>
      <c r="VAK74"/>
      <c r="VAL74"/>
      <c r="VAM74"/>
      <c r="VAN74"/>
      <c r="VAO74"/>
      <c r="VAP74"/>
      <c r="VAQ74"/>
      <c r="VAR74"/>
      <c r="VAS74"/>
      <c r="VAT74"/>
      <c r="VAU74"/>
      <c r="VAV74"/>
      <c r="VAW74"/>
      <c r="VAX74"/>
      <c r="VAY74"/>
      <c r="VAZ74"/>
      <c r="VBA74"/>
      <c r="VBB74"/>
      <c r="VBC74"/>
      <c r="VBD74"/>
      <c r="VBE74"/>
      <c r="VBF74"/>
      <c r="VBG74"/>
      <c r="VBH74"/>
      <c r="VBI74"/>
      <c r="VBJ74"/>
      <c r="VBK74"/>
      <c r="VBL74"/>
      <c r="VBM74"/>
      <c r="VBN74"/>
      <c r="VBO74"/>
      <c r="VBP74"/>
      <c r="VBQ74"/>
      <c r="VBR74"/>
      <c r="VBS74"/>
      <c r="VBT74"/>
      <c r="VBU74"/>
      <c r="VBV74"/>
      <c r="VBW74"/>
      <c r="VBX74"/>
      <c r="VBY74"/>
      <c r="VBZ74"/>
      <c r="VCA74"/>
      <c r="VCB74"/>
      <c r="VCC74"/>
      <c r="VCD74"/>
      <c r="VCE74"/>
      <c r="VCF74"/>
      <c r="VCG74"/>
      <c r="VCH74"/>
      <c r="VCI74"/>
      <c r="VCJ74"/>
      <c r="VCK74"/>
      <c r="VCL74"/>
      <c r="VCM74"/>
      <c r="VCN74"/>
      <c r="VCO74"/>
      <c r="VCP74"/>
      <c r="VCQ74"/>
      <c r="VCR74"/>
      <c r="VCS74"/>
      <c r="VCT74"/>
      <c r="VCU74"/>
      <c r="VCV74"/>
      <c r="VCW74"/>
      <c r="VCX74"/>
      <c r="VCY74"/>
      <c r="VCZ74"/>
      <c r="VDA74"/>
      <c r="VDB74"/>
      <c r="VDC74"/>
      <c r="VDD74"/>
      <c r="VDE74"/>
      <c r="VDF74"/>
      <c r="VDG74"/>
      <c r="VDH74"/>
      <c r="VDI74"/>
      <c r="VDJ74"/>
      <c r="VDK74"/>
      <c r="VDL74"/>
      <c r="VDM74"/>
      <c r="VDN74"/>
      <c r="VDO74"/>
      <c r="VDP74"/>
      <c r="VDQ74"/>
      <c r="VDR74"/>
      <c r="VDS74"/>
      <c r="VDT74"/>
      <c r="VDU74"/>
      <c r="VDV74"/>
      <c r="VDW74"/>
      <c r="VDX74"/>
      <c r="VDY74"/>
      <c r="VDZ74"/>
      <c r="VEA74"/>
      <c r="VEB74"/>
      <c r="VEC74"/>
      <c r="VED74"/>
      <c r="VEE74"/>
      <c r="VEF74"/>
      <c r="VEG74"/>
      <c r="VEH74"/>
      <c r="VEI74"/>
      <c r="VEJ74"/>
      <c r="VEK74"/>
      <c r="VEL74"/>
      <c r="VEM74"/>
      <c r="VEN74"/>
      <c r="VEO74"/>
      <c r="VEP74"/>
      <c r="VEQ74"/>
      <c r="VER74"/>
      <c r="VES74"/>
      <c r="VET74"/>
      <c r="VEU74"/>
      <c r="VEV74"/>
      <c r="VEW74"/>
      <c r="VEX74"/>
      <c r="VEY74"/>
      <c r="VEZ74"/>
      <c r="VFA74"/>
      <c r="VFB74"/>
      <c r="VFC74"/>
      <c r="VFD74"/>
      <c r="VFE74"/>
      <c r="VFF74"/>
      <c r="VFG74"/>
      <c r="VFH74"/>
      <c r="VFI74"/>
      <c r="VFJ74"/>
      <c r="VFK74"/>
      <c r="VFL74"/>
      <c r="VFM74"/>
      <c r="VFN74"/>
      <c r="VFO74"/>
      <c r="VFP74"/>
      <c r="VFQ74"/>
      <c r="VFR74"/>
      <c r="VFS74"/>
      <c r="VFT74"/>
      <c r="VFU74"/>
      <c r="VFV74"/>
      <c r="VFW74"/>
      <c r="VFX74"/>
      <c r="VFY74"/>
      <c r="VFZ74"/>
      <c r="VGA74"/>
      <c r="VGB74"/>
      <c r="VGC74"/>
      <c r="VGD74"/>
      <c r="VGE74"/>
      <c r="VGF74"/>
      <c r="VGG74"/>
      <c r="VGH74"/>
      <c r="VGI74"/>
      <c r="VGJ74"/>
      <c r="VGK74"/>
      <c r="VGL74"/>
      <c r="VGM74"/>
      <c r="VGN74"/>
      <c r="VGO74"/>
      <c r="VGP74"/>
      <c r="VGQ74"/>
      <c r="VGR74"/>
      <c r="VGS74"/>
      <c r="VGT74"/>
      <c r="VGU74"/>
      <c r="VGV74"/>
      <c r="VGW74"/>
      <c r="VGX74"/>
      <c r="VGY74"/>
      <c r="VGZ74"/>
      <c r="VHA74"/>
      <c r="VHB74"/>
      <c r="VHC74"/>
      <c r="VHD74"/>
      <c r="VHE74"/>
      <c r="VHF74"/>
      <c r="VHG74"/>
      <c r="VHH74"/>
      <c r="VHI74"/>
      <c r="VHJ74"/>
      <c r="VHK74"/>
      <c r="VHL74"/>
      <c r="VHM74"/>
      <c r="VHN74"/>
      <c r="VHO74"/>
      <c r="VHP74"/>
      <c r="VHQ74"/>
      <c r="VHR74"/>
      <c r="VHS74"/>
      <c r="VHT74"/>
      <c r="VHU74"/>
      <c r="VHV74"/>
      <c r="VHW74"/>
      <c r="VHX74"/>
      <c r="VHY74"/>
      <c r="VHZ74"/>
      <c r="VIA74"/>
      <c r="VIB74"/>
      <c r="VIC74"/>
      <c r="VID74"/>
      <c r="VIE74"/>
      <c r="VIF74"/>
      <c r="VIG74"/>
      <c r="VIH74"/>
      <c r="VII74"/>
      <c r="VIJ74"/>
      <c r="VIK74"/>
      <c r="VIL74"/>
      <c r="VIM74"/>
      <c r="VIN74"/>
      <c r="VIO74"/>
      <c r="VIP74"/>
      <c r="VIQ74"/>
      <c r="VIR74"/>
      <c r="VIS74"/>
      <c r="VIT74"/>
      <c r="VIU74"/>
      <c r="VIV74"/>
      <c r="VIW74"/>
      <c r="VIX74"/>
      <c r="VIY74"/>
      <c r="VIZ74"/>
      <c r="VJA74"/>
      <c r="VJB74"/>
      <c r="VJC74"/>
      <c r="VJD74"/>
      <c r="VJE74"/>
      <c r="VJF74"/>
      <c r="VJG74"/>
      <c r="VJH74"/>
      <c r="VJI74"/>
      <c r="VJJ74"/>
      <c r="VJK74"/>
      <c r="VJL74"/>
      <c r="VJM74"/>
      <c r="VJN74"/>
      <c r="VJO74"/>
      <c r="VJP74"/>
      <c r="VJQ74"/>
      <c r="VJR74"/>
      <c r="VJS74"/>
      <c r="VJT74"/>
      <c r="VJU74"/>
      <c r="VJV74"/>
      <c r="VJW74"/>
      <c r="VJX74"/>
      <c r="VJY74"/>
      <c r="VJZ74"/>
      <c r="VKA74"/>
      <c r="VKB74"/>
      <c r="VKC74"/>
      <c r="VKD74"/>
      <c r="VKE74"/>
      <c r="VKF74"/>
      <c r="VKG74"/>
      <c r="VKH74"/>
      <c r="VKI74"/>
      <c r="VKJ74"/>
      <c r="VKK74"/>
      <c r="VKL74"/>
      <c r="VKM74"/>
      <c r="VKN74"/>
      <c r="VKO74"/>
      <c r="VKP74"/>
      <c r="VKQ74"/>
      <c r="VKR74"/>
      <c r="VKS74"/>
      <c r="VKT74"/>
      <c r="VKU74"/>
      <c r="VKV74"/>
      <c r="VKW74"/>
      <c r="VKX74"/>
      <c r="VKY74"/>
      <c r="VKZ74"/>
      <c r="VLA74"/>
      <c r="VLB74"/>
      <c r="VLC74"/>
      <c r="VLD74"/>
      <c r="VLE74"/>
      <c r="VLF74"/>
      <c r="VLG74"/>
      <c r="VLH74"/>
      <c r="VLI74"/>
      <c r="VLJ74"/>
      <c r="VLK74"/>
      <c r="VLL74"/>
      <c r="VLM74"/>
      <c r="VLN74"/>
      <c r="VLO74"/>
      <c r="VLP74"/>
      <c r="VLQ74"/>
      <c r="VLR74"/>
      <c r="VLS74"/>
      <c r="VLT74"/>
      <c r="VLU74"/>
      <c r="VLV74"/>
      <c r="VLW74"/>
      <c r="VLX74"/>
      <c r="VLY74"/>
      <c r="VLZ74"/>
      <c r="VMA74"/>
      <c r="VMB74"/>
      <c r="VMC74"/>
      <c r="VMD74"/>
      <c r="VME74"/>
      <c r="VMF74"/>
      <c r="VMG74"/>
      <c r="VMH74"/>
      <c r="VMI74"/>
      <c r="VMJ74"/>
      <c r="VMK74"/>
      <c r="VML74"/>
      <c r="VMM74"/>
      <c r="VMN74"/>
      <c r="VMO74"/>
      <c r="VMP74"/>
      <c r="VMQ74"/>
      <c r="VMR74"/>
      <c r="VMS74"/>
      <c r="VMT74"/>
      <c r="VMU74"/>
      <c r="VMV74"/>
      <c r="VMW74"/>
      <c r="VMX74"/>
      <c r="VMY74"/>
      <c r="VMZ74"/>
      <c r="VNA74"/>
      <c r="VNB74"/>
      <c r="VNC74"/>
      <c r="VND74"/>
      <c r="VNE74"/>
      <c r="VNF74"/>
      <c r="VNG74"/>
      <c r="VNH74"/>
      <c r="VNI74"/>
      <c r="VNJ74"/>
      <c r="VNK74"/>
      <c r="VNL74"/>
      <c r="VNM74"/>
      <c r="VNN74"/>
      <c r="VNO74"/>
      <c r="VNP74"/>
      <c r="VNQ74"/>
      <c r="VNR74"/>
      <c r="VNS74"/>
      <c r="VNT74"/>
      <c r="VNU74"/>
      <c r="VNV74"/>
      <c r="VNW74"/>
      <c r="VNX74"/>
      <c r="VNY74"/>
      <c r="VNZ74"/>
      <c r="VOA74"/>
      <c r="VOB74"/>
      <c r="VOC74"/>
      <c r="VOD74"/>
      <c r="VOE74"/>
      <c r="VOF74"/>
      <c r="VOG74"/>
      <c r="VOH74"/>
      <c r="VOI74"/>
      <c r="VOJ74"/>
      <c r="VOK74"/>
      <c r="VOL74"/>
      <c r="VOM74"/>
      <c r="VON74"/>
      <c r="VOO74"/>
      <c r="VOP74"/>
      <c r="VOQ74"/>
      <c r="VOR74"/>
      <c r="VOS74"/>
      <c r="VOT74"/>
      <c r="VOU74"/>
      <c r="VOV74"/>
      <c r="VOW74"/>
      <c r="VOX74"/>
      <c r="VOY74"/>
      <c r="VOZ74"/>
      <c r="VPA74"/>
      <c r="VPB74"/>
      <c r="VPC74"/>
      <c r="VPD74"/>
      <c r="VPE74"/>
      <c r="VPF74"/>
      <c r="VPG74"/>
      <c r="VPH74"/>
      <c r="VPI74"/>
      <c r="VPJ74"/>
      <c r="VPK74"/>
      <c r="VPL74"/>
      <c r="VPM74"/>
      <c r="VPN74"/>
      <c r="VPO74"/>
      <c r="VPP74"/>
      <c r="VPQ74"/>
      <c r="VPR74"/>
      <c r="VPS74"/>
      <c r="VPT74"/>
      <c r="VPU74"/>
      <c r="VPV74"/>
      <c r="VPW74"/>
      <c r="VPX74"/>
      <c r="VPY74"/>
      <c r="VPZ74"/>
      <c r="VQA74"/>
      <c r="VQB74"/>
      <c r="VQC74"/>
      <c r="VQD74"/>
      <c r="VQE74"/>
      <c r="VQF74"/>
      <c r="VQG74"/>
      <c r="VQH74"/>
      <c r="VQI74"/>
      <c r="VQJ74"/>
      <c r="VQK74"/>
      <c r="VQL74"/>
      <c r="VQM74"/>
      <c r="VQN74"/>
      <c r="VQO74"/>
      <c r="VQP74"/>
      <c r="VQQ74"/>
      <c r="VQR74"/>
      <c r="VQS74"/>
      <c r="VQT74"/>
      <c r="VQU74"/>
      <c r="VQV74"/>
      <c r="VQW74"/>
      <c r="VQX74"/>
      <c r="VQY74"/>
      <c r="VQZ74"/>
      <c r="VRA74"/>
      <c r="VRB74"/>
      <c r="VRC74"/>
      <c r="VRD74"/>
      <c r="VRE74"/>
      <c r="VRF74"/>
      <c r="VRG74"/>
      <c r="VRH74"/>
      <c r="VRI74"/>
      <c r="VRJ74"/>
      <c r="VRK74"/>
      <c r="VRL74"/>
      <c r="VRM74"/>
      <c r="VRN74"/>
      <c r="VRO74"/>
      <c r="VRP74"/>
      <c r="VRQ74"/>
      <c r="VRR74"/>
      <c r="VRS74"/>
      <c r="VRT74"/>
      <c r="VRU74"/>
      <c r="VRV74"/>
      <c r="VRW74"/>
      <c r="VRX74"/>
      <c r="VRY74"/>
      <c r="VRZ74"/>
      <c r="VSA74"/>
      <c r="VSB74"/>
      <c r="VSC74"/>
      <c r="VSD74"/>
      <c r="VSE74"/>
      <c r="VSF74"/>
      <c r="VSG74"/>
      <c r="VSH74"/>
      <c r="VSI74"/>
      <c r="VSJ74"/>
      <c r="VSK74"/>
      <c r="VSL74"/>
      <c r="VSM74"/>
      <c r="VSN74"/>
      <c r="VSO74"/>
      <c r="VSP74"/>
      <c r="VSQ74"/>
      <c r="VSR74"/>
      <c r="VSS74"/>
      <c r="VST74"/>
      <c r="VSU74"/>
      <c r="VSV74"/>
      <c r="VSW74"/>
      <c r="VSX74"/>
      <c r="VSY74"/>
      <c r="VSZ74"/>
      <c r="VTA74"/>
      <c r="VTB74"/>
      <c r="VTC74"/>
      <c r="VTD74"/>
      <c r="VTE74"/>
      <c r="VTF74"/>
      <c r="VTG74"/>
      <c r="VTH74"/>
      <c r="VTI74"/>
      <c r="VTJ74"/>
      <c r="VTK74"/>
      <c r="VTL74"/>
      <c r="VTM74"/>
      <c r="VTN74"/>
      <c r="VTO74"/>
      <c r="VTP74"/>
      <c r="VTQ74"/>
      <c r="VTR74"/>
      <c r="VTS74"/>
      <c r="VTT74"/>
      <c r="VTU74"/>
      <c r="VTV74"/>
      <c r="VTW74"/>
      <c r="VTX74"/>
      <c r="VTY74"/>
      <c r="VTZ74"/>
      <c r="VUA74"/>
      <c r="VUB74"/>
      <c r="VUC74"/>
      <c r="VUD74"/>
      <c r="VUE74"/>
      <c r="VUF74"/>
      <c r="VUG74"/>
      <c r="VUH74"/>
      <c r="VUI74"/>
      <c r="VUJ74"/>
      <c r="VUK74"/>
      <c r="VUL74"/>
      <c r="VUM74"/>
      <c r="VUN74"/>
      <c r="VUO74"/>
      <c r="VUP74"/>
      <c r="VUQ74"/>
      <c r="VUR74"/>
      <c r="VUS74"/>
      <c r="VUT74"/>
      <c r="VUU74"/>
      <c r="VUV74"/>
      <c r="VUW74"/>
      <c r="VUX74"/>
      <c r="VUY74"/>
      <c r="VUZ74"/>
      <c r="VVA74"/>
      <c r="VVB74"/>
      <c r="VVC74"/>
      <c r="VVD74"/>
      <c r="VVE74"/>
      <c r="VVF74"/>
      <c r="VVG74"/>
      <c r="VVH74"/>
      <c r="VVI74"/>
      <c r="VVJ74"/>
      <c r="VVK74"/>
      <c r="VVL74"/>
      <c r="VVM74"/>
      <c r="VVN74"/>
      <c r="VVO74"/>
      <c r="VVP74"/>
      <c r="VVQ74"/>
      <c r="VVR74"/>
      <c r="VVS74"/>
      <c r="VVT74"/>
      <c r="VVU74"/>
      <c r="VVV74"/>
      <c r="VVW74"/>
      <c r="VVX74"/>
      <c r="VVY74"/>
      <c r="VVZ74"/>
      <c r="VWA74"/>
      <c r="VWB74"/>
      <c r="VWC74"/>
      <c r="VWD74"/>
      <c r="VWE74"/>
      <c r="VWF74"/>
      <c r="VWG74"/>
      <c r="VWH74"/>
      <c r="VWI74"/>
      <c r="VWJ74"/>
      <c r="VWK74"/>
      <c r="VWL74"/>
      <c r="VWM74"/>
      <c r="VWN74"/>
      <c r="VWO74"/>
      <c r="VWP74"/>
      <c r="VWQ74"/>
      <c r="VWR74"/>
      <c r="VWS74"/>
      <c r="VWT74"/>
      <c r="VWU74"/>
      <c r="VWV74"/>
      <c r="VWW74"/>
      <c r="VWX74"/>
      <c r="VWY74"/>
      <c r="VWZ74"/>
      <c r="VXA74"/>
      <c r="VXB74"/>
      <c r="VXC74"/>
      <c r="VXD74"/>
      <c r="VXE74"/>
      <c r="VXF74"/>
      <c r="VXG74"/>
      <c r="VXH74"/>
      <c r="VXI74"/>
      <c r="VXJ74"/>
      <c r="VXK74"/>
      <c r="VXL74"/>
      <c r="VXM74"/>
      <c r="VXN74"/>
      <c r="VXO74"/>
      <c r="VXP74"/>
      <c r="VXQ74"/>
      <c r="VXR74"/>
      <c r="VXS74"/>
      <c r="VXT74"/>
      <c r="VXU74"/>
      <c r="VXV74"/>
      <c r="VXW74"/>
      <c r="VXX74"/>
      <c r="VXY74"/>
      <c r="VXZ74"/>
      <c r="VYA74"/>
      <c r="VYB74"/>
      <c r="VYC74"/>
      <c r="VYD74"/>
      <c r="VYE74"/>
      <c r="VYF74"/>
      <c r="VYG74"/>
      <c r="VYH74"/>
      <c r="VYI74"/>
      <c r="VYJ74"/>
      <c r="VYK74"/>
      <c r="VYL74"/>
      <c r="VYM74"/>
      <c r="VYN74"/>
      <c r="VYO74"/>
      <c r="VYP74"/>
      <c r="VYQ74"/>
      <c r="VYR74"/>
      <c r="VYS74"/>
      <c r="VYT74"/>
      <c r="VYU74"/>
      <c r="VYV74"/>
      <c r="VYW74"/>
      <c r="VYX74"/>
      <c r="VYY74"/>
      <c r="VYZ74"/>
      <c r="VZA74"/>
      <c r="VZB74"/>
      <c r="VZC74"/>
      <c r="VZD74"/>
      <c r="VZE74"/>
      <c r="VZF74"/>
      <c r="VZG74"/>
      <c r="VZH74"/>
      <c r="VZI74"/>
      <c r="VZJ74"/>
      <c r="VZK74"/>
      <c r="VZL74"/>
      <c r="VZM74"/>
      <c r="VZN74"/>
      <c r="VZO74"/>
      <c r="VZP74"/>
      <c r="VZQ74"/>
      <c r="VZR74"/>
      <c r="VZS74"/>
      <c r="VZT74"/>
      <c r="VZU74"/>
      <c r="VZV74"/>
      <c r="VZW74"/>
      <c r="VZX74"/>
      <c r="VZY74"/>
      <c r="VZZ74"/>
      <c r="WAA74"/>
      <c r="WAB74"/>
      <c r="WAC74"/>
      <c r="WAD74"/>
      <c r="WAE74"/>
      <c r="WAF74"/>
      <c r="WAG74"/>
      <c r="WAH74"/>
      <c r="WAI74"/>
      <c r="WAJ74"/>
      <c r="WAK74"/>
      <c r="WAL74"/>
      <c r="WAM74"/>
      <c r="WAN74"/>
      <c r="WAO74"/>
      <c r="WAP74"/>
      <c r="WAQ74"/>
      <c r="WAR74"/>
      <c r="WAS74"/>
      <c r="WAT74"/>
      <c r="WAU74"/>
      <c r="WAV74"/>
      <c r="WAW74"/>
      <c r="WAX74"/>
      <c r="WAY74"/>
      <c r="WAZ74"/>
      <c r="WBA74"/>
      <c r="WBB74"/>
      <c r="WBC74"/>
      <c r="WBD74"/>
      <c r="WBE74"/>
      <c r="WBF74"/>
      <c r="WBG74"/>
      <c r="WBH74"/>
      <c r="WBI74"/>
      <c r="WBJ74"/>
      <c r="WBK74"/>
      <c r="WBL74"/>
      <c r="WBM74"/>
      <c r="WBN74"/>
      <c r="WBO74"/>
      <c r="WBP74"/>
      <c r="WBQ74"/>
      <c r="WBR74"/>
      <c r="WBS74"/>
      <c r="WBT74"/>
      <c r="WBU74"/>
      <c r="WBV74"/>
      <c r="WBW74"/>
      <c r="WBX74"/>
      <c r="WBY74"/>
      <c r="WBZ74"/>
      <c r="WCA74"/>
      <c r="WCB74"/>
      <c r="WCC74"/>
      <c r="WCD74"/>
      <c r="WCE74"/>
      <c r="WCF74"/>
      <c r="WCG74"/>
      <c r="WCH74"/>
      <c r="WCI74"/>
      <c r="WCJ74"/>
      <c r="WCK74"/>
      <c r="WCL74"/>
      <c r="WCM74"/>
      <c r="WCN74"/>
      <c r="WCO74"/>
      <c r="WCP74"/>
      <c r="WCQ74"/>
      <c r="WCR74"/>
      <c r="WCS74"/>
      <c r="WCT74"/>
      <c r="WCU74"/>
      <c r="WCV74"/>
      <c r="WCW74"/>
      <c r="WCX74"/>
      <c r="WCY74"/>
      <c r="WCZ74"/>
      <c r="WDA74"/>
      <c r="WDB74"/>
      <c r="WDC74"/>
      <c r="WDD74"/>
      <c r="WDE74"/>
      <c r="WDF74"/>
      <c r="WDG74"/>
      <c r="WDH74"/>
      <c r="WDI74"/>
      <c r="WDJ74"/>
      <c r="WDK74"/>
      <c r="WDL74"/>
      <c r="WDM74"/>
      <c r="WDN74"/>
      <c r="WDO74"/>
      <c r="WDP74"/>
      <c r="WDQ74"/>
      <c r="WDR74"/>
      <c r="WDS74"/>
      <c r="WDT74"/>
      <c r="WDU74"/>
      <c r="WDV74"/>
      <c r="WDW74"/>
      <c r="WDX74"/>
      <c r="WDY74"/>
      <c r="WDZ74"/>
      <c r="WEA74"/>
      <c r="WEB74"/>
      <c r="WEC74"/>
      <c r="WED74"/>
      <c r="WEE74"/>
      <c r="WEF74"/>
      <c r="WEG74"/>
      <c r="WEH74"/>
      <c r="WEI74"/>
      <c r="WEJ74"/>
      <c r="WEK74"/>
      <c r="WEL74"/>
      <c r="WEM74"/>
      <c r="WEN74"/>
      <c r="WEO74"/>
      <c r="WEP74"/>
      <c r="WEQ74"/>
      <c r="WER74"/>
      <c r="WES74"/>
      <c r="WET74"/>
      <c r="WEU74"/>
      <c r="WEV74"/>
      <c r="WEW74"/>
      <c r="WEX74"/>
      <c r="WEY74"/>
      <c r="WEZ74"/>
      <c r="WFA74"/>
      <c r="WFB74"/>
      <c r="WFC74"/>
      <c r="WFD74"/>
      <c r="WFE74"/>
      <c r="WFF74"/>
      <c r="WFG74"/>
      <c r="WFH74"/>
      <c r="WFI74"/>
      <c r="WFJ74"/>
      <c r="WFK74"/>
      <c r="WFL74"/>
      <c r="WFM74"/>
      <c r="WFN74"/>
      <c r="WFO74"/>
      <c r="WFP74"/>
      <c r="WFQ74"/>
      <c r="WFR74"/>
      <c r="WFS74"/>
      <c r="WFT74"/>
      <c r="WFU74"/>
      <c r="WFV74"/>
      <c r="WFW74"/>
      <c r="WFX74"/>
      <c r="WFY74"/>
      <c r="WFZ74"/>
      <c r="WGA74"/>
      <c r="WGB74"/>
      <c r="WGC74"/>
      <c r="WGD74"/>
      <c r="WGE74"/>
      <c r="WGF74"/>
      <c r="WGG74"/>
      <c r="WGH74"/>
      <c r="WGI74"/>
      <c r="WGJ74"/>
      <c r="WGK74"/>
      <c r="WGL74"/>
      <c r="WGM74"/>
      <c r="WGN74"/>
      <c r="WGO74"/>
      <c r="WGP74"/>
      <c r="WGQ74"/>
      <c r="WGR74"/>
      <c r="WGS74"/>
      <c r="WGT74"/>
      <c r="WGU74"/>
      <c r="WGV74"/>
      <c r="WGW74"/>
      <c r="WGX74"/>
      <c r="WGY74"/>
      <c r="WGZ74"/>
      <c r="WHA74"/>
      <c r="WHB74"/>
      <c r="WHC74"/>
      <c r="WHD74"/>
      <c r="WHE74"/>
      <c r="WHF74"/>
      <c r="WHG74"/>
      <c r="WHH74"/>
      <c r="WHI74"/>
      <c r="WHJ74"/>
      <c r="WHK74"/>
      <c r="WHL74"/>
      <c r="WHM74"/>
      <c r="WHN74"/>
      <c r="WHO74"/>
      <c r="WHP74"/>
      <c r="WHQ74"/>
      <c r="WHR74"/>
      <c r="WHS74"/>
      <c r="WHT74"/>
      <c r="WHU74"/>
      <c r="WHV74"/>
      <c r="WHW74"/>
      <c r="WHX74"/>
      <c r="WHY74"/>
      <c r="WHZ74"/>
      <c r="WIA74"/>
      <c r="WIB74"/>
      <c r="WIC74"/>
      <c r="WID74"/>
      <c r="WIE74"/>
      <c r="WIF74"/>
      <c r="WIG74"/>
      <c r="WIH74"/>
      <c r="WII74"/>
      <c r="WIJ74"/>
      <c r="WIK74"/>
      <c r="WIL74"/>
      <c r="WIM74"/>
      <c r="WIN74"/>
      <c r="WIO74"/>
      <c r="WIP74"/>
      <c r="WIQ74"/>
      <c r="WIR74"/>
      <c r="WIS74"/>
      <c r="WIT74"/>
      <c r="WIU74"/>
      <c r="WIV74"/>
      <c r="WIW74"/>
      <c r="WIX74"/>
      <c r="WIY74"/>
      <c r="WIZ74"/>
      <c r="WJA74"/>
      <c r="WJB74"/>
      <c r="WJC74"/>
      <c r="WJD74"/>
      <c r="WJE74"/>
      <c r="WJF74"/>
      <c r="WJG74"/>
      <c r="WJH74"/>
      <c r="WJI74"/>
      <c r="WJJ74"/>
      <c r="WJK74"/>
      <c r="WJL74"/>
      <c r="WJM74"/>
      <c r="WJN74"/>
      <c r="WJO74"/>
      <c r="WJP74"/>
      <c r="WJQ74"/>
      <c r="WJR74"/>
      <c r="WJS74"/>
      <c r="WJT74"/>
      <c r="WJU74"/>
      <c r="WJV74"/>
      <c r="WJW74"/>
      <c r="WJX74"/>
      <c r="WJY74"/>
      <c r="WJZ74"/>
      <c r="WKA74"/>
      <c r="WKB74"/>
      <c r="WKC74"/>
      <c r="WKD74"/>
      <c r="WKE74"/>
      <c r="WKF74"/>
      <c r="WKG74"/>
      <c r="WKH74"/>
      <c r="WKI74"/>
      <c r="WKJ74"/>
      <c r="WKK74"/>
      <c r="WKL74"/>
      <c r="WKM74"/>
      <c r="WKN74"/>
      <c r="WKO74"/>
      <c r="WKP74"/>
      <c r="WKQ74"/>
      <c r="WKR74"/>
      <c r="WKS74"/>
      <c r="WKT74"/>
      <c r="WKU74"/>
      <c r="WKV74"/>
      <c r="WKW74"/>
      <c r="WKX74"/>
      <c r="WKY74"/>
      <c r="WKZ74"/>
      <c r="WLA74"/>
      <c r="WLB74"/>
      <c r="WLC74"/>
      <c r="WLD74"/>
      <c r="WLE74"/>
      <c r="WLF74"/>
      <c r="WLG74"/>
      <c r="WLH74"/>
      <c r="WLI74"/>
      <c r="WLJ74"/>
      <c r="WLK74"/>
      <c r="WLL74"/>
      <c r="WLM74"/>
      <c r="WLN74"/>
      <c r="WLO74"/>
      <c r="WLP74"/>
      <c r="WLQ74"/>
      <c r="WLR74"/>
      <c r="WLS74"/>
      <c r="WLT74"/>
      <c r="WLU74"/>
      <c r="WLV74"/>
      <c r="WLW74"/>
      <c r="WLX74"/>
      <c r="WLY74"/>
      <c r="WLZ74"/>
      <c r="WMA74"/>
      <c r="WMB74"/>
      <c r="WMC74"/>
      <c r="WMD74"/>
      <c r="WME74"/>
      <c r="WMF74"/>
      <c r="WMG74"/>
      <c r="WMH74"/>
      <c r="WMI74"/>
      <c r="WMJ74"/>
      <c r="WMK74"/>
      <c r="WML74"/>
      <c r="WMM74"/>
      <c r="WMN74"/>
      <c r="WMO74"/>
      <c r="WMP74"/>
      <c r="WMQ74"/>
      <c r="WMR74"/>
      <c r="WMS74"/>
      <c r="WMT74"/>
      <c r="WMU74"/>
      <c r="WMV74"/>
      <c r="WMW74"/>
      <c r="WMX74"/>
      <c r="WMY74"/>
      <c r="WMZ74"/>
      <c r="WNA74"/>
      <c r="WNB74"/>
      <c r="WNC74"/>
      <c r="WND74"/>
      <c r="WNE74"/>
      <c r="WNF74"/>
      <c r="WNG74"/>
      <c r="WNH74"/>
      <c r="WNI74"/>
      <c r="WNJ74"/>
      <c r="WNK74"/>
      <c r="WNL74"/>
      <c r="WNM74"/>
      <c r="WNN74"/>
      <c r="WNO74"/>
      <c r="WNP74"/>
      <c r="WNQ74"/>
      <c r="WNR74"/>
      <c r="WNS74"/>
      <c r="WNT74"/>
      <c r="WNU74"/>
      <c r="WNV74"/>
      <c r="WNW74"/>
      <c r="WNX74"/>
      <c r="WNY74"/>
      <c r="WNZ74"/>
      <c r="WOA74"/>
      <c r="WOB74"/>
      <c r="WOC74"/>
      <c r="WOD74"/>
      <c r="WOE74"/>
      <c r="WOF74"/>
      <c r="WOG74"/>
      <c r="WOH74"/>
      <c r="WOI74"/>
      <c r="WOJ74"/>
      <c r="WOK74"/>
      <c r="WOL74"/>
      <c r="WOM74"/>
      <c r="WON74"/>
      <c r="WOO74"/>
      <c r="WOP74"/>
      <c r="WOQ74"/>
      <c r="WOR74"/>
      <c r="WOS74"/>
      <c r="WOT74"/>
      <c r="WOU74"/>
      <c r="WOV74"/>
      <c r="WOW74"/>
    </row>
    <row r="75" spans="1:15961" s="1" customFormat="1">
      <c r="A75" s="1" t="s">
        <v>329</v>
      </c>
      <c r="B75" s="98"/>
      <c r="C75" t="s">
        <v>397</v>
      </c>
      <c r="D75" t="s">
        <v>397</v>
      </c>
      <c r="E75" t="s">
        <v>397</v>
      </c>
      <c r="F75" t="s">
        <v>397</v>
      </c>
      <c r="G75" t="s">
        <v>397</v>
      </c>
      <c r="H75">
        <v>12.9</v>
      </c>
      <c r="I75">
        <v>49.6</v>
      </c>
      <c r="J75">
        <v>55.8</v>
      </c>
      <c r="K75" t="s">
        <v>397</v>
      </c>
      <c r="L75" t="s">
        <v>397</v>
      </c>
      <c r="M75" t="s">
        <v>397</v>
      </c>
      <c r="N75" t="s">
        <v>397</v>
      </c>
      <c r="O75" t="s">
        <v>397</v>
      </c>
      <c r="P75">
        <v>5.8</v>
      </c>
      <c r="Q75">
        <v>25.4</v>
      </c>
      <c r="R75">
        <v>34.299999999999997</v>
      </c>
      <c r="S75">
        <v>57.7</v>
      </c>
      <c r="T75">
        <v>121</v>
      </c>
      <c r="U75">
        <v>144</v>
      </c>
      <c r="V75">
        <v>159</v>
      </c>
      <c r="W75">
        <v>188</v>
      </c>
      <c r="X75">
        <v>288</v>
      </c>
      <c r="Y75" t="s">
        <v>397</v>
      </c>
      <c r="Z75" t="s">
        <v>397</v>
      </c>
      <c r="AA75" t="s">
        <v>397</v>
      </c>
      <c r="AB75" t="s">
        <v>397</v>
      </c>
      <c r="AC75" t="s">
        <v>397</v>
      </c>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c r="AMK75"/>
      <c r="AML75"/>
      <c r="AMM75"/>
      <c r="AMN75"/>
      <c r="AMO75"/>
      <c r="AMP75"/>
      <c r="AMQ75"/>
      <c r="AMR75"/>
      <c r="AMS75"/>
      <c r="AMT75"/>
      <c r="AMU75"/>
      <c r="AMV75"/>
      <c r="AMW75"/>
      <c r="AMX75"/>
      <c r="AMY75"/>
      <c r="AMZ75"/>
      <c r="ANA75"/>
      <c r="ANB75"/>
      <c r="ANC75"/>
      <c r="AND75"/>
      <c r="ANE75"/>
      <c r="ANF75"/>
      <c r="ANG75"/>
      <c r="ANH75"/>
      <c r="ANI75"/>
      <c r="ANJ75"/>
      <c r="ANK75"/>
      <c r="ANL75"/>
      <c r="ANM75"/>
      <c r="ANN75"/>
      <c r="ANO75"/>
      <c r="ANP75"/>
      <c r="ANQ75"/>
      <c r="ANR75"/>
      <c r="ANS75"/>
      <c r="ANT75"/>
      <c r="ANU75"/>
      <c r="ANV75"/>
      <c r="ANW75"/>
      <c r="ANX75"/>
      <c r="ANY75"/>
      <c r="ANZ75"/>
      <c r="AOA75"/>
      <c r="AOB75"/>
      <c r="AOC75"/>
      <c r="AOD75"/>
      <c r="AOE75"/>
      <c r="AOF75"/>
      <c r="AOG75"/>
      <c r="AOH75"/>
      <c r="AOI75"/>
      <c r="AOJ75"/>
      <c r="AOK75"/>
      <c r="AOL75"/>
      <c r="AOM75"/>
      <c r="AON75"/>
      <c r="AOO75"/>
      <c r="AOP75"/>
      <c r="AOQ75"/>
      <c r="AOR75"/>
      <c r="AOS75"/>
      <c r="AOT75"/>
      <c r="AOU75"/>
      <c r="AOV75"/>
      <c r="AOW75"/>
      <c r="AOX75"/>
      <c r="AOY75"/>
      <c r="AOZ75"/>
      <c r="APA75"/>
      <c r="APB75"/>
      <c r="APC75"/>
      <c r="APD75"/>
      <c r="APE75"/>
      <c r="APF75"/>
      <c r="APG75"/>
      <c r="APH75"/>
      <c r="API75"/>
      <c r="APJ75"/>
      <c r="APK75"/>
      <c r="APL75"/>
      <c r="APM75"/>
      <c r="APN75"/>
      <c r="APO75"/>
      <c r="APP75"/>
      <c r="APQ75"/>
      <c r="APR75"/>
      <c r="APS75"/>
      <c r="APT75"/>
      <c r="APU75"/>
      <c r="APV75"/>
      <c r="APW75"/>
      <c r="APX75"/>
      <c r="APY75"/>
      <c r="APZ75"/>
      <c r="AQA75"/>
      <c r="AQB75"/>
      <c r="AQC75"/>
      <c r="AQD75"/>
      <c r="AQE75"/>
      <c r="AQF75"/>
      <c r="AQG75"/>
      <c r="AQH75"/>
      <c r="AQI75"/>
      <c r="AQJ75"/>
      <c r="AQK75"/>
      <c r="AQL75"/>
      <c r="AQM75"/>
      <c r="AQN75"/>
      <c r="AQO75"/>
      <c r="AQP75"/>
      <c r="AQQ75"/>
      <c r="AQR75"/>
      <c r="AQS75"/>
      <c r="AQT75"/>
      <c r="AQU75"/>
      <c r="AQV75"/>
      <c r="AQW75"/>
      <c r="AQX75"/>
      <c r="AQY75"/>
      <c r="AQZ75"/>
      <c r="ARA75"/>
      <c r="ARB75"/>
      <c r="ARC75"/>
      <c r="ARD75"/>
      <c r="ARE75"/>
      <c r="ARF75"/>
      <c r="ARG75"/>
      <c r="ARH75"/>
      <c r="ARI75"/>
      <c r="ARJ75"/>
      <c r="ARK75"/>
      <c r="ARL75"/>
      <c r="ARM75"/>
      <c r="ARN75"/>
      <c r="ARO75"/>
      <c r="ARP75"/>
      <c r="ARQ75"/>
      <c r="ARR75"/>
      <c r="ARS75"/>
      <c r="ART75"/>
      <c r="ARU75"/>
      <c r="ARV75"/>
      <c r="ARW75"/>
      <c r="ARX75"/>
      <c r="ARY75"/>
      <c r="ARZ75"/>
      <c r="ASA75"/>
      <c r="ASB75"/>
      <c r="ASC75"/>
      <c r="ASD75"/>
      <c r="ASE75"/>
      <c r="ASF75"/>
      <c r="ASG75"/>
      <c r="ASH75"/>
      <c r="ASI75"/>
      <c r="ASJ75"/>
      <c r="ASK75"/>
      <c r="ASL75"/>
      <c r="ASM75"/>
      <c r="ASN75"/>
      <c r="ASO75"/>
      <c r="ASP75"/>
      <c r="ASQ75"/>
      <c r="ASR75"/>
      <c r="ASS75"/>
      <c r="AST75"/>
      <c r="ASU75"/>
      <c r="ASV75"/>
      <c r="ASW75"/>
      <c r="ASX75"/>
      <c r="ASY75"/>
      <c r="ASZ75"/>
      <c r="ATA75"/>
      <c r="ATB75"/>
      <c r="ATC75"/>
      <c r="ATD75"/>
      <c r="ATE75"/>
      <c r="ATF75"/>
      <c r="ATG75"/>
      <c r="ATH75"/>
      <c r="ATI75"/>
      <c r="ATJ75"/>
      <c r="ATK75"/>
      <c r="ATL75"/>
      <c r="ATM75"/>
      <c r="ATN75"/>
      <c r="ATO75"/>
      <c r="ATP75"/>
      <c r="ATQ75"/>
      <c r="ATR75"/>
      <c r="ATS75"/>
      <c r="ATT75"/>
      <c r="ATU75"/>
      <c r="ATV75"/>
      <c r="ATW75"/>
      <c r="ATX75"/>
      <c r="ATY75"/>
      <c r="ATZ75"/>
      <c r="AUA75"/>
      <c r="AUB75"/>
      <c r="AUC75"/>
      <c r="AUD75"/>
      <c r="AUE75"/>
      <c r="AUF75"/>
      <c r="AUG75"/>
      <c r="AUH75"/>
      <c r="AUI75"/>
      <c r="AUJ75"/>
      <c r="AUK75"/>
      <c r="AUL75"/>
      <c r="AUM75"/>
      <c r="AUN75"/>
      <c r="AUO75"/>
      <c r="AUP75"/>
      <c r="AUQ75"/>
      <c r="AUR75"/>
      <c r="AUS75"/>
      <c r="AUT75"/>
      <c r="AUU75"/>
      <c r="AUV75"/>
      <c r="AUW75"/>
      <c r="AUX75"/>
      <c r="AUY75"/>
      <c r="AUZ75"/>
      <c r="AVA75"/>
      <c r="AVB75"/>
      <c r="AVC75"/>
      <c r="AVD75"/>
      <c r="AVE75"/>
      <c r="AVF75"/>
      <c r="AVG75"/>
      <c r="AVH75"/>
      <c r="AVI75"/>
      <c r="AVJ75"/>
      <c r="AVK75"/>
      <c r="AVL75"/>
      <c r="AVM75"/>
      <c r="AVN75"/>
      <c r="AVO75"/>
      <c r="AVP75"/>
      <c r="AVQ75"/>
      <c r="AVR75"/>
      <c r="AVS75"/>
      <c r="AVT75"/>
      <c r="AVU75"/>
      <c r="AVV75"/>
      <c r="AVW75"/>
      <c r="AVX75"/>
      <c r="AVY75"/>
      <c r="AVZ75"/>
      <c r="AWA75"/>
      <c r="AWB75"/>
      <c r="AWC75"/>
      <c r="AWD75"/>
      <c r="AWE75"/>
      <c r="AWF75"/>
      <c r="AWG75"/>
      <c r="AWH75"/>
      <c r="AWI75"/>
      <c r="AWJ75"/>
      <c r="AWK75"/>
      <c r="AWL75"/>
      <c r="AWM75"/>
      <c r="AWN75"/>
      <c r="AWO75"/>
      <c r="AWP75"/>
      <c r="AWQ75"/>
      <c r="AWR75"/>
      <c r="AWS75"/>
      <c r="AWT75"/>
      <c r="AWU75"/>
      <c r="AWV75"/>
      <c r="AWW75"/>
      <c r="AWX75"/>
      <c r="AWY75"/>
      <c r="AWZ75"/>
      <c r="AXA75"/>
      <c r="AXB75"/>
      <c r="AXC75"/>
      <c r="AXD75"/>
      <c r="AXE75"/>
      <c r="AXF75"/>
      <c r="AXG75"/>
      <c r="AXH75"/>
      <c r="AXI75"/>
      <c r="AXJ75"/>
      <c r="AXK75"/>
      <c r="AXL75"/>
      <c r="AXM75"/>
      <c r="AXN75"/>
      <c r="AXO75"/>
      <c r="AXP75"/>
      <c r="AXQ75"/>
      <c r="AXR75"/>
      <c r="AXS75"/>
      <c r="AXT75"/>
      <c r="AXU75"/>
      <c r="AXV75"/>
      <c r="AXW75"/>
      <c r="AXX75"/>
      <c r="AXY75"/>
      <c r="AXZ75"/>
      <c r="AYA75"/>
      <c r="AYB75"/>
      <c r="AYC75"/>
      <c r="AYD75"/>
      <c r="AYE75"/>
      <c r="AYF75"/>
      <c r="AYG75"/>
      <c r="AYH75"/>
      <c r="AYI75"/>
      <c r="AYJ75"/>
      <c r="AYK75"/>
      <c r="AYL75"/>
      <c r="AYM75"/>
      <c r="AYN75"/>
      <c r="AYO75"/>
      <c r="AYP75"/>
      <c r="AYQ75"/>
      <c r="AYR75"/>
      <c r="AYS75"/>
      <c r="AYT75"/>
      <c r="AYU75"/>
      <c r="AYV75"/>
      <c r="AYW75"/>
      <c r="AYX75"/>
      <c r="AYY75"/>
      <c r="AYZ75"/>
      <c r="AZA75"/>
      <c r="AZB75"/>
      <c r="AZC75"/>
      <c r="AZD75"/>
      <c r="AZE75"/>
      <c r="AZF75"/>
      <c r="AZG75"/>
      <c r="AZH75"/>
      <c r="AZI75"/>
      <c r="AZJ75"/>
      <c r="AZK75"/>
      <c r="AZL75"/>
      <c r="AZM75"/>
      <c r="AZN75"/>
      <c r="AZO75"/>
      <c r="AZP75"/>
      <c r="AZQ75"/>
      <c r="AZR75"/>
      <c r="AZS75"/>
      <c r="AZT75"/>
      <c r="AZU75"/>
      <c r="AZV75"/>
      <c r="AZW75"/>
      <c r="AZX75"/>
      <c r="AZY75"/>
      <c r="AZZ75"/>
      <c r="BAA75"/>
      <c r="BAB75"/>
      <c r="BAC75"/>
      <c r="BAD75"/>
      <c r="BAE75"/>
      <c r="BAF75"/>
      <c r="BAG75"/>
      <c r="BAH75"/>
      <c r="BAI75"/>
      <c r="BAJ75"/>
      <c r="BAK75"/>
      <c r="BAL75"/>
      <c r="BAM75"/>
      <c r="BAN75"/>
      <c r="BAO75"/>
      <c r="BAP75"/>
      <c r="BAQ75"/>
      <c r="BAR75"/>
      <c r="BAS75"/>
      <c r="BAT75"/>
      <c r="BAU75"/>
      <c r="BAV75"/>
      <c r="BAW75"/>
      <c r="BAX75"/>
      <c r="BAY75"/>
      <c r="BAZ75"/>
      <c r="BBA75"/>
      <c r="BBB75"/>
      <c r="BBC75"/>
      <c r="BBD75"/>
      <c r="BBE75"/>
      <c r="BBF75"/>
      <c r="BBG75"/>
      <c r="BBH75"/>
      <c r="BBI75"/>
      <c r="BBJ75"/>
      <c r="BBK75"/>
      <c r="BBL75"/>
      <c r="BBM75"/>
      <c r="BBN75"/>
      <c r="BBO75"/>
      <c r="BBP75"/>
      <c r="BBQ75"/>
      <c r="BBR75"/>
      <c r="BBS75"/>
      <c r="BBT75"/>
      <c r="BBU75"/>
      <c r="BBV75"/>
      <c r="BBW75"/>
      <c r="BBX75"/>
      <c r="BBY75"/>
      <c r="BBZ75"/>
      <c r="BCA75"/>
      <c r="BCB75"/>
      <c r="BCC75"/>
      <c r="BCD75"/>
      <c r="BCE75"/>
      <c r="BCF75"/>
      <c r="BCG75"/>
      <c r="BCH75"/>
      <c r="BCI75"/>
      <c r="BCJ75"/>
      <c r="BCK75"/>
      <c r="BCL75"/>
      <c r="BCM75"/>
      <c r="BCN75"/>
      <c r="BCO75"/>
      <c r="BCP75"/>
      <c r="BCQ75"/>
      <c r="BCR75"/>
      <c r="BCS75"/>
      <c r="BCT75"/>
      <c r="BCU75"/>
      <c r="BCV75"/>
      <c r="BCW75"/>
      <c r="BCX75"/>
      <c r="BCY75"/>
      <c r="BCZ75"/>
      <c r="BDA75"/>
      <c r="BDB75"/>
      <c r="BDC75"/>
      <c r="BDD75"/>
      <c r="BDE75"/>
      <c r="BDF75"/>
      <c r="BDG75"/>
      <c r="BDH75"/>
      <c r="BDI75"/>
      <c r="BDJ75"/>
      <c r="BDK75"/>
      <c r="BDL75"/>
      <c r="BDM75"/>
      <c r="BDN75"/>
      <c r="BDO75"/>
      <c r="BDP75"/>
      <c r="BDQ75"/>
      <c r="BDR75"/>
      <c r="BDS75"/>
      <c r="BDT75"/>
      <c r="BDU75"/>
      <c r="BDV75"/>
      <c r="BDW75"/>
      <c r="BDX75"/>
      <c r="BDY75"/>
      <c r="BDZ75"/>
      <c r="BEA75"/>
      <c r="BEB75"/>
      <c r="BEC75"/>
      <c r="BED75"/>
      <c r="BEE75"/>
      <c r="BEF75"/>
      <c r="BEG75"/>
      <c r="BEH75"/>
      <c r="BEI75"/>
      <c r="BEJ75"/>
      <c r="BEK75"/>
      <c r="BEL75"/>
      <c r="BEM75"/>
      <c r="BEN75"/>
      <c r="BEO75"/>
      <c r="BEP75"/>
      <c r="BEQ75"/>
      <c r="BER75"/>
      <c r="BES75"/>
      <c r="BET75"/>
      <c r="BEU75"/>
      <c r="BEV75"/>
      <c r="BEW75"/>
      <c r="BEX75"/>
      <c r="BEY75"/>
      <c r="BEZ75"/>
      <c r="BFA75"/>
      <c r="BFB75"/>
      <c r="BFC75"/>
      <c r="BFD75"/>
      <c r="BFE75"/>
      <c r="BFF75"/>
      <c r="BFG75"/>
      <c r="BFH75"/>
      <c r="BFI75"/>
      <c r="BFJ75"/>
      <c r="BFK75"/>
      <c r="BFL75"/>
      <c r="BFM75"/>
      <c r="BFN75"/>
      <c r="BFO75"/>
      <c r="BFP75"/>
      <c r="BFQ75"/>
      <c r="BFR75"/>
      <c r="BFS75"/>
      <c r="BFT75"/>
      <c r="BFU75"/>
      <c r="BFV75"/>
      <c r="BFW75"/>
      <c r="BFX75"/>
      <c r="BFY75"/>
      <c r="BFZ75"/>
      <c r="BGA75"/>
      <c r="BGB75"/>
      <c r="BGC75"/>
      <c r="BGD75"/>
      <c r="BGE75"/>
      <c r="BGF75"/>
      <c r="BGG75"/>
      <c r="BGH75"/>
      <c r="BGI75"/>
      <c r="BGJ75"/>
      <c r="BGK75"/>
      <c r="BGL75"/>
      <c r="BGM75"/>
      <c r="BGN75"/>
      <c r="BGO75"/>
      <c r="BGP75"/>
      <c r="BGQ75"/>
      <c r="BGR75"/>
      <c r="BGS75"/>
      <c r="BGT75"/>
      <c r="BGU75"/>
      <c r="BGV75"/>
      <c r="BGW75"/>
      <c r="BGX75"/>
      <c r="BGY75"/>
      <c r="BGZ75"/>
      <c r="BHA75"/>
      <c r="BHB75"/>
      <c r="BHC75"/>
      <c r="BHD75"/>
      <c r="BHE75"/>
      <c r="BHF75"/>
      <c r="BHG75"/>
      <c r="BHH75"/>
      <c r="BHI75"/>
      <c r="BHJ75"/>
      <c r="BHK75"/>
      <c r="BHL75"/>
      <c r="BHM75"/>
      <c r="BHN75"/>
      <c r="BHO75"/>
      <c r="BHP75"/>
      <c r="BHQ75"/>
      <c r="BHR75"/>
      <c r="BHS75"/>
      <c r="BHT75"/>
      <c r="BHU75"/>
      <c r="BHV75"/>
      <c r="BHW75"/>
      <c r="BHX75"/>
      <c r="BHY75"/>
      <c r="BHZ75"/>
      <c r="BIA75"/>
      <c r="BIB75"/>
      <c r="BIC75"/>
      <c r="BID75"/>
      <c r="BIE75"/>
      <c r="BIF75"/>
      <c r="BIG75"/>
      <c r="BIH75"/>
      <c r="BII75"/>
      <c r="BIJ75"/>
      <c r="BIK75"/>
      <c r="BIL75"/>
      <c r="BIM75"/>
      <c r="BIN75"/>
      <c r="BIO75"/>
      <c r="BIP75"/>
      <c r="BIQ75"/>
      <c r="BIR75"/>
      <c r="BIS75"/>
      <c r="BIT75"/>
      <c r="BIU75"/>
      <c r="BIV75"/>
      <c r="BIW75"/>
      <c r="BIX75"/>
      <c r="BIY75"/>
      <c r="BIZ75"/>
      <c r="BJA75"/>
      <c r="BJB75"/>
      <c r="BJC75"/>
      <c r="BJD75"/>
      <c r="BJE75"/>
      <c r="BJF75"/>
      <c r="BJG75"/>
      <c r="BJH75"/>
      <c r="BJI75"/>
      <c r="BJJ75"/>
      <c r="BJK75"/>
      <c r="BJL75"/>
      <c r="BJM75"/>
      <c r="BJN75"/>
      <c r="BJO75"/>
      <c r="BJP75"/>
      <c r="BJQ75"/>
      <c r="BJR75"/>
      <c r="BJS75"/>
      <c r="BJT75"/>
      <c r="BJU75"/>
      <c r="BJV75"/>
      <c r="BJW75"/>
      <c r="BJX75"/>
      <c r="BJY75"/>
      <c r="BJZ75"/>
      <c r="BKA75"/>
      <c r="BKB75"/>
      <c r="BKC75"/>
      <c r="BKD75"/>
      <c r="BKE75"/>
      <c r="BKF75"/>
      <c r="BKG75"/>
      <c r="BKH75"/>
      <c r="BKI75"/>
      <c r="BKJ75"/>
      <c r="BKK75"/>
      <c r="BKL75"/>
      <c r="BKM75"/>
      <c r="BKN75"/>
      <c r="BKO75"/>
      <c r="BKP75"/>
      <c r="BKQ75"/>
      <c r="BKR75"/>
      <c r="BKS75"/>
      <c r="BKT75"/>
      <c r="BKU75"/>
      <c r="BKV75"/>
      <c r="BKW75"/>
      <c r="BKX75"/>
      <c r="BKY75"/>
      <c r="BKZ75"/>
      <c r="BLA75"/>
      <c r="BLB75"/>
      <c r="BLC75"/>
      <c r="BLD75"/>
      <c r="BLE75"/>
      <c r="BLF75"/>
      <c r="BLG75"/>
      <c r="BLH75"/>
      <c r="BLI75"/>
      <c r="BLJ75"/>
      <c r="BLK75"/>
      <c r="BLL75"/>
      <c r="BLM75"/>
      <c r="BLN75"/>
      <c r="BLO75"/>
      <c r="BLP75"/>
      <c r="BLQ75"/>
      <c r="BLR75"/>
      <c r="BLS75"/>
      <c r="BLT75"/>
      <c r="BLU75"/>
      <c r="BLV75"/>
      <c r="BLW75"/>
      <c r="BLX75"/>
      <c r="BLY75"/>
      <c r="BLZ75"/>
      <c r="BMA75"/>
      <c r="BMB75"/>
      <c r="BMC75"/>
      <c r="BMD75"/>
      <c r="BME75"/>
      <c r="BMF75"/>
      <c r="BMG75"/>
      <c r="BMH75"/>
      <c r="BMI75"/>
      <c r="BMJ75"/>
      <c r="BMK75"/>
      <c r="BML75"/>
      <c r="BMM75"/>
      <c r="BMN75"/>
      <c r="BMO75"/>
      <c r="BMP75"/>
      <c r="BMQ75"/>
      <c r="BMR75"/>
      <c r="BMS75"/>
      <c r="BMT75"/>
      <c r="BMU75"/>
      <c r="BMV75"/>
      <c r="BMW75"/>
      <c r="BMX75"/>
      <c r="BMY75"/>
      <c r="BMZ75"/>
      <c r="BNA75"/>
      <c r="BNB75"/>
      <c r="BNC75"/>
      <c r="BND75"/>
      <c r="BNE75"/>
      <c r="BNF75"/>
      <c r="BNG75"/>
      <c r="BNH75"/>
      <c r="BNI75"/>
      <c r="BNJ75"/>
      <c r="BNK75"/>
      <c r="BNL75"/>
      <c r="BNM75"/>
      <c r="BNN75"/>
      <c r="BNO75"/>
      <c r="BNP75"/>
      <c r="BNQ75"/>
      <c r="BNR75"/>
      <c r="BNS75"/>
      <c r="BNT75"/>
      <c r="BNU75"/>
      <c r="BNV75"/>
      <c r="BNW75"/>
      <c r="BNX75"/>
      <c r="BNY75"/>
      <c r="BNZ75"/>
      <c r="BOA75"/>
      <c r="BOB75"/>
      <c r="BOC75"/>
      <c r="BOD75"/>
      <c r="BOE75"/>
      <c r="BOF75"/>
      <c r="BOG75"/>
      <c r="BOH75"/>
      <c r="BOI75"/>
      <c r="BOJ75"/>
      <c r="BOK75"/>
      <c r="BOL75"/>
      <c r="BOM75"/>
      <c r="BON75"/>
      <c r="BOO75"/>
      <c r="BOP75"/>
      <c r="BOQ75"/>
      <c r="BOR75"/>
      <c r="BOS75"/>
      <c r="BOT75"/>
      <c r="BOU75"/>
      <c r="BOV75"/>
      <c r="BOW75"/>
      <c r="BOX75"/>
      <c r="BOY75"/>
      <c r="BOZ75"/>
      <c r="BPA75"/>
      <c r="BPB75"/>
      <c r="BPC75"/>
      <c r="BPD75"/>
      <c r="BPE75"/>
      <c r="BPF75"/>
      <c r="BPG75"/>
      <c r="BPH75"/>
      <c r="BPI75"/>
      <c r="BPJ75"/>
      <c r="BPK75"/>
      <c r="BPL75"/>
      <c r="BPM75"/>
      <c r="BPN75"/>
      <c r="BPO75"/>
      <c r="BPP75"/>
      <c r="BPQ75"/>
      <c r="BPR75"/>
      <c r="BPS75"/>
      <c r="BPT75"/>
      <c r="BPU75"/>
      <c r="BPV75"/>
      <c r="BPW75"/>
      <c r="BPX75"/>
      <c r="BPY75"/>
      <c r="BPZ75"/>
      <c r="BQA75"/>
      <c r="BQB75"/>
      <c r="BQC75"/>
      <c r="BQD75"/>
      <c r="BQE75"/>
      <c r="BQF75"/>
      <c r="BQG75"/>
      <c r="BQH75"/>
      <c r="BQI75"/>
      <c r="BQJ75"/>
      <c r="BQK75"/>
      <c r="BQL75"/>
      <c r="BQM75"/>
      <c r="BQN75"/>
      <c r="BQO75"/>
      <c r="BQP75"/>
      <c r="BQQ75"/>
      <c r="BQR75"/>
      <c r="BQS75"/>
      <c r="BQT75"/>
      <c r="BQU75"/>
      <c r="BQV75"/>
      <c r="BQW75"/>
      <c r="BQX75"/>
      <c r="BQY75"/>
      <c r="BQZ75"/>
      <c r="BRA75"/>
      <c r="BRB75"/>
      <c r="BRC75"/>
      <c r="BRD75"/>
      <c r="BRE75"/>
      <c r="BRF75"/>
      <c r="BRG75"/>
      <c r="BRH75"/>
      <c r="BRI75"/>
      <c r="BRJ75"/>
      <c r="BRK75"/>
      <c r="BRL75"/>
      <c r="BRM75"/>
      <c r="BRN75"/>
      <c r="BRO75"/>
      <c r="BRP75"/>
      <c r="BRQ75"/>
      <c r="BRR75"/>
      <c r="BRS75"/>
      <c r="BRT75"/>
      <c r="BRU75"/>
      <c r="BRV75"/>
      <c r="BRW75"/>
      <c r="BRX75"/>
      <c r="BRY75"/>
      <c r="BRZ75"/>
      <c r="BSA75"/>
      <c r="BSB75"/>
      <c r="BSC75"/>
      <c r="BSD75"/>
      <c r="BSE75"/>
      <c r="BSF75"/>
      <c r="BSG75"/>
      <c r="BSH75"/>
      <c r="BSI75"/>
      <c r="BSJ75"/>
      <c r="BSK75"/>
      <c r="BSL75"/>
      <c r="BSM75"/>
      <c r="BSN75"/>
      <c r="BSO75"/>
      <c r="BSP75"/>
      <c r="BSQ75"/>
      <c r="BSR75"/>
      <c r="BSS75"/>
      <c r="BST75"/>
      <c r="BSU75"/>
      <c r="BSV75"/>
      <c r="BSW75"/>
      <c r="BSX75"/>
      <c r="BSY75"/>
      <c r="BSZ75"/>
      <c r="BTA75"/>
      <c r="BTB75"/>
      <c r="BTC75"/>
      <c r="BTD75"/>
      <c r="BTE75"/>
      <c r="BTF75"/>
      <c r="BTG75"/>
      <c r="BTH75"/>
      <c r="BTI75"/>
      <c r="BTJ75"/>
      <c r="BTK75"/>
      <c r="BTL75"/>
      <c r="BTM75"/>
      <c r="BTN75"/>
      <c r="BTO75"/>
      <c r="BTP75"/>
      <c r="BTQ75"/>
      <c r="BTR75"/>
      <c r="BTS75"/>
      <c r="BTT75"/>
      <c r="BTU75"/>
      <c r="BTV75"/>
      <c r="BTW75"/>
      <c r="BTX75"/>
      <c r="BTY75"/>
      <c r="BTZ75"/>
      <c r="BUA75"/>
      <c r="BUB75"/>
      <c r="BUC75"/>
      <c r="BUD75"/>
      <c r="BUE75"/>
      <c r="BUF75"/>
      <c r="BUG75"/>
      <c r="BUH75"/>
      <c r="BUI75"/>
      <c r="BUJ75"/>
      <c r="BUK75"/>
      <c r="BUL75"/>
      <c r="BUM75"/>
      <c r="BUN75"/>
      <c r="BUO75"/>
      <c r="BUP75"/>
      <c r="BUQ75"/>
      <c r="BUR75"/>
      <c r="BUS75"/>
      <c r="BUT75"/>
      <c r="BUU75"/>
      <c r="BUV75"/>
      <c r="BUW75"/>
      <c r="BUX75"/>
      <c r="BUY75"/>
      <c r="BUZ75"/>
      <c r="BVA75"/>
      <c r="BVB75"/>
      <c r="BVC75"/>
      <c r="BVD75"/>
      <c r="BVE75"/>
      <c r="BVF75"/>
      <c r="BVG75"/>
      <c r="BVH75"/>
      <c r="BVI75"/>
      <c r="BVJ75"/>
      <c r="BVK75"/>
      <c r="BVL75"/>
      <c r="BVM75"/>
      <c r="BVN75"/>
      <c r="BVO75"/>
      <c r="BVP75"/>
      <c r="BVQ75"/>
      <c r="BVR75"/>
      <c r="BVS75"/>
      <c r="BVT75"/>
      <c r="BVU75"/>
      <c r="BVV75"/>
      <c r="BVW75"/>
      <c r="BVX75"/>
      <c r="BVY75"/>
      <c r="BVZ75"/>
      <c r="BWA75"/>
      <c r="BWB75"/>
      <c r="BWC75"/>
      <c r="BWD75"/>
      <c r="BWE75"/>
      <c r="BWF75"/>
      <c r="BWG75"/>
      <c r="BWH75"/>
      <c r="BWI75"/>
      <c r="BWJ75"/>
      <c r="BWK75"/>
      <c r="BWL75"/>
      <c r="BWM75"/>
      <c r="BWN75"/>
      <c r="BWO75"/>
      <c r="BWP75"/>
      <c r="BWQ75"/>
      <c r="BWR75"/>
      <c r="BWS75"/>
      <c r="BWT75"/>
      <c r="BWU75"/>
      <c r="BWV75"/>
      <c r="BWW75"/>
      <c r="BWX75"/>
      <c r="BWY75"/>
      <c r="BWZ75"/>
      <c r="BXA75"/>
      <c r="BXB75"/>
      <c r="BXC75"/>
      <c r="BXD75"/>
      <c r="BXE75"/>
      <c r="BXF75"/>
      <c r="BXG75"/>
      <c r="BXH75"/>
      <c r="BXI75"/>
      <c r="BXJ75"/>
      <c r="BXK75"/>
      <c r="BXL75"/>
      <c r="BXM75"/>
      <c r="BXN75"/>
      <c r="BXO75"/>
      <c r="BXP75"/>
      <c r="BXQ75"/>
      <c r="BXR75"/>
      <c r="BXS75"/>
      <c r="BXT75"/>
      <c r="BXU75"/>
      <c r="BXV75"/>
      <c r="BXW75"/>
      <c r="BXX75"/>
      <c r="BXY75"/>
      <c r="BXZ75"/>
      <c r="BYA75"/>
      <c r="BYB75"/>
      <c r="BYC75"/>
      <c r="BYD75"/>
      <c r="BYE75"/>
      <c r="BYF75"/>
      <c r="BYG75"/>
      <c r="BYH75"/>
      <c r="BYI75"/>
      <c r="BYJ75"/>
      <c r="BYK75"/>
      <c r="BYL75"/>
      <c r="BYM75"/>
      <c r="BYN75"/>
      <c r="BYO75"/>
      <c r="BYP75"/>
      <c r="BYQ75"/>
      <c r="BYR75"/>
      <c r="BYS75"/>
      <c r="BYT75"/>
      <c r="BYU75"/>
      <c r="BYV75"/>
      <c r="BYW75"/>
      <c r="BYX75"/>
      <c r="BYY75"/>
      <c r="BYZ75"/>
      <c r="BZA75"/>
      <c r="BZB75"/>
      <c r="BZC75"/>
      <c r="BZD75"/>
      <c r="BZE75"/>
      <c r="BZF75"/>
      <c r="BZG75"/>
      <c r="BZH75"/>
      <c r="BZI75"/>
      <c r="BZJ75"/>
      <c r="BZK75"/>
      <c r="BZL75"/>
      <c r="BZM75"/>
      <c r="BZN75"/>
      <c r="BZO75"/>
      <c r="BZP75"/>
      <c r="BZQ75"/>
      <c r="BZR75"/>
      <c r="BZS75"/>
      <c r="BZT75"/>
      <c r="BZU75"/>
      <c r="BZV75"/>
      <c r="BZW75"/>
      <c r="BZX75"/>
      <c r="BZY75"/>
      <c r="BZZ75"/>
      <c r="CAA75"/>
      <c r="CAB75"/>
      <c r="CAC75"/>
      <c r="CAD75"/>
      <c r="CAE75"/>
      <c r="CAF75"/>
      <c r="CAG75"/>
      <c r="CAH75"/>
      <c r="CAI75"/>
      <c r="CAJ75"/>
      <c r="CAK75"/>
      <c r="CAL75"/>
      <c r="CAM75"/>
      <c r="CAN75"/>
      <c r="CAO75"/>
      <c r="CAP75"/>
      <c r="CAQ75"/>
      <c r="CAR75"/>
      <c r="CAS75"/>
      <c r="CAT75"/>
      <c r="CAU75"/>
      <c r="CAV75"/>
      <c r="CAW75"/>
      <c r="CAX75"/>
      <c r="CAY75"/>
      <c r="CAZ75"/>
      <c r="CBA75"/>
      <c r="CBB75"/>
      <c r="CBC75"/>
      <c r="CBD75"/>
      <c r="CBE75"/>
      <c r="CBF75"/>
      <c r="CBG75"/>
      <c r="CBH75"/>
      <c r="CBI75"/>
      <c r="CBJ75"/>
      <c r="CBK75"/>
      <c r="CBL75"/>
      <c r="CBM75"/>
      <c r="CBN75"/>
      <c r="CBO75"/>
      <c r="CBP75"/>
      <c r="CBQ75"/>
      <c r="CBR75"/>
      <c r="CBS75"/>
      <c r="CBT75"/>
      <c r="CBU75"/>
      <c r="CBV75"/>
      <c r="CBW75"/>
      <c r="CBX75"/>
      <c r="CBY75"/>
      <c r="CBZ75"/>
      <c r="CCA75"/>
      <c r="CCB75"/>
      <c r="CCC75"/>
      <c r="CCD75"/>
      <c r="CCE75"/>
      <c r="CCF75"/>
      <c r="CCG75"/>
      <c r="CCH75"/>
      <c r="CCI75"/>
      <c r="CCJ75"/>
      <c r="CCK75"/>
      <c r="CCL75"/>
      <c r="CCM75"/>
      <c r="CCN75"/>
      <c r="CCO75"/>
      <c r="CCP75"/>
      <c r="CCQ75"/>
      <c r="CCR75"/>
      <c r="CCS75"/>
      <c r="CCT75"/>
      <c r="CCU75"/>
      <c r="CCV75"/>
      <c r="CCW75"/>
      <c r="CCX75"/>
      <c r="CCY75"/>
      <c r="CCZ75"/>
      <c r="CDA75"/>
      <c r="CDB75"/>
      <c r="CDC75"/>
      <c r="CDD75"/>
      <c r="CDE75"/>
      <c r="CDF75"/>
      <c r="CDG75"/>
      <c r="CDH75"/>
      <c r="CDI75"/>
      <c r="CDJ75"/>
      <c r="CDK75"/>
      <c r="CDL75"/>
      <c r="CDM75"/>
      <c r="CDN75"/>
      <c r="CDO75"/>
      <c r="CDP75"/>
      <c r="CDQ75"/>
      <c r="CDR75"/>
      <c r="CDS75"/>
      <c r="CDT75"/>
      <c r="CDU75"/>
      <c r="CDV75"/>
      <c r="CDW75"/>
      <c r="CDX75"/>
      <c r="CDY75"/>
      <c r="CDZ75"/>
      <c r="CEA75"/>
      <c r="CEB75"/>
      <c r="CEC75"/>
      <c r="CED75"/>
      <c r="CEE75"/>
      <c r="CEF75"/>
      <c r="CEG75"/>
      <c r="CEH75"/>
      <c r="CEI75"/>
      <c r="CEJ75"/>
      <c r="CEK75"/>
      <c r="CEL75"/>
      <c r="CEM75"/>
      <c r="CEN75"/>
      <c r="CEO75"/>
      <c r="CEP75"/>
      <c r="CEQ75"/>
      <c r="CER75"/>
      <c r="CES75"/>
      <c r="CET75"/>
      <c r="CEU75"/>
      <c r="CEV75"/>
      <c r="CEW75"/>
      <c r="CEX75"/>
      <c r="CEY75"/>
      <c r="CEZ75"/>
      <c r="CFA75"/>
      <c r="CFB75"/>
      <c r="CFC75"/>
      <c r="CFD75"/>
      <c r="CFE75"/>
      <c r="CFF75"/>
      <c r="CFG75"/>
      <c r="CFH75"/>
      <c r="CFI75"/>
      <c r="CFJ75"/>
      <c r="CFK75"/>
      <c r="CFL75"/>
      <c r="CFM75"/>
      <c r="CFN75"/>
      <c r="CFO75"/>
      <c r="CFP75"/>
      <c r="CFQ75"/>
      <c r="CFR75"/>
      <c r="CFS75"/>
      <c r="CFT75"/>
      <c r="CFU75"/>
      <c r="CFV75"/>
      <c r="CFW75"/>
      <c r="CFX75"/>
      <c r="CFY75"/>
      <c r="CFZ75"/>
      <c r="CGA75"/>
      <c r="CGB75"/>
      <c r="CGC75"/>
      <c r="CGD75"/>
      <c r="CGE75"/>
      <c r="CGF75"/>
      <c r="CGG75"/>
      <c r="CGH75"/>
      <c r="CGI75"/>
      <c r="CGJ75"/>
      <c r="CGK75"/>
      <c r="CGL75"/>
      <c r="CGM75"/>
      <c r="CGN75"/>
      <c r="CGO75"/>
      <c r="CGP75"/>
      <c r="CGQ75"/>
      <c r="CGR75"/>
      <c r="CGS75"/>
      <c r="CGT75"/>
      <c r="CGU75"/>
      <c r="CGV75"/>
      <c r="CGW75"/>
      <c r="CGX75"/>
      <c r="CGY75"/>
      <c r="CGZ75"/>
      <c r="CHA75"/>
      <c r="CHB75"/>
      <c r="CHC75"/>
      <c r="CHD75"/>
      <c r="CHE75"/>
      <c r="CHF75"/>
      <c r="CHG75"/>
      <c r="CHH75"/>
      <c r="CHI75"/>
      <c r="CHJ75"/>
      <c r="CHK75"/>
      <c r="CHL75"/>
      <c r="CHM75"/>
      <c r="CHN75"/>
      <c r="CHO75"/>
      <c r="CHP75"/>
      <c r="CHQ75"/>
      <c r="CHR75"/>
      <c r="CHS75"/>
      <c r="CHT75"/>
      <c r="CHU75"/>
      <c r="CHV75"/>
      <c r="CHW75"/>
      <c r="CHX75"/>
      <c r="CHY75"/>
      <c r="CHZ75"/>
      <c r="CIA75"/>
      <c r="CIB75"/>
      <c r="CIC75"/>
      <c r="CID75"/>
      <c r="CIE75"/>
      <c r="CIF75"/>
      <c r="CIG75"/>
      <c r="CIH75"/>
      <c r="CII75"/>
      <c r="CIJ75"/>
      <c r="CIK75"/>
      <c r="CIL75"/>
      <c r="CIM75"/>
      <c r="CIN75"/>
      <c r="CIO75"/>
      <c r="CIP75"/>
      <c r="CIQ75"/>
      <c r="CIR75"/>
      <c r="CIS75"/>
      <c r="CIT75"/>
      <c r="CIU75"/>
      <c r="CIV75"/>
      <c r="CIW75"/>
      <c r="CIX75"/>
      <c r="CIY75"/>
      <c r="CIZ75"/>
      <c r="CJA75"/>
      <c r="CJB75"/>
      <c r="CJC75"/>
      <c r="CJD75"/>
      <c r="CJE75"/>
      <c r="CJF75"/>
      <c r="CJG75"/>
      <c r="CJH75"/>
      <c r="CJI75"/>
      <c r="CJJ75"/>
      <c r="CJK75"/>
      <c r="CJL75"/>
      <c r="CJM75"/>
      <c r="CJN75"/>
      <c r="CJO75"/>
      <c r="CJP75"/>
      <c r="CJQ75"/>
      <c r="CJR75"/>
      <c r="CJS75"/>
      <c r="CJT75"/>
      <c r="CJU75"/>
      <c r="CJV75"/>
      <c r="CJW75"/>
      <c r="CJX75"/>
      <c r="CJY75"/>
      <c r="CJZ75"/>
      <c r="CKA75"/>
      <c r="CKB75"/>
      <c r="CKC75"/>
      <c r="CKD75"/>
      <c r="CKE75"/>
      <c r="CKF75"/>
      <c r="CKG75"/>
      <c r="CKH75"/>
      <c r="CKI75"/>
      <c r="CKJ75"/>
      <c r="CKK75"/>
      <c r="CKL75"/>
      <c r="CKM75"/>
      <c r="CKN75"/>
      <c r="CKO75"/>
      <c r="CKP75"/>
      <c r="CKQ75"/>
      <c r="CKR75"/>
      <c r="CKS75"/>
      <c r="CKT75"/>
      <c r="CKU75"/>
      <c r="CKV75"/>
      <c r="CKW75"/>
      <c r="CKX75"/>
      <c r="CKY75"/>
      <c r="CKZ75"/>
      <c r="CLA75"/>
      <c r="CLB75"/>
      <c r="CLC75"/>
      <c r="CLD75"/>
      <c r="CLE75"/>
      <c r="CLF75"/>
      <c r="CLG75"/>
      <c r="CLH75"/>
      <c r="CLI75"/>
      <c r="CLJ75"/>
      <c r="CLK75"/>
      <c r="CLL75"/>
      <c r="CLM75"/>
      <c r="CLN75"/>
      <c r="CLO75"/>
      <c r="CLP75"/>
      <c r="CLQ75"/>
      <c r="CLR75"/>
      <c r="CLS75"/>
      <c r="CLT75"/>
      <c r="CLU75"/>
      <c r="CLV75"/>
      <c r="CLW75"/>
      <c r="CLX75"/>
      <c r="CLY75"/>
      <c r="CLZ75"/>
      <c r="CMA75"/>
      <c r="CMB75"/>
      <c r="CMC75"/>
      <c r="CMD75"/>
      <c r="CME75"/>
      <c r="CMF75"/>
      <c r="CMG75"/>
      <c r="CMH75"/>
      <c r="CMI75"/>
      <c r="CMJ75"/>
      <c r="CMK75"/>
      <c r="CML75"/>
      <c r="CMM75"/>
      <c r="CMN75"/>
      <c r="CMO75"/>
      <c r="CMP75"/>
      <c r="CMQ75"/>
      <c r="CMR75"/>
      <c r="CMS75"/>
      <c r="CMT75"/>
      <c r="CMU75"/>
      <c r="CMV75"/>
      <c r="CMW75"/>
      <c r="CMX75"/>
      <c r="CMY75"/>
      <c r="CMZ75"/>
      <c r="CNA75"/>
      <c r="CNB75"/>
      <c r="CNC75"/>
      <c r="CND75"/>
      <c r="CNE75"/>
      <c r="CNF75"/>
      <c r="CNG75"/>
      <c r="CNH75"/>
      <c r="CNI75"/>
      <c r="CNJ75"/>
      <c r="CNK75"/>
      <c r="CNL75"/>
      <c r="CNM75"/>
      <c r="CNN75"/>
      <c r="CNO75"/>
      <c r="CNP75"/>
      <c r="CNQ75"/>
      <c r="CNR75"/>
      <c r="CNS75"/>
      <c r="CNT75"/>
      <c r="CNU75"/>
      <c r="CNV75"/>
      <c r="CNW75"/>
      <c r="CNX75"/>
      <c r="CNY75"/>
      <c r="CNZ75"/>
      <c r="COA75"/>
      <c r="COB75"/>
      <c r="COC75"/>
      <c r="COD75"/>
      <c r="COE75"/>
      <c r="COF75"/>
      <c r="COG75"/>
      <c r="COH75"/>
      <c r="COI75"/>
      <c r="COJ75"/>
      <c r="COK75"/>
      <c r="COL75"/>
      <c r="COM75"/>
      <c r="CON75"/>
      <c r="COO75"/>
      <c r="COP75"/>
      <c r="COQ75"/>
      <c r="COR75"/>
      <c r="COS75"/>
      <c r="COT75"/>
      <c r="COU75"/>
      <c r="COV75"/>
      <c r="COW75"/>
      <c r="COX75"/>
      <c r="COY75"/>
      <c r="COZ75"/>
      <c r="CPA75"/>
      <c r="CPB75"/>
      <c r="CPC75"/>
      <c r="CPD75"/>
      <c r="CPE75"/>
      <c r="CPF75"/>
      <c r="CPG75"/>
      <c r="CPH75"/>
      <c r="CPI75"/>
      <c r="CPJ75"/>
      <c r="CPK75"/>
      <c r="CPL75"/>
      <c r="CPM75"/>
      <c r="CPN75"/>
      <c r="CPO75"/>
      <c r="CPP75"/>
      <c r="CPQ75"/>
      <c r="CPR75"/>
      <c r="CPS75"/>
      <c r="CPT75"/>
      <c r="CPU75"/>
      <c r="CPV75"/>
      <c r="CPW75"/>
      <c r="CPX75"/>
      <c r="CPY75"/>
      <c r="CPZ75"/>
      <c r="CQA75"/>
      <c r="CQB75"/>
      <c r="CQC75"/>
      <c r="CQD75"/>
      <c r="CQE75"/>
      <c r="CQF75"/>
      <c r="CQG75"/>
      <c r="CQH75"/>
      <c r="CQI75"/>
      <c r="CQJ75"/>
      <c r="CQK75"/>
      <c r="CQL75"/>
      <c r="CQM75"/>
      <c r="CQN75"/>
      <c r="CQO75"/>
      <c r="CQP75"/>
      <c r="CQQ75"/>
      <c r="CQR75"/>
      <c r="CQS75"/>
      <c r="CQT75"/>
      <c r="CQU75"/>
      <c r="CQV75"/>
      <c r="CQW75"/>
      <c r="CQX75"/>
      <c r="CQY75"/>
      <c r="CQZ75"/>
      <c r="CRA75"/>
      <c r="CRB75"/>
      <c r="CRC75"/>
      <c r="CRD75"/>
      <c r="CRE75"/>
      <c r="CRF75"/>
      <c r="CRG75"/>
      <c r="CRH75"/>
      <c r="CRI75"/>
      <c r="CRJ75"/>
      <c r="CRK75"/>
      <c r="CRL75"/>
      <c r="CRM75"/>
      <c r="CRN75"/>
      <c r="CRO75"/>
      <c r="CRP75"/>
      <c r="CRQ75"/>
      <c r="CRR75"/>
      <c r="CRS75"/>
      <c r="CRT75"/>
      <c r="CRU75"/>
      <c r="CRV75"/>
      <c r="CRW75"/>
      <c r="CRX75"/>
      <c r="CRY75"/>
      <c r="CRZ75"/>
      <c r="CSA75"/>
      <c r="CSB75"/>
      <c r="CSC75"/>
      <c r="CSD75"/>
      <c r="CSE75"/>
      <c r="CSF75"/>
      <c r="CSG75"/>
      <c r="CSH75"/>
      <c r="CSI75"/>
      <c r="CSJ75"/>
      <c r="CSK75"/>
      <c r="CSL75"/>
      <c r="CSM75"/>
      <c r="CSN75"/>
      <c r="CSO75"/>
      <c r="CSP75"/>
      <c r="CSQ75"/>
      <c r="CSR75"/>
      <c r="CSS75"/>
      <c r="CST75"/>
      <c r="CSU75"/>
      <c r="CSV75"/>
      <c r="CSW75"/>
      <c r="CSX75"/>
      <c r="CSY75"/>
      <c r="CSZ75"/>
      <c r="CTA75"/>
      <c r="CTB75"/>
      <c r="CTC75"/>
      <c r="CTD75"/>
      <c r="CTE75"/>
      <c r="CTF75"/>
      <c r="CTG75"/>
      <c r="CTH75"/>
      <c r="CTI75"/>
      <c r="CTJ75"/>
      <c r="CTK75"/>
      <c r="CTL75"/>
      <c r="CTM75"/>
      <c r="CTN75"/>
      <c r="CTO75"/>
      <c r="CTP75"/>
      <c r="CTQ75"/>
      <c r="CTR75"/>
      <c r="CTS75"/>
      <c r="CTT75"/>
      <c r="CTU75"/>
      <c r="CTV75"/>
      <c r="CTW75"/>
      <c r="CTX75"/>
      <c r="CTY75"/>
      <c r="CTZ75"/>
      <c r="CUA75"/>
      <c r="CUB75"/>
      <c r="CUC75"/>
      <c r="CUD75"/>
      <c r="CUE75"/>
      <c r="CUF75"/>
      <c r="CUG75"/>
      <c r="CUH75"/>
      <c r="CUI75"/>
      <c r="CUJ75"/>
      <c r="CUK75"/>
      <c r="CUL75"/>
      <c r="CUM75"/>
      <c r="CUN75"/>
      <c r="CUO75"/>
      <c r="CUP75"/>
      <c r="CUQ75"/>
      <c r="CUR75"/>
      <c r="CUS75"/>
      <c r="CUT75"/>
      <c r="CUU75"/>
      <c r="CUV75"/>
      <c r="CUW75"/>
      <c r="CUX75"/>
      <c r="CUY75"/>
      <c r="CUZ75"/>
      <c r="CVA75"/>
      <c r="CVB75"/>
      <c r="CVC75"/>
      <c r="CVD75"/>
      <c r="CVE75"/>
      <c r="CVF75"/>
      <c r="CVG75"/>
      <c r="CVH75"/>
      <c r="CVI75"/>
      <c r="CVJ75"/>
      <c r="CVK75"/>
      <c r="CVL75"/>
      <c r="CVM75"/>
      <c r="CVN75"/>
      <c r="CVO75"/>
      <c r="CVP75"/>
      <c r="CVQ75"/>
      <c r="CVR75"/>
      <c r="CVS75"/>
      <c r="CVT75"/>
      <c r="CVU75"/>
      <c r="CVV75"/>
      <c r="CVW75"/>
      <c r="CVX75"/>
      <c r="CVY75"/>
      <c r="CVZ75"/>
      <c r="CWA75"/>
      <c r="CWB75"/>
      <c r="CWC75"/>
      <c r="CWD75"/>
      <c r="CWE75"/>
      <c r="CWF75"/>
      <c r="CWG75"/>
      <c r="CWH75"/>
      <c r="CWI75"/>
      <c r="CWJ75"/>
      <c r="CWK75"/>
      <c r="CWL75"/>
      <c r="CWM75"/>
      <c r="CWN75"/>
      <c r="CWO75"/>
      <c r="CWP75"/>
      <c r="CWQ75"/>
      <c r="CWR75"/>
      <c r="CWS75"/>
      <c r="CWT75"/>
      <c r="CWU75"/>
      <c r="CWV75"/>
      <c r="CWW75"/>
      <c r="CWX75"/>
      <c r="CWY75"/>
      <c r="CWZ75"/>
      <c r="CXA75"/>
      <c r="CXB75"/>
      <c r="CXC75"/>
      <c r="CXD75"/>
      <c r="CXE75"/>
      <c r="CXF75"/>
      <c r="CXG75"/>
      <c r="CXH75"/>
      <c r="CXI75"/>
      <c r="CXJ75"/>
      <c r="CXK75"/>
      <c r="CXL75"/>
      <c r="CXM75"/>
      <c r="CXN75"/>
      <c r="CXO75"/>
      <c r="CXP75"/>
      <c r="CXQ75"/>
      <c r="CXR75"/>
      <c r="CXS75"/>
      <c r="CXT75"/>
      <c r="CXU75"/>
      <c r="CXV75"/>
      <c r="CXW75"/>
      <c r="CXX75"/>
      <c r="CXY75"/>
      <c r="CXZ75"/>
      <c r="CYA75"/>
      <c r="CYB75"/>
      <c r="CYC75"/>
      <c r="CYD75"/>
      <c r="CYE75"/>
      <c r="CYF75"/>
      <c r="CYG75"/>
      <c r="CYH75"/>
      <c r="CYI75"/>
      <c r="CYJ75"/>
      <c r="CYK75"/>
      <c r="CYL75"/>
      <c r="CYM75"/>
      <c r="CYN75"/>
      <c r="CYO75"/>
      <c r="CYP75"/>
      <c r="CYQ75"/>
      <c r="CYR75"/>
      <c r="CYS75"/>
      <c r="CYT75"/>
      <c r="CYU75"/>
      <c r="CYV75"/>
      <c r="CYW75"/>
      <c r="CYX75"/>
      <c r="CYY75"/>
      <c r="CYZ75"/>
      <c r="CZA75"/>
      <c r="CZB75"/>
      <c r="CZC75"/>
      <c r="CZD75"/>
      <c r="CZE75"/>
      <c r="CZF75"/>
      <c r="CZG75"/>
      <c r="CZH75"/>
      <c r="CZI75"/>
      <c r="CZJ75"/>
      <c r="CZK75"/>
      <c r="CZL75"/>
      <c r="CZM75"/>
      <c r="CZN75"/>
      <c r="CZO75"/>
      <c r="CZP75"/>
      <c r="CZQ75"/>
      <c r="CZR75"/>
      <c r="CZS75"/>
      <c r="CZT75"/>
      <c r="CZU75"/>
      <c r="CZV75"/>
      <c r="CZW75"/>
      <c r="CZX75"/>
      <c r="CZY75"/>
      <c r="CZZ75"/>
      <c r="DAA75"/>
      <c r="DAB75"/>
      <c r="DAC75"/>
      <c r="DAD75"/>
      <c r="DAE75"/>
      <c r="DAF75"/>
      <c r="DAG75"/>
      <c r="DAH75"/>
      <c r="DAI75"/>
      <c r="DAJ75"/>
      <c r="DAK75"/>
      <c r="DAL75"/>
      <c r="DAM75"/>
      <c r="DAN75"/>
      <c r="DAO75"/>
      <c r="DAP75"/>
      <c r="DAQ75"/>
      <c r="DAR75"/>
      <c r="DAS75"/>
      <c r="DAT75"/>
      <c r="DAU75"/>
      <c r="DAV75"/>
      <c r="DAW75"/>
      <c r="DAX75"/>
      <c r="DAY75"/>
      <c r="DAZ75"/>
      <c r="DBA75"/>
      <c r="DBB75"/>
      <c r="DBC75"/>
      <c r="DBD75"/>
      <c r="DBE75"/>
      <c r="DBF75"/>
      <c r="DBG75"/>
      <c r="DBH75"/>
      <c r="DBI75"/>
      <c r="DBJ75"/>
      <c r="DBK75"/>
      <c r="DBL75"/>
      <c r="DBM75"/>
      <c r="DBN75"/>
      <c r="DBO75"/>
      <c r="DBP75"/>
      <c r="DBQ75"/>
      <c r="DBR75"/>
      <c r="DBS75"/>
      <c r="DBT75"/>
      <c r="DBU75"/>
      <c r="DBV75"/>
      <c r="DBW75"/>
      <c r="DBX75"/>
      <c r="DBY75"/>
      <c r="DBZ75"/>
      <c r="DCA75"/>
      <c r="DCB75"/>
      <c r="DCC75"/>
      <c r="DCD75"/>
      <c r="DCE75"/>
      <c r="DCF75"/>
      <c r="DCG75"/>
      <c r="DCH75"/>
      <c r="DCI75"/>
      <c r="DCJ75"/>
      <c r="DCK75"/>
      <c r="DCL75"/>
      <c r="DCM75"/>
      <c r="DCN75"/>
      <c r="DCO75"/>
      <c r="DCP75"/>
      <c r="DCQ75"/>
      <c r="DCR75"/>
      <c r="DCS75"/>
      <c r="DCT75"/>
      <c r="DCU75"/>
      <c r="DCV75"/>
      <c r="DCW75"/>
      <c r="DCX75"/>
      <c r="DCY75"/>
      <c r="DCZ75"/>
      <c r="DDA75"/>
      <c r="DDB75"/>
      <c r="DDC75"/>
      <c r="DDD75"/>
      <c r="DDE75"/>
      <c r="DDF75"/>
      <c r="DDG75"/>
      <c r="DDH75"/>
      <c r="DDI75"/>
      <c r="DDJ75"/>
      <c r="DDK75"/>
      <c r="DDL75"/>
      <c r="DDM75"/>
      <c r="DDN75"/>
      <c r="DDO75"/>
      <c r="DDP75"/>
      <c r="DDQ75"/>
      <c r="DDR75"/>
      <c r="DDS75"/>
      <c r="DDT75"/>
      <c r="DDU75"/>
      <c r="DDV75"/>
      <c r="DDW75"/>
      <c r="DDX75"/>
      <c r="DDY75"/>
      <c r="DDZ75"/>
      <c r="DEA75"/>
      <c r="DEB75"/>
      <c r="DEC75"/>
      <c r="DED75"/>
      <c r="DEE75"/>
      <c r="DEF75"/>
      <c r="DEG75"/>
      <c r="DEH75"/>
      <c r="DEI75"/>
      <c r="DEJ75"/>
      <c r="DEK75"/>
      <c r="DEL75"/>
      <c r="DEM75"/>
      <c r="DEN75"/>
      <c r="DEO75"/>
      <c r="DEP75"/>
      <c r="DEQ75"/>
      <c r="DER75"/>
      <c r="DES75"/>
      <c r="DET75"/>
      <c r="DEU75"/>
      <c r="DEV75"/>
      <c r="DEW75"/>
      <c r="DEX75"/>
      <c r="DEY75"/>
      <c r="DEZ75"/>
      <c r="DFA75"/>
      <c r="DFB75"/>
      <c r="DFC75"/>
      <c r="DFD75"/>
      <c r="DFE75"/>
      <c r="DFF75"/>
      <c r="DFG75"/>
      <c r="DFH75"/>
      <c r="DFI75"/>
      <c r="DFJ75"/>
      <c r="DFK75"/>
      <c r="DFL75"/>
      <c r="DFM75"/>
      <c r="DFN75"/>
      <c r="DFO75"/>
      <c r="DFP75"/>
      <c r="DFQ75"/>
      <c r="DFR75"/>
      <c r="DFS75"/>
      <c r="DFT75"/>
      <c r="DFU75"/>
      <c r="DFV75"/>
      <c r="DFW75"/>
      <c r="DFX75"/>
      <c r="DFY75"/>
      <c r="DFZ75"/>
      <c r="DGA75"/>
      <c r="DGB75"/>
      <c r="DGC75"/>
      <c r="DGD75"/>
      <c r="DGE75"/>
      <c r="DGF75"/>
      <c r="DGG75"/>
      <c r="DGH75"/>
      <c r="DGI75"/>
      <c r="DGJ75"/>
      <c r="DGK75"/>
      <c r="DGL75"/>
      <c r="DGM75"/>
      <c r="DGN75"/>
      <c r="DGO75"/>
      <c r="DGP75"/>
      <c r="DGQ75"/>
      <c r="DGR75"/>
      <c r="DGS75"/>
      <c r="DGT75"/>
      <c r="DGU75"/>
      <c r="DGV75"/>
      <c r="DGW75"/>
      <c r="DGX75"/>
      <c r="DGY75"/>
      <c r="DGZ75"/>
      <c r="DHA75"/>
      <c r="DHB75"/>
      <c r="DHC75"/>
      <c r="DHD75"/>
      <c r="DHE75"/>
      <c r="DHF75"/>
      <c r="DHG75"/>
      <c r="DHH75"/>
      <c r="DHI75"/>
      <c r="DHJ75"/>
      <c r="DHK75"/>
      <c r="DHL75"/>
      <c r="DHM75"/>
      <c r="DHN75"/>
      <c r="DHO75"/>
      <c r="DHP75"/>
      <c r="DHQ75"/>
      <c r="DHR75"/>
      <c r="DHS75"/>
      <c r="DHT75"/>
      <c r="DHU75"/>
      <c r="DHV75"/>
      <c r="DHW75"/>
      <c r="DHX75"/>
      <c r="DHY75"/>
      <c r="DHZ75"/>
      <c r="DIA75"/>
      <c r="DIB75"/>
      <c r="DIC75"/>
      <c r="DID75"/>
      <c r="DIE75"/>
      <c r="DIF75"/>
      <c r="DIG75"/>
      <c r="DIH75"/>
      <c r="DII75"/>
      <c r="DIJ75"/>
      <c r="DIK75"/>
      <c r="DIL75"/>
      <c r="DIM75"/>
      <c r="DIN75"/>
      <c r="DIO75"/>
      <c r="DIP75"/>
      <c r="DIQ75"/>
      <c r="DIR75"/>
      <c r="DIS75"/>
      <c r="DIT75"/>
      <c r="DIU75"/>
      <c r="DIV75"/>
      <c r="DIW75"/>
      <c r="DIX75"/>
      <c r="DIY75"/>
      <c r="DIZ75"/>
      <c r="DJA75"/>
      <c r="DJB75"/>
      <c r="DJC75"/>
      <c r="DJD75"/>
      <c r="DJE75"/>
      <c r="DJF75"/>
      <c r="DJG75"/>
      <c r="DJH75"/>
      <c r="DJI75"/>
      <c r="DJJ75"/>
      <c r="DJK75"/>
      <c r="DJL75"/>
      <c r="DJM75"/>
      <c r="DJN75"/>
      <c r="DJO75"/>
      <c r="DJP75"/>
      <c r="DJQ75"/>
      <c r="DJR75"/>
      <c r="DJS75"/>
      <c r="DJT75"/>
      <c r="DJU75"/>
      <c r="DJV75"/>
      <c r="DJW75"/>
      <c r="DJX75"/>
      <c r="DJY75"/>
      <c r="DJZ75"/>
      <c r="DKA75"/>
      <c r="DKB75"/>
      <c r="DKC75"/>
      <c r="DKD75"/>
      <c r="DKE75"/>
      <c r="DKF75"/>
      <c r="DKG75"/>
      <c r="DKH75"/>
      <c r="DKI75"/>
      <c r="DKJ75"/>
      <c r="DKK75"/>
      <c r="DKL75"/>
      <c r="DKM75"/>
      <c r="DKN75"/>
      <c r="DKO75"/>
      <c r="DKP75"/>
      <c r="DKQ75"/>
      <c r="DKR75"/>
      <c r="DKS75"/>
      <c r="DKT75"/>
      <c r="DKU75"/>
      <c r="DKV75"/>
      <c r="DKW75"/>
      <c r="DKX75"/>
      <c r="DKY75"/>
      <c r="DKZ75"/>
      <c r="DLA75"/>
      <c r="DLB75"/>
      <c r="DLC75"/>
      <c r="DLD75"/>
      <c r="DLE75"/>
      <c r="DLF75"/>
      <c r="DLG75"/>
      <c r="DLH75"/>
      <c r="DLI75"/>
      <c r="DLJ75"/>
      <c r="DLK75"/>
      <c r="DLL75"/>
      <c r="DLM75"/>
      <c r="DLN75"/>
      <c r="DLO75"/>
      <c r="DLP75"/>
      <c r="DLQ75"/>
      <c r="DLR75"/>
      <c r="DLS75"/>
      <c r="DLT75"/>
      <c r="DLU75"/>
      <c r="DLV75"/>
      <c r="DLW75"/>
      <c r="DLX75"/>
      <c r="DLY75"/>
      <c r="DLZ75"/>
      <c r="DMA75"/>
      <c r="DMB75"/>
      <c r="DMC75"/>
      <c r="DMD75"/>
      <c r="DME75"/>
      <c r="DMF75"/>
      <c r="DMG75"/>
      <c r="DMH75"/>
      <c r="DMI75"/>
      <c r="DMJ75"/>
      <c r="DMK75"/>
      <c r="DML75"/>
      <c r="DMM75"/>
      <c r="DMN75"/>
      <c r="DMO75"/>
      <c r="DMP75"/>
      <c r="DMQ75"/>
      <c r="DMR75"/>
      <c r="DMS75"/>
      <c r="DMT75"/>
      <c r="DMU75"/>
      <c r="DMV75"/>
      <c r="DMW75"/>
      <c r="DMX75"/>
      <c r="DMY75"/>
      <c r="DMZ75"/>
      <c r="DNA75"/>
      <c r="DNB75"/>
      <c r="DNC75"/>
      <c r="DND75"/>
      <c r="DNE75"/>
      <c r="DNF75"/>
      <c r="DNG75"/>
      <c r="DNH75"/>
      <c r="DNI75"/>
      <c r="DNJ75"/>
      <c r="DNK75"/>
      <c r="DNL75"/>
      <c r="DNM75"/>
      <c r="DNN75"/>
      <c r="DNO75"/>
      <c r="DNP75"/>
      <c r="DNQ75"/>
      <c r="DNR75"/>
      <c r="DNS75"/>
      <c r="DNT75"/>
      <c r="DNU75"/>
      <c r="DNV75"/>
      <c r="DNW75"/>
      <c r="DNX75"/>
      <c r="DNY75"/>
      <c r="DNZ75"/>
      <c r="DOA75"/>
      <c r="DOB75"/>
      <c r="DOC75"/>
      <c r="DOD75"/>
      <c r="DOE75"/>
      <c r="DOF75"/>
      <c r="DOG75"/>
      <c r="DOH75"/>
      <c r="DOI75"/>
      <c r="DOJ75"/>
      <c r="DOK75"/>
      <c r="DOL75"/>
      <c r="DOM75"/>
      <c r="DON75"/>
      <c r="DOO75"/>
      <c r="DOP75"/>
      <c r="DOQ75"/>
      <c r="DOR75"/>
      <c r="DOS75"/>
      <c r="DOT75"/>
      <c r="DOU75"/>
      <c r="DOV75"/>
      <c r="DOW75"/>
      <c r="DOX75"/>
      <c r="DOY75"/>
      <c r="DOZ75"/>
      <c r="DPA75"/>
      <c r="DPB75"/>
      <c r="DPC75"/>
      <c r="DPD75"/>
      <c r="DPE75"/>
      <c r="DPF75"/>
      <c r="DPG75"/>
      <c r="DPH75"/>
      <c r="DPI75"/>
      <c r="DPJ75"/>
      <c r="DPK75"/>
      <c r="DPL75"/>
      <c r="DPM75"/>
      <c r="DPN75"/>
      <c r="DPO75"/>
      <c r="DPP75"/>
      <c r="DPQ75"/>
      <c r="DPR75"/>
      <c r="DPS75"/>
      <c r="DPT75"/>
      <c r="DPU75"/>
      <c r="DPV75"/>
      <c r="DPW75"/>
      <c r="DPX75"/>
      <c r="DPY75"/>
      <c r="DPZ75"/>
      <c r="DQA75"/>
      <c r="DQB75"/>
      <c r="DQC75"/>
      <c r="DQD75"/>
      <c r="DQE75"/>
      <c r="DQF75"/>
      <c r="DQG75"/>
      <c r="DQH75"/>
      <c r="DQI75"/>
      <c r="DQJ75"/>
      <c r="DQK75"/>
      <c r="DQL75"/>
      <c r="DQM75"/>
      <c r="DQN75"/>
      <c r="DQO75"/>
      <c r="DQP75"/>
      <c r="DQQ75"/>
      <c r="DQR75"/>
      <c r="DQS75"/>
      <c r="DQT75"/>
      <c r="DQU75"/>
      <c r="DQV75"/>
      <c r="DQW75"/>
      <c r="DQX75"/>
      <c r="DQY75"/>
      <c r="DQZ75"/>
      <c r="DRA75"/>
      <c r="DRB75"/>
      <c r="DRC75"/>
      <c r="DRD75"/>
      <c r="DRE75"/>
      <c r="DRF75"/>
      <c r="DRG75"/>
      <c r="DRH75"/>
      <c r="DRI75"/>
      <c r="DRJ75"/>
      <c r="DRK75"/>
      <c r="DRL75"/>
      <c r="DRM75"/>
      <c r="DRN75"/>
      <c r="DRO75"/>
      <c r="DRP75"/>
      <c r="DRQ75"/>
      <c r="DRR75"/>
      <c r="DRS75"/>
      <c r="DRT75"/>
      <c r="DRU75"/>
      <c r="DRV75"/>
      <c r="DRW75"/>
      <c r="DRX75"/>
      <c r="DRY75"/>
      <c r="DRZ75"/>
      <c r="DSA75"/>
      <c r="DSB75"/>
      <c r="DSC75"/>
      <c r="DSD75"/>
      <c r="DSE75"/>
      <c r="DSF75"/>
      <c r="DSG75"/>
      <c r="DSH75"/>
      <c r="DSI75"/>
      <c r="DSJ75"/>
      <c r="DSK75"/>
      <c r="DSL75"/>
      <c r="DSM75"/>
      <c r="DSN75"/>
      <c r="DSO75"/>
      <c r="DSP75"/>
      <c r="DSQ75"/>
      <c r="DSR75"/>
      <c r="DSS75"/>
      <c r="DST75"/>
      <c r="DSU75"/>
      <c r="DSV75"/>
      <c r="DSW75"/>
      <c r="DSX75"/>
      <c r="DSY75"/>
      <c r="DSZ75"/>
      <c r="DTA75"/>
      <c r="DTB75"/>
      <c r="DTC75"/>
      <c r="DTD75"/>
      <c r="DTE75"/>
      <c r="DTF75"/>
      <c r="DTG75"/>
      <c r="DTH75"/>
      <c r="DTI75"/>
      <c r="DTJ75"/>
      <c r="DTK75"/>
      <c r="DTL75"/>
      <c r="DTM75"/>
      <c r="DTN75"/>
      <c r="DTO75"/>
      <c r="DTP75"/>
      <c r="DTQ75"/>
      <c r="DTR75"/>
      <c r="DTS75"/>
      <c r="DTT75"/>
      <c r="DTU75"/>
      <c r="DTV75"/>
      <c r="DTW75"/>
      <c r="DTX75"/>
      <c r="DTY75"/>
      <c r="DTZ75"/>
      <c r="DUA75"/>
      <c r="DUB75"/>
      <c r="DUC75"/>
      <c r="DUD75"/>
      <c r="DUE75"/>
      <c r="DUF75"/>
      <c r="DUG75"/>
      <c r="DUH75"/>
      <c r="DUI75"/>
      <c r="DUJ75"/>
      <c r="DUK75"/>
      <c r="DUL75"/>
      <c r="DUM75"/>
      <c r="DUN75"/>
      <c r="DUO75"/>
      <c r="DUP75"/>
      <c r="DUQ75"/>
      <c r="DUR75"/>
      <c r="DUS75"/>
      <c r="DUT75"/>
      <c r="DUU75"/>
      <c r="DUV75"/>
      <c r="DUW75"/>
      <c r="DUX75"/>
      <c r="DUY75"/>
      <c r="DUZ75"/>
      <c r="DVA75"/>
      <c r="DVB75"/>
      <c r="DVC75"/>
      <c r="DVD75"/>
      <c r="DVE75"/>
      <c r="DVF75"/>
      <c r="DVG75"/>
      <c r="DVH75"/>
      <c r="DVI75"/>
      <c r="DVJ75"/>
      <c r="DVK75"/>
      <c r="DVL75"/>
      <c r="DVM75"/>
      <c r="DVN75"/>
      <c r="DVO75"/>
      <c r="DVP75"/>
      <c r="DVQ75"/>
      <c r="DVR75"/>
      <c r="DVS75"/>
      <c r="DVT75"/>
      <c r="DVU75"/>
      <c r="DVV75"/>
      <c r="DVW75"/>
      <c r="DVX75"/>
      <c r="DVY75"/>
      <c r="DVZ75"/>
      <c r="DWA75"/>
      <c r="DWB75"/>
      <c r="DWC75"/>
      <c r="DWD75"/>
      <c r="DWE75"/>
      <c r="DWF75"/>
      <c r="DWG75"/>
      <c r="DWH75"/>
      <c r="DWI75"/>
      <c r="DWJ75"/>
      <c r="DWK75"/>
      <c r="DWL75"/>
      <c r="DWM75"/>
      <c r="DWN75"/>
      <c r="DWO75"/>
      <c r="DWP75"/>
      <c r="DWQ75"/>
      <c r="DWR75"/>
      <c r="DWS75"/>
      <c r="DWT75"/>
      <c r="DWU75"/>
      <c r="DWV75"/>
      <c r="DWW75"/>
      <c r="DWX75"/>
      <c r="DWY75"/>
      <c r="DWZ75"/>
      <c r="DXA75"/>
      <c r="DXB75"/>
      <c r="DXC75"/>
      <c r="DXD75"/>
      <c r="DXE75"/>
      <c r="DXF75"/>
      <c r="DXG75"/>
      <c r="DXH75"/>
      <c r="DXI75"/>
      <c r="DXJ75"/>
      <c r="DXK75"/>
      <c r="DXL75"/>
      <c r="DXM75"/>
      <c r="DXN75"/>
      <c r="DXO75"/>
      <c r="DXP75"/>
      <c r="DXQ75"/>
      <c r="DXR75"/>
      <c r="DXS75"/>
      <c r="DXT75"/>
      <c r="DXU75"/>
      <c r="DXV75"/>
      <c r="DXW75"/>
      <c r="DXX75"/>
      <c r="DXY75"/>
      <c r="DXZ75"/>
      <c r="DYA75"/>
      <c r="DYB75"/>
      <c r="DYC75"/>
      <c r="DYD75"/>
      <c r="DYE75"/>
      <c r="DYF75"/>
      <c r="DYG75"/>
      <c r="DYH75"/>
      <c r="DYI75"/>
      <c r="DYJ75"/>
      <c r="DYK75"/>
      <c r="DYL75"/>
      <c r="DYM75"/>
      <c r="DYN75"/>
      <c r="DYO75"/>
      <c r="DYP75"/>
      <c r="DYQ75"/>
      <c r="DYR75"/>
      <c r="DYS75"/>
      <c r="DYT75"/>
      <c r="DYU75"/>
      <c r="DYV75"/>
      <c r="DYW75"/>
      <c r="DYX75"/>
      <c r="DYY75"/>
      <c r="DYZ75"/>
      <c r="DZA75"/>
      <c r="DZB75"/>
      <c r="DZC75"/>
      <c r="DZD75"/>
      <c r="DZE75"/>
      <c r="DZF75"/>
      <c r="DZG75"/>
      <c r="DZH75"/>
      <c r="DZI75"/>
      <c r="DZJ75"/>
      <c r="DZK75"/>
      <c r="DZL75"/>
      <c r="DZM75"/>
      <c r="DZN75"/>
      <c r="DZO75"/>
      <c r="DZP75"/>
      <c r="DZQ75"/>
      <c r="DZR75"/>
      <c r="DZS75"/>
      <c r="DZT75"/>
      <c r="DZU75"/>
      <c r="DZV75"/>
      <c r="DZW75"/>
      <c r="DZX75"/>
      <c r="DZY75"/>
      <c r="DZZ75"/>
      <c r="EAA75"/>
      <c r="EAB75"/>
      <c r="EAC75"/>
      <c r="EAD75"/>
      <c r="EAE75"/>
      <c r="EAF75"/>
      <c r="EAG75"/>
      <c r="EAH75"/>
      <c r="EAI75"/>
      <c r="EAJ75"/>
      <c r="EAK75"/>
      <c r="EAL75"/>
      <c r="EAM75"/>
      <c r="EAN75"/>
      <c r="EAO75"/>
      <c r="EAP75"/>
      <c r="EAQ75"/>
      <c r="EAR75"/>
      <c r="EAS75"/>
      <c r="EAT75"/>
      <c r="EAU75"/>
      <c r="EAV75"/>
      <c r="EAW75"/>
      <c r="EAX75"/>
      <c r="EAY75"/>
      <c r="EAZ75"/>
      <c r="EBA75"/>
      <c r="EBB75"/>
      <c r="EBC75"/>
      <c r="EBD75"/>
      <c r="EBE75"/>
      <c r="EBF75"/>
      <c r="EBG75"/>
      <c r="EBH75"/>
      <c r="EBI75"/>
      <c r="EBJ75"/>
      <c r="EBK75"/>
      <c r="EBL75"/>
      <c r="EBM75"/>
      <c r="EBN75"/>
      <c r="EBO75"/>
      <c r="EBP75"/>
      <c r="EBQ75"/>
      <c r="EBR75"/>
      <c r="EBS75"/>
      <c r="EBT75"/>
      <c r="EBU75"/>
      <c r="EBV75"/>
      <c r="EBW75"/>
      <c r="EBX75"/>
      <c r="EBY75"/>
      <c r="EBZ75"/>
      <c r="ECA75"/>
      <c r="ECB75"/>
      <c r="ECC75"/>
      <c r="ECD75"/>
      <c r="ECE75"/>
      <c r="ECF75"/>
      <c r="ECG75"/>
      <c r="ECH75"/>
      <c r="ECI75"/>
      <c r="ECJ75"/>
      <c r="ECK75"/>
      <c r="ECL75"/>
      <c r="ECM75"/>
      <c r="ECN75"/>
      <c r="ECO75"/>
      <c r="ECP75"/>
      <c r="ECQ75"/>
      <c r="ECR75"/>
      <c r="ECS75"/>
      <c r="ECT75"/>
      <c r="ECU75"/>
      <c r="ECV75"/>
      <c r="ECW75"/>
      <c r="ECX75"/>
      <c r="ECY75"/>
      <c r="ECZ75"/>
      <c r="EDA75"/>
      <c r="EDB75"/>
      <c r="EDC75"/>
      <c r="EDD75"/>
      <c r="EDE75"/>
      <c r="EDF75"/>
      <c r="EDG75"/>
      <c r="EDH75"/>
      <c r="EDI75"/>
      <c r="EDJ75"/>
      <c r="EDK75"/>
      <c r="EDL75"/>
      <c r="EDM75"/>
      <c r="EDN75"/>
      <c r="EDO75"/>
      <c r="EDP75"/>
      <c r="EDQ75"/>
      <c r="EDR75"/>
      <c r="EDS75"/>
      <c r="EDT75"/>
      <c r="EDU75"/>
      <c r="EDV75"/>
      <c r="EDW75"/>
      <c r="EDX75"/>
      <c r="EDY75"/>
      <c r="EDZ75"/>
      <c r="EEA75"/>
      <c r="EEB75"/>
      <c r="EEC75"/>
      <c r="EED75"/>
      <c r="EEE75"/>
      <c r="EEF75"/>
      <c r="EEG75"/>
      <c r="EEH75"/>
      <c r="EEI75"/>
      <c r="EEJ75"/>
      <c r="EEK75"/>
      <c r="EEL75"/>
      <c r="EEM75"/>
      <c r="EEN75"/>
      <c r="EEO75"/>
      <c r="EEP75"/>
      <c r="EEQ75"/>
      <c r="EER75"/>
      <c r="EES75"/>
      <c r="EET75"/>
      <c r="EEU75"/>
      <c r="EEV75"/>
      <c r="EEW75"/>
      <c r="EEX75"/>
      <c r="EEY75"/>
      <c r="EEZ75"/>
      <c r="EFA75"/>
      <c r="EFB75"/>
      <c r="EFC75"/>
      <c r="EFD75"/>
      <c r="EFE75"/>
      <c r="EFF75"/>
      <c r="EFG75"/>
      <c r="EFH75"/>
      <c r="EFI75"/>
      <c r="EFJ75"/>
      <c r="EFK75"/>
      <c r="EFL75"/>
      <c r="EFM75"/>
      <c r="EFN75"/>
      <c r="EFO75"/>
      <c r="EFP75"/>
      <c r="EFQ75"/>
      <c r="EFR75"/>
      <c r="EFS75"/>
      <c r="EFT75"/>
      <c r="EFU75"/>
      <c r="EFV75"/>
      <c r="EFW75"/>
      <c r="EFX75"/>
      <c r="EFY75"/>
      <c r="EFZ75"/>
      <c r="EGA75"/>
      <c r="EGB75"/>
      <c r="EGC75"/>
      <c r="EGD75"/>
      <c r="EGE75"/>
      <c r="EGF75"/>
      <c r="EGG75"/>
      <c r="EGH75"/>
      <c r="EGI75"/>
      <c r="EGJ75"/>
      <c r="EGK75"/>
      <c r="EGL75"/>
      <c r="EGM75"/>
      <c r="EGN75"/>
      <c r="EGO75"/>
      <c r="EGP75"/>
      <c r="EGQ75"/>
      <c r="EGR75"/>
      <c r="EGS75"/>
      <c r="EGT75"/>
      <c r="EGU75"/>
      <c r="EGV75"/>
      <c r="EGW75"/>
      <c r="EGX75"/>
      <c r="EGY75"/>
      <c r="EGZ75"/>
      <c r="EHA75"/>
      <c r="EHB75"/>
      <c r="EHC75"/>
      <c r="EHD75"/>
      <c r="EHE75"/>
      <c r="EHF75"/>
      <c r="EHG75"/>
      <c r="EHH75"/>
      <c r="EHI75"/>
      <c r="EHJ75"/>
      <c r="EHK75"/>
      <c r="EHL75"/>
      <c r="EHM75"/>
      <c r="EHN75"/>
      <c r="EHO75"/>
      <c r="EHP75"/>
      <c r="EHQ75"/>
      <c r="EHR75"/>
      <c r="EHS75"/>
      <c r="EHT75"/>
      <c r="EHU75"/>
      <c r="EHV75"/>
      <c r="EHW75"/>
      <c r="EHX75"/>
      <c r="EHY75"/>
      <c r="EHZ75"/>
      <c r="EIA75"/>
      <c r="EIB75"/>
      <c r="EIC75"/>
      <c r="EID75"/>
      <c r="EIE75"/>
      <c r="EIF75"/>
      <c r="EIG75"/>
      <c r="EIH75"/>
      <c r="EII75"/>
      <c r="EIJ75"/>
      <c r="EIK75"/>
      <c r="EIL75"/>
      <c r="EIM75"/>
      <c r="EIN75"/>
      <c r="EIO75"/>
      <c r="EIP75"/>
      <c r="EIQ75"/>
      <c r="EIR75"/>
      <c r="EIS75"/>
      <c r="EIT75"/>
      <c r="EIU75"/>
      <c r="EIV75"/>
      <c r="EIW75"/>
      <c r="EIX75"/>
      <c r="EIY75"/>
      <c r="EIZ75"/>
      <c r="EJA75"/>
      <c r="EJB75"/>
      <c r="EJC75"/>
      <c r="EJD75"/>
      <c r="EJE75"/>
      <c r="EJF75"/>
      <c r="EJG75"/>
      <c r="EJH75"/>
      <c r="EJI75"/>
      <c r="EJJ75"/>
      <c r="EJK75"/>
      <c r="EJL75"/>
      <c r="EJM75"/>
      <c r="EJN75"/>
      <c r="EJO75"/>
      <c r="EJP75"/>
      <c r="EJQ75"/>
      <c r="EJR75"/>
      <c r="EJS75"/>
      <c r="EJT75"/>
      <c r="EJU75"/>
      <c r="EJV75"/>
      <c r="EJW75"/>
      <c r="EJX75"/>
      <c r="EJY75"/>
      <c r="EJZ75"/>
      <c r="EKA75"/>
      <c r="EKB75"/>
      <c r="EKC75"/>
      <c r="EKD75"/>
      <c r="EKE75"/>
      <c r="EKF75"/>
      <c r="EKG75"/>
      <c r="EKH75"/>
      <c r="EKI75"/>
      <c r="EKJ75"/>
      <c r="EKK75"/>
      <c r="EKL75"/>
      <c r="EKM75"/>
      <c r="EKN75"/>
      <c r="EKO75"/>
      <c r="EKP75"/>
      <c r="EKQ75"/>
      <c r="EKR75"/>
      <c r="EKS75"/>
      <c r="EKT75"/>
      <c r="EKU75"/>
      <c r="EKV75"/>
      <c r="EKW75"/>
      <c r="EKX75"/>
      <c r="EKY75"/>
      <c r="EKZ75"/>
      <c r="ELA75"/>
      <c r="ELB75"/>
      <c r="ELC75"/>
      <c r="ELD75"/>
      <c r="ELE75"/>
      <c r="ELF75"/>
      <c r="ELG75"/>
      <c r="ELH75"/>
      <c r="ELI75"/>
      <c r="ELJ75"/>
      <c r="ELK75"/>
      <c r="ELL75"/>
      <c r="ELM75"/>
      <c r="ELN75"/>
      <c r="ELO75"/>
      <c r="ELP75"/>
      <c r="ELQ75"/>
      <c r="ELR75"/>
      <c r="ELS75"/>
      <c r="ELT75"/>
      <c r="ELU75"/>
      <c r="ELV75"/>
      <c r="ELW75"/>
      <c r="ELX75"/>
      <c r="ELY75"/>
      <c r="ELZ75"/>
      <c r="EMA75"/>
      <c r="EMB75"/>
      <c r="EMC75"/>
      <c r="EMD75"/>
      <c r="EME75"/>
      <c r="EMF75"/>
      <c r="EMG75"/>
      <c r="EMH75"/>
      <c r="EMI75"/>
      <c r="EMJ75"/>
      <c r="EMK75"/>
      <c r="EML75"/>
      <c r="EMM75"/>
      <c r="EMN75"/>
      <c r="EMO75"/>
      <c r="EMP75"/>
      <c r="EMQ75"/>
      <c r="EMR75"/>
      <c r="EMS75"/>
      <c r="EMT75"/>
      <c r="EMU75"/>
      <c r="EMV75"/>
      <c r="EMW75"/>
      <c r="EMX75"/>
      <c r="EMY75"/>
      <c r="EMZ75"/>
      <c r="ENA75"/>
      <c r="ENB75"/>
      <c r="ENC75"/>
      <c r="END75"/>
      <c r="ENE75"/>
      <c r="ENF75"/>
      <c r="ENG75"/>
      <c r="ENH75"/>
      <c r="ENI75"/>
      <c r="ENJ75"/>
      <c r="ENK75"/>
      <c r="ENL75"/>
      <c r="ENM75"/>
      <c r="ENN75"/>
      <c r="ENO75"/>
      <c r="ENP75"/>
      <c r="ENQ75"/>
      <c r="ENR75"/>
      <c r="ENS75"/>
      <c r="ENT75"/>
      <c r="ENU75"/>
      <c r="ENV75"/>
      <c r="ENW75"/>
      <c r="ENX75"/>
      <c r="ENY75"/>
      <c r="ENZ75"/>
      <c r="EOA75"/>
      <c r="EOB75"/>
      <c r="EOC75"/>
      <c r="EOD75"/>
      <c r="EOE75"/>
      <c r="EOF75"/>
      <c r="EOG75"/>
      <c r="EOH75"/>
      <c r="EOI75"/>
      <c r="EOJ75"/>
      <c r="EOK75"/>
      <c r="EOL75"/>
      <c r="EOM75"/>
      <c r="EON75"/>
      <c r="EOO75"/>
      <c r="EOP75"/>
      <c r="EOQ75"/>
      <c r="EOR75"/>
      <c r="EOS75"/>
      <c r="EOT75"/>
      <c r="EOU75"/>
      <c r="EOV75"/>
      <c r="EOW75"/>
      <c r="EOX75"/>
      <c r="EOY75"/>
      <c r="EOZ75"/>
      <c r="EPA75"/>
      <c r="EPB75"/>
      <c r="EPC75"/>
      <c r="EPD75"/>
      <c r="EPE75"/>
      <c r="EPF75"/>
      <c r="EPG75"/>
      <c r="EPH75"/>
      <c r="EPI75"/>
      <c r="EPJ75"/>
      <c r="EPK75"/>
      <c r="EPL75"/>
      <c r="EPM75"/>
      <c r="EPN75"/>
      <c r="EPO75"/>
      <c r="EPP75"/>
      <c r="EPQ75"/>
      <c r="EPR75"/>
      <c r="EPS75"/>
      <c r="EPT75"/>
      <c r="EPU75"/>
      <c r="EPV75"/>
      <c r="EPW75"/>
      <c r="EPX75"/>
      <c r="EPY75"/>
      <c r="EPZ75"/>
      <c r="EQA75"/>
      <c r="EQB75"/>
      <c r="EQC75"/>
      <c r="EQD75"/>
      <c r="EQE75"/>
      <c r="EQF75"/>
      <c r="EQG75"/>
      <c r="EQH75"/>
      <c r="EQI75"/>
      <c r="EQJ75"/>
      <c r="EQK75"/>
      <c r="EQL75"/>
      <c r="EQM75"/>
      <c r="EQN75"/>
      <c r="EQO75"/>
      <c r="EQP75"/>
      <c r="EQQ75"/>
      <c r="EQR75"/>
      <c r="EQS75"/>
      <c r="EQT75"/>
      <c r="EQU75"/>
      <c r="EQV75"/>
      <c r="EQW75"/>
      <c r="EQX75"/>
      <c r="EQY75"/>
      <c r="EQZ75"/>
      <c r="ERA75"/>
      <c r="ERB75"/>
      <c r="ERC75"/>
      <c r="ERD75"/>
      <c r="ERE75"/>
      <c r="ERF75"/>
      <c r="ERG75"/>
      <c r="ERH75"/>
      <c r="ERI75"/>
      <c r="ERJ75"/>
      <c r="ERK75"/>
      <c r="ERL75"/>
      <c r="ERM75"/>
      <c r="ERN75"/>
      <c r="ERO75"/>
      <c r="ERP75"/>
      <c r="ERQ75"/>
      <c r="ERR75"/>
      <c r="ERS75"/>
      <c r="ERT75"/>
      <c r="ERU75"/>
      <c r="ERV75"/>
      <c r="ERW75"/>
      <c r="ERX75"/>
      <c r="ERY75"/>
      <c r="ERZ75"/>
      <c r="ESA75"/>
      <c r="ESB75"/>
      <c r="ESC75"/>
      <c r="ESD75"/>
      <c r="ESE75"/>
      <c r="ESF75"/>
      <c r="ESG75"/>
      <c r="ESH75"/>
      <c r="ESI75"/>
      <c r="ESJ75"/>
      <c r="ESK75"/>
      <c r="ESL75"/>
      <c r="ESM75"/>
      <c r="ESN75"/>
      <c r="ESO75"/>
      <c r="ESP75"/>
      <c r="ESQ75"/>
      <c r="ESR75"/>
      <c r="ESS75"/>
      <c r="EST75"/>
      <c r="ESU75"/>
      <c r="ESV75"/>
      <c r="ESW75"/>
      <c r="ESX75"/>
      <c r="ESY75"/>
      <c r="ESZ75"/>
      <c r="ETA75"/>
      <c r="ETB75"/>
      <c r="ETC75"/>
      <c r="ETD75"/>
      <c r="ETE75"/>
      <c r="ETF75"/>
      <c r="ETG75"/>
      <c r="ETH75"/>
      <c r="ETI75"/>
      <c r="ETJ75"/>
      <c r="ETK75"/>
      <c r="ETL75"/>
      <c r="ETM75"/>
      <c r="ETN75"/>
      <c r="ETO75"/>
      <c r="ETP75"/>
      <c r="ETQ75"/>
      <c r="ETR75"/>
      <c r="ETS75"/>
      <c r="ETT75"/>
      <c r="ETU75"/>
      <c r="ETV75"/>
      <c r="ETW75"/>
      <c r="ETX75"/>
      <c r="ETY75"/>
      <c r="ETZ75"/>
      <c r="EUA75"/>
      <c r="EUB75"/>
      <c r="EUC75"/>
      <c r="EUD75"/>
      <c r="EUE75"/>
      <c r="EUF75"/>
      <c r="EUG75"/>
      <c r="EUH75"/>
      <c r="EUI75"/>
      <c r="EUJ75"/>
      <c r="EUK75"/>
      <c r="EUL75"/>
      <c r="EUM75"/>
      <c r="EUN75"/>
      <c r="EUO75"/>
      <c r="EUP75"/>
      <c r="EUQ75"/>
      <c r="EUR75"/>
      <c r="EUS75"/>
      <c r="EUT75"/>
      <c r="EUU75"/>
      <c r="EUV75"/>
      <c r="EUW75"/>
      <c r="EUX75"/>
      <c r="EUY75"/>
      <c r="EUZ75"/>
      <c r="EVA75"/>
      <c r="EVB75"/>
      <c r="EVC75"/>
      <c r="EVD75"/>
      <c r="EVE75"/>
      <c r="EVF75"/>
      <c r="EVG75"/>
      <c r="EVH75"/>
      <c r="EVI75"/>
      <c r="EVJ75"/>
      <c r="EVK75"/>
      <c r="EVL75"/>
      <c r="EVM75"/>
      <c r="EVN75"/>
      <c r="EVO75"/>
      <c r="EVP75"/>
      <c r="EVQ75"/>
      <c r="EVR75"/>
      <c r="EVS75"/>
      <c r="EVT75"/>
      <c r="EVU75"/>
      <c r="EVV75"/>
      <c r="EVW75"/>
      <c r="EVX75"/>
      <c r="EVY75"/>
      <c r="EVZ75"/>
      <c r="EWA75"/>
      <c r="EWB75"/>
      <c r="EWC75"/>
      <c r="EWD75"/>
      <c r="EWE75"/>
      <c r="EWF75"/>
      <c r="EWG75"/>
      <c r="EWH75"/>
      <c r="EWI75"/>
      <c r="EWJ75"/>
      <c r="EWK75"/>
      <c r="EWL75"/>
      <c r="EWM75"/>
      <c r="EWN75"/>
      <c r="EWO75"/>
      <c r="EWP75"/>
      <c r="EWQ75"/>
      <c r="EWR75"/>
      <c r="EWS75"/>
      <c r="EWT75"/>
      <c r="EWU75"/>
      <c r="EWV75"/>
      <c r="EWW75"/>
      <c r="EWX75"/>
      <c r="EWY75"/>
      <c r="EWZ75"/>
      <c r="EXA75"/>
      <c r="EXB75"/>
      <c r="EXC75"/>
      <c r="EXD75"/>
      <c r="EXE75"/>
      <c r="EXF75"/>
      <c r="EXG75"/>
      <c r="EXH75"/>
      <c r="EXI75"/>
      <c r="EXJ75"/>
      <c r="EXK75"/>
      <c r="EXL75"/>
      <c r="EXM75"/>
      <c r="EXN75"/>
      <c r="EXO75"/>
      <c r="EXP75"/>
      <c r="EXQ75"/>
      <c r="EXR75"/>
      <c r="EXS75"/>
      <c r="EXT75"/>
      <c r="EXU75"/>
      <c r="EXV75"/>
      <c r="EXW75"/>
      <c r="EXX75"/>
      <c r="EXY75"/>
      <c r="EXZ75"/>
      <c r="EYA75"/>
      <c r="EYB75"/>
      <c r="EYC75"/>
      <c r="EYD75"/>
      <c r="EYE75"/>
      <c r="EYF75"/>
      <c r="EYG75"/>
      <c r="EYH75"/>
      <c r="EYI75"/>
      <c r="EYJ75"/>
      <c r="EYK75"/>
      <c r="EYL75"/>
      <c r="EYM75"/>
      <c r="EYN75"/>
      <c r="EYO75"/>
      <c r="EYP75"/>
      <c r="EYQ75"/>
      <c r="EYR75"/>
      <c r="EYS75"/>
      <c r="EYT75"/>
      <c r="EYU75"/>
      <c r="EYV75"/>
      <c r="EYW75"/>
      <c r="EYX75"/>
      <c r="EYY75"/>
      <c r="EYZ75"/>
      <c r="EZA75"/>
      <c r="EZB75"/>
      <c r="EZC75"/>
      <c r="EZD75"/>
      <c r="EZE75"/>
      <c r="EZF75"/>
      <c r="EZG75"/>
      <c r="EZH75"/>
      <c r="EZI75"/>
      <c r="EZJ75"/>
      <c r="EZK75"/>
      <c r="EZL75"/>
      <c r="EZM75"/>
      <c r="EZN75"/>
      <c r="EZO75"/>
      <c r="EZP75"/>
      <c r="EZQ75"/>
      <c r="EZR75"/>
      <c r="EZS75"/>
      <c r="EZT75"/>
      <c r="EZU75"/>
      <c r="EZV75"/>
      <c r="EZW75"/>
      <c r="EZX75"/>
      <c r="EZY75"/>
      <c r="EZZ75"/>
      <c r="FAA75"/>
      <c r="FAB75"/>
      <c r="FAC75"/>
      <c r="FAD75"/>
      <c r="FAE75"/>
      <c r="FAF75"/>
      <c r="FAG75"/>
      <c r="FAH75"/>
      <c r="FAI75"/>
      <c r="FAJ75"/>
      <c r="FAK75"/>
      <c r="FAL75"/>
      <c r="FAM75"/>
      <c r="FAN75"/>
      <c r="FAO75"/>
      <c r="FAP75"/>
      <c r="FAQ75"/>
      <c r="FAR75"/>
      <c r="FAS75"/>
      <c r="FAT75"/>
      <c r="FAU75"/>
      <c r="FAV75"/>
      <c r="FAW75"/>
      <c r="FAX75"/>
      <c r="FAY75"/>
      <c r="FAZ75"/>
      <c r="FBA75"/>
      <c r="FBB75"/>
      <c r="FBC75"/>
      <c r="FBD75"/>
      <c r="FBE75"/>
      <c r="FBF75"/>
      <c r="FBG75"/>
      <c r="FBH75"/>
      <c r="FBI75"/>
      <c r="FBJ75"/>
      <c r="FBK75"/>
      <c r="FBL75"/>
      <c r="FBM75"/>
      <c r="FBN75"/>
      <c r="FBO75"/>
      <c r="FBP75"/>
      <c r="FBQ75"/>
      <c r="FBR75"/>
      <c r="FBS75"/>
      <c r="FBT75"/>
      <c r="FBU75"/>
      <c r="FBV75"/>
      <c r="FBW75"/>
      <c r="FBX75"/>
      <c r="FBY75"/>
      <c r="FBZ75"/>
      <c r="FCA75"/>
      <c r="FCB75"/>
      <c r="FCC75"/>
      <c r="FCD75"/>
      <c r="FCE75"/>
      <c r="FCF75"/>
      <c r="FCG75"/>
      <c r="FCH75"/>
      <c r="FCI75"/>
      <c r="FCJ75"/>
      <c r="FCK75"/>
      <c r="FCL75"/>
      <c r="FCM75"/>
      <c r="FCN75"/>
      <c r="FCO75"/>
      <c r="FCP75"/>
      <c r="FCQ75"/>
      <c r="FCR75"/>
      <c r="FCS75"/>
      <c r="FCT75"/>
      <c r="FCU75"/>
      <c r="FCV75"/>
      <c r="FCW75"/>
      <c r="FCX75"/>
      <c r="FCY75"/>
      <c r="FCZ75"/>
      <c r="FDA75"/>
      <c r="FDB75"/>
      <c r="FDC75"/>
      <c r="FDD75"/>
      <c r="FDE75"/>
      <c r="FDF75"/>
      <c r="FDG75"/>
      <c r="FDH75"/>
      <c r="FDI75"/>
      <c r="FDJ75"/>
      <c r="FDK75"/>
      <c r="FDL75"/>
      <c r="FDM75"/>
      <c r="FDN75"/>
      <c r="FDO75"/>
      <c r="FDP75"/>
      <c r="FDQ75"/>
      <c r="FDR75"/>
      <c r="FDS75"/>
      <c r="FDT75"/>
      <c r="FDU75"/>
      <c r="FDV75"/>
      <c r="FDW75"/>
      <c r="FDX75"/>
      <c r="FDY75"/>
      <c r="FDZ75"/>
      <c r="FEA75"/>
      <c r="FEB75"/>
      <c r="FEC75"/>
      <c r="FED75"/>
      <c r="FEE75"/>
      <c r="FEF75"/>
      <c r="FEG75"/>
      <c r="FEH75"/>
      <c r="FEI75"/>
      <c r="FEJ75"/>
      <c r="FEK75"/>
      <c r="FEL75"/>
      <c r="FEM75"/>
      <c r="FEN75"/>
      <c r="FEO75"/>
      <c r="FEP75"/>
      <c r="FEQ75"/>
      <c r="FER75"/>
      <c r="FES75"/>
      <c r="FET75"/>
      <c r="FEU75"/>
      <c r="FEV75"/>
      <c r="FEW75"/>
      <c r="FEX75"/>
      <c r="FEY75"/>
      <c r="FEZ75"/>
      <c r="FFA75"/>
      <c r="FFB75"/>
      <c r="FFC75"/>
      <c r="FFD75"/>
      <c r="FFE75"/>
      <c r="FFF75"/>
      <c r="FFG75"/>
      <c r="FFH75"/>
      <c r="FFI75"/>
      <c r="FFJ75"/>
      <c r="FFK75"/>
      <c r="FFL75"/>
      <c r="FFM75"/>
      <c r="FFN75"/>
      <c r="FFO75"/>
      <c r="FFP75"/>
      <c r="FFQ75"/>
      <c r="FFR75"/>
      <c r="FFS75"/>
      <c r="FFT75"/>
      <c r="FFU75"/>
      <c r="FFV75"/>
      <c r="FFW75"/>
      <c r="FFX75"/>
      <c r="FFY75"/>
      <c r="FFZ75"/>
      <c r="FGA75"/>
      <c r="FGB75"/>
      <c r="FGC75"/>
      <c r="FGD75"/>
      <c r="FGE75"/>
      <c r="FGF75"/>
      <c r="FGG75"/>
      <c r="FGH75"/>
      <c r="FGI75"/>
      <c r="FGJ75"/>
      <c r="FGK75"/>
      <c r="FGL75"/>
      <c r="FGM75"/>
      <c r="FGN75"/>
      <c r="FGO75"/>
      <c r="FGP75"/>
      <c r="FGQ75"/>
      <c r="FGR75"/>
      <c r="FGS75"/>
      <c r="FGT75"/>
      <c r="FGU75"/>
      <c r="FGV75"/>
      <c r="FGW75"/>
      <c r="FGX75"/>
      <c r="FGY75"/>
      <c r="FGZ75"/>
      <c r="FHA75"/>
      <c r="FHB75"/>
      <c r="FHC75"/>
      <c r="FHD75"/>
      <c r="FHE75"/>
      <c r="FHF75"/>
      <c r="FHG75"/>
      <c r="FHH75"/>
      <c r="FHI75"/>
      <c r="FHJ75"/>
      <c r="FHK75"/>
      <c r="FHL75"/>
      <c r="FHM75"/>
      <c r="FHN75"/>
      <c r="FHO75"/>
      <c r="FHP75"/>
      <c r="FHQ75"/>
      <c r="FHR75"/>
      <c r="FHS75"/>
      <c r="FHT75"/>
      <c r="FHU75"/>
      <c r="FHV75"/>
      <c r="FHW75"/>
      <c r="FHX75"/>
      <c r="FHY75"/>
      <c r="FHZ75"/>
      <c r="FIA75"/>
      <c r="FIB75"/>
      <c r="FIC75"/>
      <c r="FID75"/>
      <c r="FIE75"/>
      <c r="FIF75"/>
      <c r="FIG75"/>
      <c r="FIH75"/>
      <c r="FII75"/>
      <c r="FIJ75"/>
      <c r="FIK75"/>
      <c r="FIL75"/>
      <c r="FIM75"/>
      <c r="FIN75"/>
      <c r="FIO75"/>
      <c r="FIP75"/>
      <c r="FIQ75"/>
      <c r="FIR75"/>
      <c r="FIS75"/>
      <c r="FIT75"/>
      <c r="FIU75"/>
      <c r="FIV75"/>
      <c r="FIW75"/>
      <c r="FIX75"/>
      <c r="FIY75"/>
      <c r="FIZ75"/>
      <c r="FJA75"/>
      <c r="FJB75"/>
      <c r="FJC75"/>
      <c r="FJD75"/>
      <c r="FJE75"/>
      <c r="FJF75"/>
      <c r="FJG75"/>
      <c r="FJH75"/>
      <c r="FJI75"/>
      <c r="FJJ75"/>
      <c r="FJK75"/>
      <c r="FJL75"/>
      <c r="FJM75"/>
      <c r="FJN75"/>
      <c r="FJO75"/>
      <c r="FJP75"/>
      <c r="FJQ75"/>
      <c r="FJR75"/>
      <c r="FJS75"/>
      <c r="FJT75"/>
      <c r="FJU75"/>
      <c r="FJV75"/>
      <c r="FJW75"/>
      <c r="FJX75"/>
      <c r="FJY75"/>
      <c r="FJZ75"/>
      <c r="FKA75"/>
      <c r="FKB75"/>
      <c r="FKC75"/>
      <c r="FKD75"/>
      <c r="FKE75"/>
      <c r="FKF75"/>
      <c r="FKG75"/>
      <c r="FKH75"/>
      <c r="FKI75"/>
      <c r="FKJ75"/>
      <c r="FKK75"/>
      <c r="FKL75"/>
      <c r="FKM75"/>
      <c r="FKN75"/>
      <c r="FKO75"/>
      <c r="FKP75"/>
      <c r="FKQ75"/>
      <c r="FKR75"/>
      <c r="FKS75"/>
      <c r="FKT75"/>
      <c r="FKU75"/>
      <c r="FKV75"/>
      <c r="FKW75"/>
      <c r="FKX75"/>
      <c r="FKY75"/>
      <c r="FKZ75"/>
      <c r="FLA75"/>
      <c r="FLB75"/>
      <c r="FLC75"/>
      <c r="FLD75"/>
      <c r="FLE75"/>
      <c r="FLF75"/>
      <c r="FLG75"/>
      <c r="FLH75"/>
      <c r="FLI75"/>
      <c r="FLJ75"/>
      <c r="FLK75"/>
      <c r="FLL75"/>
      <c r="FLM75"/>
      <c r="FLN75"/>
      <c r="FLO75"/>
      <c r="FLP75"/>
      <c r="FLQ75"/>
      <c r="FLR75"/>
      <c r="FLS75"/>
      <c r="FLT75"/>
      <c r="FLU75"/>
      <c r="FLV75"/>
      <c r="FLW75"/>
      <c r="FLX75"/>
      <c r="FLY75"/>
      <c r="FLZ75"/>
      <c r="FMA75"/>
      <c r="FMB75"/>
      <c r="FMC75"/>
      <c r="FMD75"/>
      <c r="FME75"/>
      <c r="FMF75"/>
      <c r="FMG75"/>
      <c r="FMH75"/>
      <c r="FMI75"/>
      <c r="FMJ75"/>
      <c r="FMK75"/>
      <c r="FML75"/>
      <c r="FMM75"/>
      <c r="FMN75"/>
      <c r="FMO75"/>
      <c r="FMP75"/>
      <c r="FMQ75"/>
      <c r="FMR75"/>
      <c r="FMS75"/>
      <c r="FMT75"/>
      <c r="FMU75"/>
      <c r="FMV75"/>
      <c r="FMW75"/>
      <c r="FMX75"/>
      <c r="FMY75"/>
      <c r="FMZ75"/>
      <c r="FNA75"/>
      <c r="FNB75"/>
      <c r="FNC75"/>
      <c r="FND75"/>
      <c r="FNE75"/>
      <c r="FNF75"/>
      <c r="FNG75"/>
      <c r="FNH75"/>
      <c r="FNI75"/>
      <c r="FNJ75"/>
      <c r="FNK75"/>
      <c r="FNL75"/>
      <c r="FNM75"/>
      <c r="FNN75"/>
      <c r="FNO75"/>
      <c r="FNP75"/>
      <c r="FNQ75"/>
      <c r="FNR75"/>
      <c r="FNS75"/>
      <c r="FNT75"/>
      <c r="FNU75"/>
      <c r="FNV75"/>
      <c r="FNW75"/>
      <c r="FNX75"/>
      <c r="FNY75"/>
      <c r="FNZ75"/>
      <c r="FOA75"/>
      <c r="FOB75"/>
      <c r="FOC75"/>
      <c r="FOD75"/>
      <c r="FOE75"/>
      <c r="FOF75"/>
      <c r="FOG75"/>
      <c r="FOH75"/>
      <c r="FOI75"/>
      <c r="FOJ75"/>
      <c r="FOK75"/>
      <c r="FOL75"/>
      <c r="FOM75"/>
      <c r="FON75"/>
      <c r="FOO75"/>
      <c r="FOP75"/>
      <c r="FOQ75"/>
      <c r="FOR75"/>
      <c r="FOS75"/>
      <c r="FOT75"/>
      <c r="FOU75"/>
      <c r="FOV75"/>
      <c r="FOW75"/>
      <c r="FOX75"/>
      <c r="FOY75"/>
      <c r="FOZ75"/>
      <c r="FPA75"/>
      <c r="FPB75"/>
      <c r="FPC75"/>
      <c r="FPD75"/>
      <c r="FPE75"/>
      <c r="FPF75"/>
      <c r="FPG75"/>
      <c r="FPH75"/>
      <c r="FPI75"/>
      <c r="FPJ75"/>
      <c r="FPK75"/>
      <c r="FPL75"/>
      <c r="FPM75"/>
      <c r="FPN75"/>
      <c r="FPO75"/>
      <c r="FPP75"/>
      <c r="FPQ75"/>
      <c r="FPR75"/>
      <c r="FPS75"/>
      <c r="FPT75"/>
      <c r="FPU75"/>
      <c r="FPV75"/>
      <c r="FPW75"/>
      <c r="FPX75"/>
      <c r="FPY75"/>
      <c r="FPZ75"/>
      <c r="FQA75"/>
      <c r="FQB75"/>
      <c r="FQC75"/>
      <c r="FQD75"/>
      <c r="FQE75"/>
      <c r="FQF75"/>
      <c r="FQG75"/>
      <c r="FQH75"/>
      <c r="FQI75"/>
      <c r="FQJ75"/>
      <c r="FQK75"/>
      <c r="FQL75"/>
      <c r="FQM75"/>
      <c r="FQN75"/>
      <c r="FQO75"/>
      <c r="FQP75"/>
      <c r="FQQ75"/>
      <c r="FQR75"/>
      <c r="FQS75"/>
      <c r="FQT75"/>
      <c r="FQU75"/>
      <c r="FQV75"/>
      <c r="FQW75"/>
      <c r="FQX75"/>
      <c r="FQY75"/>
      <c r="FQZ75"/>
      <c r="FRA75"/>
      <c r="FRB75"/>
      <c r="FRC75"/>
      <c r="FRD75"/>
      <c r="FRE75"/>
      <c r="FRF75"/>
      <c r="FRG75"/>
      <c r="FRH75"/>
      <c r="FRI75"/>
      <c r="FRJ75"/>
      <c r="FRK75"/>
      <c r="FRL75"/>
      <c r="FRM75"/>
      <c r="FRN75"/>
      <c r="FRO75"/>
      <c r="FRP75"/>
      <c r="FRQ75"/>
      <c r="FRR75"/>
      <c r="FRS75"/>
      <c r="FRT75"/>
      <c r="FRU75"/>
      <c r="FRV75"/>
      <c r="FRW75"/>
      <c r="FRX75"/>
      <c r="FRY75"/>
      <c r="FRZ75"/>
      <c r="FSA75"/>
      <c r="FSB75"/>
      <c r="FSC75"/>
      <c r="FSD75"/>
      <c r="FSE75"/>
      <c r="FSF75"/>
      <c r="FSG75"/>
      <c r="FSH75"/>
      <c r="FSI75"/>
      <c r="FSJ75"/>
      <c r="FSK75"/>
      <c r="FSL75"/>
      <c r="FSM75"/>
      <c r="FSN75"/>
      <c r="FSO75"/>
      <c r="FSP75"/>
      <c r="FSQ75"/>
      <c r="FSR75"/>
      <c r="FSS75"/>
      <c r="FST75"/>
      <c r="FSU75"/>
      <c r="FSV75"/>
      <c r="FSW75"/>
      <c r="FSX75"/>
      <c r="FSY75"/>
      <c r="FSZ75"/>
      <c r="FTA75"/>
      <c r="FTB75"/>
      <c r="FTC75"/>
      <c r="FTD75"/>
      <c r="FTE75"/>
      <c r="FTF75"/>
      <c r="FTG75"/>
      <c r="FTH75"/>
      <c r="FTI75"/>
      <c r="FTJ75"/>
      <c r="FTK75"/>
      <c r="FTL75"/>
      <c r="FTM75"/>
      <c r="FTN75"/>
      <c r="FTO75"/>
      <c r="FTP75"/>
      <c r="FTQ75"/>
      <c r="FTR75"/>
      <c r="FTS75"/>
      <c r="FTT75"/>
      <c r="FTU75"/>
      <c r="FTV75"/>
      <c r="FTW75"/>
      <c r="FTX75"/>
      <c r="FTY75"/>
      <c r="FTZ75"/>
      <c r="FUA75"/>
      <c r="FUB75"/>
      <c r="FUC75"/>
      <c r="FUD75"/>
      <c r="FUE75"/>
      <c r="FUF75"/>
      <c r="FUG75"/>
      <c r="FUH75"/>
      <c r="FUI75"/>
      <c r="FUJ75"/>
      <c r="FUK75"/>
      <c r="FUL75"/>
      <c r="FUM75"/>
      <c r="FUN75"/>
      <c r="FUO75"/>
      <c r="FUP75"/>
      <c r="FUQ75"/>
      <c r="FUR75"/>
      <c r="FUS75"/>
      <c r="FUT75"/>
      <c r="FUU75"/>
      <c r="FUV75"/>
      <c r="FUW75"/>
      <c r="FUX75"/>
      <c r="FUY75"/>
      <c r="FUZ75"/>
      <c r="FVA75"/>
      <c r="FVB75"/>
      <c r="FVC75"/>
      <c r="FVD75"/>
      <c r="FVE75"/>
      <c r="FVF75"/>
      <c r="FVG75"/>
      <c r="FVH75"/>
      <c r="FVI75"/>
      <c r="FVJ75"/>
      <c r="FVK75"/>
      <c r="FVL75"/>
      <c r="FVM75"/>
      <c r="FVN75"/>
      <c r="FVO75"/>
      <c r="FVP75"/>
      <c r="FVQ75"/>
      <c r="FVR75"/>
      <c r="FVS75"/>
      <c r="FVT75"/>
      <c r="FVU75"/>
      <c r="FVV75"/>
      <c r="FVW75"/>
      <c r="FVX75"/>
      <c r="FVY75"/>
      <c r="FVZ75"/>
      <c r="FWA75"/>
      <c r="FWB75"/>
      <c r="FWC75"/>
      <c r="FWD75"/>
      <c r="FWE75"/>
      <c r="FWF75"/>
      <c r="FWG75"/>
      <c r="FWH75"/>
      <c r="FWI75"/>
      <c r="FWJ75"/>
      <c r="FWK75"/>
      <c r="FWL75"/>
      <c r="FWM75"/>
      <c r="FWN75"/>
      <c r="FWO75"/>
      <c r="FWP75"/>
      <c r="FWQ75"/>
      <c r="FWR75"/>
      <c r="FWS75"/>
      <c r="FWT75"/>
      <c r="FWU75"/>
      <c r="FWV75"/>
      <c r="FWW75"/>
      <c r="FWX75"/>
      <c r="FWY75"/>
      <c r="FWZ75"/>
      <c r="FXA75"/>
      <c r="FXB75"/>
      <c r="FXC75"/>
      <c r="FXD75"/>
      <c r="FXE75"/>
      <c r="FXF75"/>
      <c r="FXG75"/>
      <c r="FXH75"/>
      <c r="FXI75"/>
      <c r="FXJ75"/>
      <c r="FXK75"/>
      <c r="FXL75"/>
      <c r="FXM75"/>
      <c r="FXN75"/>
      <c r="FXO75"/>
      <c r="FXP75"/>
      <c r="FXQ75"/>
      <c r="FXR75"/>
      <c r="FXS75"/>
      <c r="FXT75"/>
      <c r="FXU75"/>
      <c r="FXV75"/>
      <c r="FXW75"/>
      <c r="FXX75"/>
      <c r="FXY75"/>
      <c r="FXZ75"/>
      <c r="FYA75"/>
      <c r="FYB75"/>
      <c r="FYC75"/>
      <c r="FYD75"/>
      <c r="FYE75"/>
      <c r="FYF75"/>
      <c r="FYG75"/>
      <c r="FYH75"/>
      <c r="FYI75"/>
      <c r="FYJ75"/>
      <c r="FYK75"/>
      <c r="FYL75"/>
      <c r="FYM75"/>
      <c r="FYN75"/>
      <c r="FYO75"/>
      <c r="FYP75"/>
      <c r="FYQ75"/>
      <c r="FYR75"/>
      <c r="FYS75"/>
      <c r="FYT75"/>
      <c r="FYU75"/>
      <c r="FYV75"/>
      <c r="FYW75"/>
      <c r="FYX75"/>
      <c r="FYY75"/>
      <c r="FYZ75"/>
      <c r="FZA75"/>
      <c r="FZB75"/>
      <c r="FZC75"/>
      <c r="FZD75"/>
      <c r="FZE75"/>
      <c r="FZF75"/>
      <c r="FZG75"/>
      <c r="FZH75"/>
      <c r="FZI75"/>
      <c r="FZJ75"/>
      <c r="FZK75"/>
      <c r="FZL75"/>
      <c r="FZM75"/>
      <c r="FZN75"/>
      <c r="FZO75"/>
      <c r="FZP75"/>
      <c r="FZQ75"/>
      <c r="FZR75"/>
      <c r="FZS75"/>
      <c r="FZT75"/>
      <c r="FZU75"/>
      <c r="FZV75"/>
      <c r="FZW75"/>
      <c r="FZX75"/>
      <c r="FZY75"/>
      <c r="FZZ75"/>
      <c r="GAA75"/>
      <c r="GAB75"/>
      <c r="GAC75"/>
      <c r="GAD75"/>
      <c r="GAE75"/>
      <c r="GAF75"/>
      <c r="GAG75"/>
      <c r="GAH75"/>
      <c r="GAI75"/>
      <c r="GAJ75"/>
      <c r="GAK75"/>
      <c r="GAL75"/>
      <c r="GAM75"/>
      <c r="GAN75"/>
      <c r="GAO75"/>
      <c r="GAP75"/>
      <c r="GAQ75"/>
      <c r="GAR75"/>
      <c r="GAS75"/>
      <c r="GAT75"/>
      <c r="GAU75"/>
      <c r="GAV75"/>
      <c r="GAW75"/>
      <c r="GAX75"/>
      <c r="GAY75"/>
      <c r="GAZ75"/>
      <c r="GBA75"/>
      <c r="GBB75"/>
      <c r="GBC75"/>
      <c r="GBD75"/>
      <c r="GBE75"/>
      <c r="GBF75"/>
      <c r="GBG75"/>
      <c r="GBH75"/>
      <c r="GBI75"/>
      <c r="GBJ75"/>
      <c r="GBK75"/>
      <c r="GBL75"/>
      <c r="GBM75"/>
      <c r="GBN75"/>
      <c r="GBO75"/>
      <c r="GBP75"/>
      <c r="GBQ75"/>
      <c r="GBR75"/>
      <c r="GBS75"/>
      <c r="GBT75"/>
      <c r="GBU75"/>
      <c r="GBV75"/>
      <c r="GBW75"/>
      <c r="GBX75"/>
      <c r="GBY75"/>
      <c r="GBZ75"/>
      <c r="GCA75"/>
      <c r="GCB75"/>
      <c r="GCC75"/>
      <c r="GCD75"/>
      <c r="GCE75"/>
      <c r="GCF75"/>
      <c r="GCG75"/>
      <c r="GCH75"/>
      <c r="GCI75"/>
      <c r="GCJ75"/>
      <c r="GCK75"/>
      <c r="GCL75"/>
      <c r="GCM75"/>
      <c r="GCN75"/>
      <c r="GCO75"/>
      <c r="GCP75"/>
      <c r="GCQ75"/>
      <c r="GCR75"/>
      <c r="GCS75"/>
      <c r="GCT75"/>
      <c r="GCU75"/>
      <c r="GCV75"/>
      <c r="GCW75"/>
      <c r="GCX75"/>
      <c r="GCY75"/>
      <c r="GCZ75"/>
      <c r="GDA75"/>
      <c r="GDB75"/>
      <c r="GDC75"/>
      <c r="GDD75"/>
      <c r="GDE75"/>
      <c r="GDF75"/>
      <c r="GDG75"/>
      <c r="GDH75"/>
      <c r="GDI75"/>
      <c r="GDJ75"/>
      <c r="GDK75"/>
      <c r="GDL75"/>
      <c r="GDM75"/>
      <c r="GDN75"/>
      <c r="GDO75"/>
      <c r="GDP75"/>
      <c r="GDQ75"/>
      <c r="GDR75"/>
      <c r="GDS75"/>
      <c r="GDT75"/>
      <c r="GDU75"/>
      <c r="GDV75"/>
      <c r="GDW75"/>
      <c r="GDX75"/>
      <c r="GDY75"/>
      <c r="GDZ75"/>
      <c r="GEA75"/>
      <c r="GEB75"/>
      <c r="GEC75"/>
      <c r="GED75"/>
      <c r="GEE75"/>
      <c r="GEF75"/>
      <c r="GEG75"/>
      <c r="GEH75"/>
      <c r="GEI75"/>
      <c r="GEJ75"/>
      <c r="GEK75"/>
      <c r="GEL75"/>
      <c r="GEM75"/>
      <c r="GEN75"/>
      <c r="GEO75"/>
      <c r="GEP75"/>
      <c r="GEQ75"/>
      <c r="GER75"/>
      <c r="GES75"/>
      <c r="GET75"/>
      <c r="GEU75"/>
      <c r="GEV75"/>
      <c r="GEW75"/>
      <c r="GEX75"/>
      <c r="GEY75"/>
      <c r="GEZ75"/>
      <c r="GFA75"/>
      <c r="GFB75"/>
      <c r="GFC75"/>
      <c r="GFD75"/>
      <c r="GFE75"/>
      <c r="GFF75"/>
      <c r="GFG75"/>
      <c r="GFH75"/>
      <c r="GFI75"/>
      <c r="GFJ75"/>
      <c r="GFK75"/>
      <c r="GFL75"/>
      <c r="GFM75"/>
      <c r="GFN75"/>
      <c r="GFO75"/>
      <c r="GFP75"/>
      <c r="GFQ75"/>
      <c r="GFR75"/>
      <c r="GFS75"/>
      <c r="GFT75"/>
      <c r="GFU75"/>
      <c r="GFV75"/>
      <c r="GFW75"/>
      <c r="GFX75"/>
      <c r="GFY75"/>
      <c r="GFZ75"/>
      <c r="GGA75"/>
      <c r="GGB75"/>
      <c r="GGC75"/>
      <c r="GGD75"/>
      <c r="GGE75"/>
      <c r="GGF75"/>
      <c r="GGG75"/>
      <c r="GGH75"/>
      <c r="GGI75"/>
      <c r="GGJ75"/>
      <c r="GGK75"/>
      <c r="GGL75"/>
      <c r="GGM75"/>
      <c r="GGN75"/>
      <c r="GGO75"/>
      <c r="GGP75"/>
      <c r="GGQ75"/>
      <c r="GGR75"/>
      <c r="GGS75"/>
      <c r="GGT75"/>
      <c r="GGU75"/>
      <c r="GGV75"/>
      <c r="GGW75"/>
      <c r="GGX75"/>
      <c r="GGY75"/>
      <c r="GGZ75"/>
      <c r="GHA75"/>
      <c r="GHB75"/>
      <c r="GHC75"/>
      <c r="GHD75"/>
      <c r="GHE75"/>
      <c r="GHF75"/>
      <c r="GHG75"/>
      <c r="GHH75"/>
      <c r="GHI75"/>
      <c r="GHJ75"/>
      <c r="GHK75"/>
      <c r="GHL75"/>
      <c r="GHM75"/>
      <c r="GHN75"/>
      <c r="GHO75"/>
      <c r="GHP75"/>
      <c r="GHQ75"/>
      <c r="GHR75"/>
      <c r="GHS75"/>
      <c r="GHT75"/>
      <c r="GHU75"/>
      <c r="GHV75"/>
      <c r="GHW75"/>
      <c r="GHX75"/>
      <c r="GHY75"/>
      <c r="GHZ75"/>
      <c r="GIA75"/>
      <c r="GIB75"/>
      <c r="GIC75"/>
      <c r="GID75"/>
      <c r="GIE75"/>
      <c r="GIF75"/>
      <c r="GIG75"/>
      <c r="GIH75"/>
      <c r="GII75"/>
      <c r="GIJ75"/>
      <c r="GIK75"/>
      <c r="GIL75"/>
      <c r="GIM75"/>
      <c r="GIN75"/>
      <c r="GIO75"/>
      <c r="GIP75"/>
      <c r="GIQ75"/>
      <c r="GIR75"/>
      <c r="GIS75"/>
      <c r="GIT75"/>
      <c r="GIU75"/>
      <c r="GIV75"/>
      <c r="GIW75"/>
      <c r="GIX75"/>
      <c r="GIY75"/>
      <c r="GIZ75"/>
      <c r="GJA75"/>
      <c r="GJB75"/>
      <c r="GJC75"/>
      <c r="GJD75"/>
      <c r="GJE75"/>
      <c r="GJF75"/>
      <c r="GJG75"/>
      <c r="GJH75"/>
      <c r="GJI75"/>
      <c r="GJJ75"/>
      <c r="GJK75"/>
      <c r="GJL75"/>
      <c r="GJM75"/>
      <c r="GJN75"/>
      <c r="GJO75"/>
      <c r="GJP75"/>
      <c r="GJQ75"/>
      <c r="GJR75"/>
      <c r="GJS75"/>
      <c r="GJT75"/>
      <c r="GJU75"/>
      <c r="GJV75"/>
      <c r="GJW75"/>
      <c r="GJX75"/>
      <c r="GJY75"/>
      <c r="GJZ75"/>
      <c r="GKA75"/>
      <c r="GKB75"/>
      <c r="GKC75"/>
      <c r="GKD75"/>
      <c r="GKE75"/>
      <c r="GKF75"/>
      <c r="GKG75"/>
      <c r="GKH75"/>
      <c r="GKI75"/>
      <c r="GKJ75"/>
      <c r="GKK75"/>
      <c r="GKL75"/>
      <c r="GKM75"/>
      <c r="GKN75"/>
      <c r="GKO75"/>
      <c r="GKP75"/>
      <c r="GKQ75"/>
      <c r="GKR75"/>
      <c r="GKS75"/>
      <c r="GKT75"/>
      <c r="GKU75"/>
      <c r="GKV75"/>
      <c r="GKW75"/>
      <c r="GKX75"/>
      <c r="GKY75"/>
      <c r="GKZ75"/>
      <c r="GLA75"/>
      <c r="GLB75"/>
      <c r="GLC75"/>
      <c r="GLD75"/>
      <c r="GLE75"/>
      <c r="GLF75"/>
      <c r="GLG75"/>
      <c r="GLH75"/>
      <c r="GLI75"/>
      <c r="GLJ75"/>
      <c r="GLK75"/>
      <c r="GLL75"/>
      <c r="GLM75"/>
      <c r="GLN75"/>
      <c r="GLO75"/>
      <c r="GLP75"/>
      <c r="GLQ75"/>
      <c r="GLR75"/>
      <c r="GLS75"/>
      <c r="GLT75"/>
      <c r="GLU75"/>
      <c r="GLV75"/>
      <c r="GLW75"/>
      <c r="GLX75"/>
      <c r="GLY75"/>
      <c r="GLZ75"/>
      <c r="GMA75"/>
      <c r="GMB75"/>
      <c r="GMC75"/>
      <c r="GMD75"/>
      <c r="GME75"/>
      <c r="GMF75"/>
      <c r="GMG75"/>
      <c r="GMH75"/>
      <c r="GMI75"/>
      <c r="GMJ75"/>
      <c r="GMK75"/>
      <c r="GML75"/>
      <c r="GMM75"/>
      <c r="GMN75"/>
      <c r="GMO75"/>
      <c r="GMP75"/>
      <c r="GMQ75"/>
      <c r="GMR75"/>
      <c r="GMS75"/>
      <c r="GMT75"/>
      <c r="GMU75"/>
      <c r="GMV75"/>
      <c r="GMW75"/>
      <c r="GMX75"/>
      <c r="GMY75"/>
      <c r="GMZ75"/>
      <c r="GNA75"/>
      <c r="GNB75"/>
      <c r="GNC75"/>
      <c r="GND75"/>
      <c r="GNE75"/>
      <c r="GNF75"/>
      <c r="GNG75"/>
      <c r="GNH75"/>
      <c r="GNI75"/>
      <c r="GNJ75"/>
      <c r="GNK75"/>
      <c r="GNL75"/>
      <c r="GNM75"/>
      <c r="GNN75"/>
      <c r="GNO75"/>
      <c r="GNP75"/>
      <c r="GNQ75"/>
      <c r="GNR75"/>
      <c r="GNS75"/>
      <c r="GNT75"/>
      <c r="GNU75"/>
      <c r="GNV75"/>
      <c r="GNW75"/>
      <c r="GNX75"/>
      <c r="GNY75"/>
      <c r="GNZ75"/>
      <c r="GOA75"/>
      <c r="GOB75"/>
      <c r="GOC75"/>
      <c r="GOD75"/>
      <c r="GOE75"/>
      <c r="GOF75"/>
      <c r="GOG75"/>
      <c r="GOH75"/>
      <c r="GOI75"/>
      <c r="GOJ75"/>
      <c r="GOK75"/>
      <c r="GOL75"/>
      <c r="GOM75"/>
      <c r="GON75"/>
      <c r="GOO75"/>
      <c r="GOP75"/>
      <c r="GOQ75"/>
      <c r="GOR75"/>
      <c r="GOS75"/>
      <c r="GOT75"/>
      <c r="GOU75"/>
      <c r="GOV75"/>
      <c r="GOW75"/>
      <c r="GOX75"/>
      <c r="GOY75"/>
      <c r="GOZ75"/>
      <c r="GPA75"/>
      <c r="GPB75"/>
      <c r="GPC75"/>
      <c r="GPD75"/>
      <c r="GPE75"/>
      <c r="GPF75"/>
      <c r="GPG75"/>
      <c r="GPH75"/>
      <c r="GPI75"/>
      <c r="GPJ75"/>
      <c r="GPK75"/>
      <c r="GPL75"/>
      <c r="GPM75"/>
      <c r="GPN75"/>
      <c r="GPO75"/>
      <c r="GPP75"/>
      <c r="GPQ75"/>
      <c r="GPR75"/>
      <c r="GPS75"/>
      <c r="GPT75"/>
      <c r="GPU75"/>
      <c r="GPV75"/>
      <c r="GPW75"/>
      <c r="GPX75"/>
      <c r="GPY75"/>
      <c r="GPZ75"/>
      <c r="GQA75"/>
      <c r="GQB75"/>
      <c r="GQC75"/>
      <c r="GQD75"/>
      <c r="GQE75"/>
      <c r="GQF75"/>
      <c r="GQG75"/>
      <c r="GQH75"/>
      <c r="GQI75"/>
      <c r="GQJ75"/>
      <c r="GQK75"/>
      <c r="GQL75"/>
      <c r="GQM75"/>
      <c r="GQN75"/>
      <c r="GQO75"/>
      <c r="GQP75"/>
      <c r="GQQ75"/>
      <c r="GQR75"/>
      <c r="GQS75"/>
      <c r="GQT75"/>
      <c r="GQU75"/>
      <c r="GQV75"/>
      <c r="GQW75"/>
      <c r="GQX75"/>
      <c r="GQY75"/>
      <c r="GQZ75"/>
      <c r="GRA75"/>
      <c r="GRB75"/>
      <c r="GRC75"/>
      <c r="GRD75"/>
      <c r="GRE75"/>
      <c r="GRF75"/>
      <c r="GRG75"/>
      <c r="GRH75"/>
      <c r="GRI75"/>
      <c r="GRJ75"/>
      <c r="GRK75"/>
      <c r="GRL75"/>
      <c r="GRM75"/>
      <c r="GRN75"/>
      <c r="GRO75"/>
      <c r="GRP75"/>
      <c r="GRQ75"/>
      <c r="GRR75"/>
      <c r="GRS75"/>
      <c r="GRT75"/>
      <c r="GRU75"/>
      <c r="GRV75"/>
      <c r="GRW75"/>
      <c r="GRX75"/>
      <c r="GRY75"/>
      <c r="GRZ75"/>
      <c r="GSA75"/>
      <c r="GSB75"/>
      <c r="GSC75"/>
      <c r="GSD75"/>
      <c r="GSE75"/>
      <c r="GSF75"/>
      <c r="GSG75"/>
      <c r="GSH75"/>
      <c r="GSI75"/>
      <c r="GSJ75"/>
      <c r="GSK75"/>
      <c r="GSL75"/>
      <c r="GSM75"/>
      <c r="GSN75"/>
      <c r="GSO75"/>
      <c r="GSP75"/>
      <c r="GSQ75"/>
      <c r="GSR75"/>
      <c r="GSS75"/>
      <c r="GST75"/>
      <c r="GSU75"/>
      <c r="GSV75"/>
      <c r="GSW75"/>
      <c r="GSX75"/>
      <c r="GSY75"/>
      <c r="GSZ75"/>
      <c r="GTA75"/>
      <c r="GTB75"/>
      <c r="GTC75"/>
      <c r="GTD75"/>
      <c r="GTE75"/>
      <c r="GTF75"/>
      <c r="GTG75"/>
      <c r="GTH75"/>
      <c r="GTI75"/>
      <c r="GTJ75"/>
      <c r="GTK75"/>
      <c r="GTL75"/>
      <c r="GTM75"/>
      <c r="GTN75"/>
      <c r="GTO75"/>
      <c r="GTP75"/>
      <c r="GTQ75"/>
      <c r="GTR75"/>
      <c r="GTS75"/>
      <c r="GTT75"/>
      <c r="GTU75"/>
      <c r="GTV75"/>
      <c r="GTW75"/>
      <c r="GTX75"/>
      <c r="GTY75"/>
      <c r="GTZ75"/>
      <c r="GUA75"/>
      <c r="GUB75"/>
      <c r="GUC75"/>
      <c r="GUD75"/>
      <c r="GUE75"/>
      <c r="GUF75"/>
      <c r="GUG75"/>
      <c r="GUH75"/>
      <c r="GUI75"/>
      <c r="GUJ75"/>
      <c r="GUK75"/>
      <c r="GUL75"/>
      <c r="GUM75"/>
      <c r="GUN75"/>
      <c r="GUO75"/>
      <c r="GUP75"/>
      <c r="GUQ75"/>
      <c r="GUR75"/>
      <c r="GUS75"/>
      <c r="GUT75"/>
      <c r="GUU75"/>
      <c r="GUV75"/>
      <c r="GUW75"/>
      <c r="GUX75"/>
      <c r="GUY75"/>
      <c r="GUZ75"/>
      <c r="GVA75"/>
      <c r="GVB75"/>
      <c r="GVC75"/>
      <c r="GVD75"/>
      <c r="GVE75"/>
      <c r="GVF75"/>
      <c r="GVG75"/>
      <c r="GVH75"/>
      <c r="GVI75"/>
      <c r="GVJ75"/>
      <c r="GVK75"/>
      <c r="GVL75"/>
      <c r="GVM75"/>
      <c r="GVN75"/>
      <c r="GVO75"/>
      <c r="GVP75"/>
      <c r="GVQ75"/>
      <c r="GVR75"/>
      <c r="GVS75"/>
      <c r="GVT75"/>
      <c r="GVU75"/>
      <c r="GVV75"/>
      <c r="GVW75"/>
      <c r="GVX75"/>
      <c r="GVY75"/>
      <c r="GVZ75"/>
      <c r="GWA75"/>
      <c r="GWB75"/>
      <c r="GWC75"/>
      <c r="GWD75"/>
      <c r="GWE75"/>
      <c r="GWF75"/>
      <c r="GWG75"/>
      <c r="GWH75"/>
      <c r="GWI75"/>
      <c r="GWJ75"/>
      <c r="GWK75"/>
      <c r="GWL75"/>
      <c r="GWM75"/>
      <c r="GWN75"/>
      <c r="GWO75"/>
      <c r="GWP75"/>
      <c r="GWQ75"/>
      <c r="GWR75"/>
      <c r="GWS75"/>
      <c r="GWT75"/>
      <c r="GWU75"/>
      <c r="GWV75"/>
      <c r="GWW75"/>
      <c r="GWX75"/>
      <c r="GWY75"/>
      <c r="GWZ75"/>
      <c r="GXA75"/>
      <c r="GXB75"/>
      <c r="GXC75"/>
      <c r="GXD75"/>
      <c r="GXE75"/>
      <c r="GXF75"/>
      <c r="GXG75"/>
      <c r="GXH75"/>
      <c r="GXI75"/>
      <c r="GXJ75"/>
      <c r="GXK75"/>
      <c r="GXL75"/>
      <c r="GXM75"/>
      <c r="GXN75"/>
      <c r="GXO75"/>
      <c r="GXP75"/>
      <c r="GXQ75"/>
      <c r="GXR75"/>
      <c r="GXS75"/>
      <c r="GXT75"/>
      <c r="GXU75"/>
      <c r="GXV75"/>
      <c r="GXW75"/>
      <c r="GXX75"/>
      <c r="GXY75"/>
      <c r="GXZ75"/>
      <c r="GYA75"/>
      <c r="GYB75"/>
      <c r="GYC75"/>
      <c r="GYD75"/>
      <c r="GYE75"/>
      <c r="GYF75"/>
      <c r="GYG75"/>
      <c r="GYH75"/>
      <c r="GYI75"/>
      <c r="GYJ75"/>
      <c r="GYK75"/>
      <c r="GYL75"/>
      <c r="GYM75"/>
      <c r="GYN75"/>
      <c r="GYO75"/>
      <c r="GYP75"/>
      <c r="GYQ75"/>
      <c r="GYR75"/>
      <c r="GYS75"/>
      <c r="GYT75"/>
      <c r="GYU75"/>
      <c r="GYV75"/>
      <c r="GYW75"/>
      <c r="GYX75"/>
      <c r="GYY75"/>
      <c r="GYZ75"/>
      <c r="GZA75"/>
      <c r="GZB75"/>
      <c r="GZC75"/>
      <c r="GZD75"/>
      <c r="GZE75"/>
      <c r="GZF75"/>
      <c r="GZG75"/>
      <c r="GZH75"/>
      <c r="GZI75"/>
      <c r="GZJ75"/>
      <c r="GZK75"/>
      <c r="GZL75"/>
      <c r="GZM75"/>
      <c r="GZN75"/>
      <c r="GZO75"/>
      <c r="GZP75"/>
      <c r="GZQ75"/>
      <c r="GZR75"/>
      <c r="GZS75"/>
      <c r="GZT75"/>
      <c r="GZU75"/>
      <c r="GZV75"/>
      <c r="GZW75"/>
      <c r="GZX75"/>
      <c r="GZY75"/>
      <c r="GZZ75"/>
      <c r="HAA75"/>
      <c r="HAB75"/>
      <c r="HAC75"/>
      <c r="HAD75"/>
      <c r="HAE75"/>
      <c r="HAF75"/>
      <c r="HAG75"/>
      <c r="HAH75"/>
      <c r="HAI75"/>
      <c r="HAJ75"/>
      <c r="HAK75"/>
      <c r="HAL75"/>
      <c r="HAM75"/>
      <c r="HAN75"/>
      <c r="HAO75"/>
      <c r="HAP75"/>
      <c r="HAQ75"/>
      <c r="HAR75"/>
      <c r="HAS75"/>
      <c r="HAT75"/>
      <c r="HAU75"/>
      <c r="HAV75"/>
      <c r="HAW75"/>
      <c r="HAX75"/>
      <c r="HAY75"/>
      <c r="HAZ75"/>
      <c r="HBA75"/>
      <c r="HBB75"/>
      <c r="HBC75"/>
      <c r="HBD75"/>
      <c r="HBE75"/>
      <c r="HBF75"/>
      <c r="HBG75"/>
      <c r="HBH75"/>
      <c r="HBI75"/>
      <c r="HBJ75"/>
      <c r="HBK75"/>
      <c r="HBL75"/>
      <c r="HBM75"/>
      <c r="HBN75"/>
      <c r="HBO75"/>
      <c r="HBP75"/>
      <c r="HBQ75"/>
      <c r="HBR75"/>
      <c r="HBS75"/>
      <c r="HBT75"/>
      <c r="HBU75"/>
      <c r="HBV75"/>
      <c r="HBW75"/>
      <c r="HBX75"/>
      <c r="HBY75"/>
      <c r="HBZ75"/>
      <c r="HCA75"/>
      <c r="HCB75"/>
      <c r="HCC75"/>
      <c r="HCD75"/>
      <c r="HCE75"/>
      <c r="HCF75"/>
      <c r="HCG75"/>
      <c r="HCH75"/>
      <c r="HCI75"/>
      <c r="HCJ75"/>
      <c r="HCK75"/>
      <c r="HCL75"/>
      <c r="HCM75"/>
      <c r="HCN75"/>
      <c r="HCO75"/>
      <c r="HCP75"/>
      <c r="HCQ75"/>
      <c r="HCR75"/>
      <c r="HCS75"/>
      <c r="HCT75"/>
      <c r="HCU75"/>
      <c r="HCV75"/>
      <c r="HCW75"/>
      <c r="HCX75"/>
      <c r="HCY75"/>
      <c r="HCZ75"/>
      <c r="HDA75"/>
      <c r="HDB75"/>
      <c r="HDC75"/>
      <c r="HDD75"/>
      <c r="HDE75"/>
      <c r="HDF75"/>
      <c r="HDG75"/>
      <c r="HDH75"/>
      <c r="HDI75"/>
      <c r="HDJ75"/>
      <c r="HDK75"/>
      <c r="HDL75"/>
      <c r="HDM75"/>
      <c r="HDN75"/>
      <c r="HDO75"/>
      <c r="HDP75"/>
      <c r="HDQ75"/>
      <c r="HDR75"/>
      <c r="HDS75"/>
      <c r="HDT75"/>
      <c r="HDU75"/>
      <c r="HDV75"/>
      <c r="HDW75"/>
      <c r="HDX75"/>
      <c r="HDY75"/>
      <c r="HDZ75"/>
      <c r="HEA75"/>
      <c r="HEB75"/>
      <c r="HEC75"/>
      <c r="HED75"/>
      <c r="HEE75"/>
      <c r="HEF75"/>
      <c r="HEG75"/>
      <c r="HEH75"/>
      <c r="HEI75"/>
      <c r="HEJ75"/>
      <c r="HEK75"/>
      <c r="HEL75"/>
      <c r="HEM75"/>
      <c r="HEN75"/>
      <c r="HEO75"/>
      <c r="HEP75"/>
      <c r="HEQ75"/>
      <c r="HER75"/>
      <c r="HES75"/>
      <c r="HET75"/>
      <c r="HEU75"/>
      <c r="HEV75"/>
      <c r="HEW75"/>
      <c r="HEX75"/>
      <c r="HEY75"/>
      <c r="HEZ75"/>
      <c r="HFA75"/>
      <c r="HFB75"/>
      <c r="HFC75"/>
      <c r="HFD75"/>
      <c r="HFE75"/>
      <c r="HFF75"/>
      <c r="HFG75"/>
      <c r="HFH75"/>
      <c r="HFI75"/>
      <c r="HFJ75"/>
      <c r="HFK75"/>
      <c r="HFL75"/>
      <c r="HFM75"/>
      <c r="HFN75"/>
      <c r="HFO75"/>
      <c r="HFP75"/>
      <c r="HFQ75"/>
      <c r="HFR75"/>
      <c r="HFS75"/>
      <c r="HFT75"/>
      <c r="HFU75"/>
      <c r="HFV75"/>
      <c r="HFW75"/>
      <c r="HFX75"/>
      <c r="HFY75"/>
      <c r="HFZ75"/>
      <c r="HGA75"/>
      <c r="HGB75"/>
      <c r="HGC75"/>
      <c r="HGD75"/>
      <c r="HGE75"/>
      <c r="HGF75"/>
      <c r="HGG75"/>
      <c r="HGH75"/>
      <c r="HGI75"/>
      <c r="HGJ75"/>
      <c r="HGK75"/>
      <c r="HGL75"/>
      <c r="HGM75"/>
      <c r="HGN75"/>
      <c r="HGO75"/>
      <c r="HGP75"/>
      <c r="HGQ75"/>
      <c r="HGR75"/>
      <c r="HGS75"/>
      <c r="HGT75"/>
      <c r="HGU75"/>
      <c r="HGV75"/>
      <c r="HGW75"/>
      <c r="HGX75"/>
      <c r="HGY75"/>
      <c r="HGZ75"/>
      <c r="HHA75"/>
      <c r="HHB75"/>
      <c r="HHC75"/>
      <c r="HHD75"/>
      <c r="HHE75"/>
      <c r="HHF75"/>
      <c r="HHG75"/>
      <c r="HHH75"/>
      <c r="HHI75"/>
      <c r="HHJ75"/>
      <c r="HHK75"/>
      <c r="HHL75"/>
      <c r="HHM75"/>
      <c r="HHN75"/>
      <c r="HHO75"/>
      <c r="HHP75"/>
      <c r="HHQ75"/>
      <c r="HHR75"/>
      <c r="HHS75"/>
      <c r="HHT75"/>
      <c r="HHU75"/>
      <c r="HHV75"/>
      <c r="HHW75"/>
      <c r="HHX75"/>
      <c r="HHY75"/>
      <c r="HHZ75"/>
      <c r="HIA75"/>
      <c r="HIB75"/>
      <c r="HIC75"/>
      <c r="HID75"/>
      <c r="HIE75"/>
      <c r="HIF75"/>
      <c r="HIG75"/>
      <c r="HIH75"/>
      <c r="HII75"/>
      <c r="HIJ75"/>
      <c r="HIK75"/>
      <c r="HIL75"/>
      <c r="HIM75"/>
      <c r="HIN75"/>
      <c r="HIO75"/>
      <c r="HIP75"/>
      <c r="HIQ75"/>
      <c r="HIR75"/>
      <c r="HIS75"/>
      <c r="HIT75"/>
      <c r="HIU75"/>
      <c r="HIV75"/>
      <c r="HIW75"/>
      <c r="HIX75"/>
      <c r="HIY75"/>
      <c r="HIZ75"/>
      <c r="HJA75"/>
      <c r="HJB75"/>
      <c r="HJC75"/>
      <c r="HJD75"/>
      <c r="HJE75"/>
      <c r="HJF75"/>
      <c r="HJG75"/>
      <c r="HJH75"/>
      <c r="HJI75"/>
      <c r="HJJ75"/>
      <c r="HJK75"/>
      <c r="HJL75"/>
      <c r="HJM75"/>
      <c r="HJN75"/>
      <c r="HJO75"/>
      <c r="HJP75"/>
      <c r="HJQ75"/>
      <c r="HJR75"/>
      <c r="HJS75"/>
      <c r="HJT75"/>
      <c r="HJU75"/>
      <c r="HJV75"/>
      <c r="HJW75"/>
      <c r="HJX75"/>
      <c r="HJY75"/>
      <c r="HJZ75"/>
      <c r="HKA75"/>
      <c r="HKB75"/>
      <c r="HKC75"/>
      <c r="HKD75"/>
      <c r="HKE75"/>
      <c r="HKF75"/>
      <c r="HKG75"/>
      <c r="HKH75"/>
      <c r="HKI75"/>
      <c r="HKJ75"/>
      <c r="HKK75"/>
      <c r="HKL75"/>
      <c r="HKM75"/>
      <c r="HKN75"/>
      <c r="HKO75"/>
      <c r="HKP75"/>
      <c r="HKQ75"/>
      <c r="HKR75"/>
      <c r="HKS75"/>
      <c r="HKT75"/>
      <c r="HKU75"/>
      <c r="HKV75"/>
      <c r="HKW75"/>
      <c r="HKX75"/>
      <c r="HKY75"/>
      <c r="HKZ75"/>
      <c r="HLA75"/>
      <c r="HLB75"/>
      <c r="HLC75"/>
      <c r="HLD75"/>
      <c r="HLE75"/>
      <c r="HLF75"/>
      <c r="HLG75"/>
      <c r="HLH75"/>
      <c r="HLI75"/>
      <c r="HLJ75"/>
      <c r="HLK75"/>
      <c r="HLL75"/>
      <c r="HLM75"/>
      <c r="HLN75"/>
      <c r="HLO75"/>
      <c r="HLP75"/>
      <c r="HLQ75"/>
      <c r="HLR75"/>
      <c r="HLS75"/>
      <c r="HLT75"/>
      <c r="HLU75"/>
      <c r="HLV75"/>
      <c r="HLW75"/>
      <c r="HLX75"/>
      <c r="HLY75"/>
      <c r="HLZ75"/>
      <c r="HMA75"/>
      <c r="HMB75"/>
      <c r="HMC75"/>
      <c r="HMD75"/>
      <c r="HME75"/>
      <c r="HMF75"/>
      <c r="HMG75"/>
      <c r="HMH75"/>
      <c r="HMI75"/>
      <c r="HMJ75"/>
      <c r="HMK75"/>
      <c r="HML75"/>
      <c r="HMM75"/>
      <c r="HMN75"/>
      <c r="HMO75"/>
      <c r="HMP75"/>
      <c r="HMQ75"/>
      <c r="HMR75"/>
      <c r="HMS75"/>
      <c r="HMT75"/>
      <c r="HMU75"/>
      <c r="HMV75"/>
      <c r="HMW75"/>
      <c r="HMX75"/>
      <c r="HMY75"/>
      <c r="HMZ75"/>
      <c r="HNA75"/>
      <c r="HNB75"/>
      <c r="HNC75"/>
      <c r="HND75"/>
      <c r="HNE75"/>
      <c r="HNF75"/>
      <c r="HNG75"/>
      <c r="HNH75"/>
      <c r="HNI75"/>
      <c r="HNJ75"/>
      <c r="HNK75"/>
      <c r="HNL75"/>
      <c r="HNM75"/>
      <c r="HNN75"/>
      <c r="HNO75"/>
      <c r="HNP75"/>
      <c r="HNQ75"/>
      <c r="HNR75"/>
      <c r="HNS75"/>
      <c r="HNT75"/>
      <c r="HNU75"/>
      <c r="HNV75"/>
      <c r="HNW75"/>
      <c r="HNX75"/>
      <c r="HNY75"/>
      <c r="HNZ75"/>
      <c r="HOA75"/>
      <c r="HOB75"/>
      <c r="HOC75"/>
      <c r="HOD75"/>
      <c r="HOE75"/>
      <c r="HOF75"/>
      <c r="HOG75"/>
      <c r="HOH75"/>
      <c r="HOI75"/>
      <c r="HOJ75"/>
      <c r="HOK75"/>
      <c r="HOL75"/>
      <c r="HOM75"/>
      <c r="HON75"/>
      <c r="HOO75"/>
      <c r="HOP75"/>
      <c r="HOQ75"/>
      <c r="HOR75"/>
      <c r="HOS75"/>
      <c r="HOT75"/>
      <c r="HOU75"/>
      <c r="HOV75"/>
      <c r="HOW75"/>
      <c r="HOX75"/>
      <c r="HOY75"/>
      <c r="HOZ75"/>
      <c r="HPA75"/>
      <c r="HPB75"/>
      <c r="HPC75"/>
      <c r="HPD75"/>
      <c r="HPE75"/>
      <c r="HPF75"/>
      <c r="HPG75"/>
      <c r="HPH75"/>
      <c r="HPI75"/>
      <c r="HPJ75"/>
      <c r="HPK75"/>
      <c r="HPL75"/>
      <c r="HPM75"/>
      <c r="HPN75"/>
      <c r="HPO75"/>
      <c r="HPP75"/>
      <c r="HPQ75"/>
      <c r="HPR75"/>
      <c r="HPS75"/>
      <c r="HPT75"/>
      <c r="HPU75"/>
      <c r="HPV75"/>
      <c r="HPW75"/>
      <c r="HPX75"/>
      <c r="HPY75"/>
      <c r="HPZ75"/>
      <c r="HQA75"/>
      <c r="HQB75"/>
      <c r="HQC75"/>
      <c r="HQD75"/>
      <c r="HQE75"/>
      <c r="HQF75"/>
      <c r="HQG75"/>
      <c r="HQH75"/>
      <c r="HQI75"/>
      <c r="HQJ75"/>
      <c r="HQK75"/>
      <c r="HQL75"/>
      <c r="HQM75"/>
      <c r="HQN75"/>
      <c r="HQO75"/>
      <c r="HQP75"/>
      <c r="HQQ75"/>
      <c r="HQR75"/>
      <c r="HQS75"/>
      <c r="HQT75"/>
      <c r="HQU75"/>
      <c r="HQV75"/>
      <c r="HQW75"/>
      <c r="HQX75"/>
      <c r="HQY75"/>
      <c r="HQZ75"/>
      <c r="HRA75"/>
      <c r="HRB75"/>
      <c r="HRC75"/>
      <c r="HRD75"/>
      <c r="HRE75"/>
      <c r="HRF75"/>
      <c r="HRG75"/>
      <c r="HRH75"/>
      <c r="HRI75"/>
      <c r="HRJ75"/>
      <c r="HRK75"/>
      <c r="HRL75"/>
      <c r="HRM75"/>
      <c r="HRN75"/>
      <c r="HRO75"/>
      <c r="HRP75"/>
      <c r="HRQ75"/>
      <c r="HRR75"/>
      <c r="HRS75"/>
      <c r="HRT75"/>
      <c r="HRU75"/>
      <c r="HRV75"/>
      <c r="HRW75"/>
      <c r="HRX75"/>
      <c r="HRY75"/>
      <c r="HRZ75"/>
      <c r="HSA75"/>
      <c r="HSB75"/>
      <c r="HSC75"/>
      <c r="HSD75"/>
      <c r="HSE75"/>
      <c r="HSF75"/>
      <c r="HSG75"/>
      <c r="HSH75"/>
      <c r="HSI75"/>
      <c r="HSJ75"/>
      <c r="HSK75"/>
      <c r="HSL75"/>
      <c r="HSM75"/>
      <c r="HSN75"/>
      <c r="HSO75"/>
      <c r="HSP75"/>
      <c r="HSQ75"/>
      <c r="HSR75"/>
      <c r="HSS75"/>
      <c r="HST75"/>
      <c r="HSU75"/>
      <c r="HSV75"/>
      <c r="HSW75"/>
      <c r="HSX75"/>
      <c r="HSY75"/>
      <c r="HSZ75"/>
      <c r="HTA75"/>
      <c r="HTB75"/>
      <c r="HTC75"/>
      <c r="HTD75"/>
      <c r="HTE75"/>
      <c r="HTF75"/>
      <c r="HTG75"/>
      <c r="HTH75"/>
      <c r="HTI75"/>
      <c r="HTJ75"/>
      <c r="HTK75"/>
      <c r="HTL75"/>
      <c r="HTM75"/>
      <c r="HTN75"/>
      <c r="HTO75"/>
      <c r="HTP75"/>
      <c r="HTQ75"/>
      <c r="HTR75"/>
      <c r="HTS75"/>
      <c r="HTT75"/>
      <c r="HTU75"/>
      <c r="HTV75"/>
      <c r="HTW75"/>
      <c r="HTX75"/>
      <c r="HTY75"/>
      <c r="HTZ75"/>
      <c r="HUA75"/>
      <c r="HUB75"/>
      <c r="HUC75"/>
      <c r="HUD75"/>
      <c r="HUE75"/>
      <c r="HUF75"/>
      <c r="HUG75"/>
      <c r="HUH75"/>
      <c r="HUI75"/>
      <c r="HUJ75"/>
      <c r="HUK75"/>
      <c r="HUL75"/>
      <c r="HUM75"/>
      <c r="HUN75"/>
      <c r="HUO75"/>
      <c r="HUP75"/>
      <c r="HUQ75"/>
      <c r="HUR75"/>
      <c r="HUS75"/>
      <c r="HUT75"/>
      <c r="HUU75"/>
      <c r="HUV75"/>
      <c r="HUW75"/>
      <c r="HUX75"/>
      <c r="HUY75"/>
      <c r="HUZ75"/>
      <c r="HVA75"/>
      <c r="HVB75"/>
      <c r="HVC75"/>
      <c r="HVD75"/>
      <c r="HVE75"/>
      <c r="HVF75"/>
      <c r="HVG75"/>
      <c r="HVH75"/>
      <c r="HVI75"/>
      <c r="HVJ75"/>
      <c r="HVK75"/>
      <c r="HVL75"/>
      <c r="HVM75"/>
      <c r="HVN75"/>
      <c r="HVO75"/>
      <c r="HVP75"/>
      <c r="HVQ75"/>
      <c r="HVR75"/>
      <c r="HVS75"/>
      <c r="HVT75"/>
      <c r="HVU75"/>
      <c r="HVV75"/>
      <c r="HVW75"/>
      <c r="HVX75"/>
      <c r="HVY75"/>
      <c r="HVZ75"/>
      <c r="HWA75"/>
      <c r="HWB75"/>
      <c r="HWC75"/>
      <c r="HWD75"/>
      <c r="HWE75"/>
      <c r="HWF75"/>
      <c r="HWG75"/>
      <c r="HWH75"/>
      <c r="HWI75"/>
      <c r="HWJ75"/>
      <c r="HWK75"/>
      <c r="HWL75"/>
      <c r="HWM75"/>
      <c r="HWN75"/>
      <c r="HWO75"/>
      <c r="HWP75"/>
      <c r="HWQ75"/>
      <c r="HWR75"/>
      <c r="HWS75"/>
      <c r="HWT75"/>
      <c r="HWU75"/>
      <c r="HWV75"/>
      <c r="HWW75"/>
      <c r="HWX75"/>
      <c r="HWY75"/>
      <c r="HWZ75"/>
      <c r="HXA75"/>
      <c r="HXB75"/>
      <c r="HXC75"/>
      <c r="HXD75"/>
      <c r="HXE75"/>
      <c r="HXF75"/>
      <c r="HXG75"/>
      <c r="HXH75"/>
      <c r="HXI75"/>
      <c r="HXJ75"/>
      <c r="HXK75"/>
      <c r="HXL75"/>
      <c r="HXM75"/>
      <c r="HXN75"/>
      <c r="HXO75"/>
      <c r="HXP75"/>
      <c r="HXQ75"/>
      <c r="HXR75"/>
      <c r="HXS75"/>
      <c r="HXT75"/>
      <c r="HXU75"/>
      <c r="HXV75"/>
      <c r="HXW75"/>
      <c r="HXX75"/>
      <c r="HXY75"/>
      <c r="HXZ75"/>
      <c r="HYA75"/>
      <c r="HYB75"/>
      <c r="HYC75"/>
      <c r="HYD75"/>
      <c r="HYE75"/>
      <c r="HYF75"/>
      <c r="HYG75"/>
      <c r="HYH75"/>
      <c r="HYI75"/>
      <c r="HYJ75"/>
      <c r="HYK75"/>
      <c r="HYL75"/>
      <c r="HYM75"/>
      <c r="HYN75"/>
      <c r="HYO75"/>
      <c r="HYP75"/>
      <c r="HYQ75"/>
      <c r="HYR75"/>
      <c r="HYS75"/>
      <c r="HYT75"/>
      <c r="HYU75"/>
      <c r="HYV75"/>
      <c r="HYW75"/>
      <c r="HYX75"/>
      <c r="HYY75"/>
      <c r="HYZ75"/>
      <c r="HZA75"/>
      <c r="HZB75"/>
      <c r="HZC75"/>
      <c r="HZD75"/>
      <c r="HZE75"/>
      <c r="HZF75"/>
      <c r="HZG75"/>
      <c r="HZH75"/>
      <c r="HZI75"/>
      <c r="HZJ75"/>
      <c r="HZK75"/>
      <c r="HZL75"/>
      <c r="HZM75"/>
      <c r="HZN75"/>
      <c r="HZO75"/>
      <c r="HZP75"/>
      <c r="HZQ75"/>
      <c r="HZR75"/>
      <c r="HZS75"/>
      <c r="HZT75"/>
      <c r="HZU75"/>
      <c r="HZV75"/>
      <c r="HZW75"/>
      <c r="HZX75"/>
      <c r="HZY75"/>
      <c r="HZZ75"/>
      <c r="IAA75"/>
      <c r="IAB75"/>
      <c r="IAC75"/>
      <c r="IAD75"/>
      <c r="IAE75"/>
      <c r="IAF75"/>
      <c r="IAG75"/>
      <c r="IAH75"/>
      <c r="IAI75"/>
      <c r="IAJ75"/>
      <c r="IAK75"/>
      <c r="IAL75"/>
      <c r="IAM75"/>
      <c r="IAN75"/>
      <c r="IAO75"/>
      <c r="IAP75"/>
      <c r="IAQ75"/>
      <c r="IAR75"/>
      <c r="IAS75"/>
      <c r="IAT75"/>
      <c r="IAU75"/>
      <c r="IAV75"/>
      <c r="IAW75"/>
      <c r="IAX75"/>
      <c r="IAY75"/>
      <c r="IAZ75"/>
      <c r="IBA75"/>
      <c r="IBB75"/>
      <c r="IBC75"/>
      <c r="IBD75"/>
      <c r="IBE75"/>
      <c r="IBF75"/>
      <c r="IBG75"/>
      <c r="IBH75"/>
      <c r="IBI75"/>
      <c r="IBJ75"/>
      <c r="IBK75"/>
      <c r="IBL75"/>
      <c r="IBM75"/>
      <c r="IBN75"/>
      <c r="IBO75"/>
      <c r="IBP75"/>
      <c r="IBQ75"/>
      <c r="IBR75"/>
      <c r="IBS75"/>
      <c r="IBT75"/>
      <c r="IBU75"/>
      <c r="IBV75"/>
      <c r="IBW75"/>
      <c r="IBX75"/>
      <c r="IBY75"/>
      <c r="IBZ75"/>
      <c r="ICA75"/>
      <c r="ICB75"/>
      <c r="ICC75"/>
      <c r="ICD75"/>
      <c r="ICE75"/>
      <c r="ICF75"/>
      <c r="ICG75"/>
      <c r="ICH75"/>
      <c r="ICI75"/>
      <c r="ICJ75"/>
      <c r="ICK75"/>
      <c r="ICL75"/>
      <c r="ICM75"/>
      <c r="ICN75"/>
      <c r="ICO75"/>
      <c r="ICP75"/>
      <c r="ICQ75"/>
      <c r="ICR75"/>
      <c r="ICS75"/>
      <c r="ICT75"/>
      <c r="ICU75"/>
      <c r="ICV75"/>
      <c r="ICW75"/>
      <c r="ICX75"/>
      <c r="ICY75"/>
      <c r="ICZ75"/>
      <c r="IDA75"/>
      <c r="IDB75"/>
      <c r="IDC75"/>
      <c r="IDD75"/>
      <c r="IDE75"/>
      <c r="IDF75"/>
      <c r="IDG75"/>
      <c r="IDH75"/>
      <c r="IDI75"/>
      <c r="IDJ75"/>
      <c r="IDK75"/>
      <c r="IDL75"/>
      <c r="IDM75"/>
      <c r="IDN75"/>
      <c r="IDO75"/>
      <c r="IDP75"/>
      <c r="IDQ75"/>
      <c r="IDR75"/>
      <c r="IDS75"/>
      <c r="IDT75"/>
      <c r="IDU75"/>
      <c r="IDV75"/>
      <c r="IDW75"/>
      <c r="IDX75"/>
      <c r="IDY75"/>
      <c r="IDZ75"/>
      <c r="IEA75"/>
      <c r="IEB75"/>
      <c r="IEC75"/>
      <c r="IED75"/>
      <c r="IEE75"/>
      <c r="IEF75"/>
      <c r="IEG75"/>
      <c r="IEH75"/>
      <c r="IEI75"/>
      <c r="IEJ75"/>
      <c r="IEK75"/>
      <c r="IEL75"/>
      <c r="IEM75"/>
      <c r="IEN75"/>
      <c r="IEO75"/>
      <c r="IEP75"/>
      <c r="IEQ75"/>
      <c r="IER75"/>
      <c r="IES75"/>
      <c r="IET75"/>
      <c r="IEU75"/>
      <c r="IEV75"/>
      <c r="IEW75"/>
      <c r="IEX75"/>
      <c r="IEY75"/>
      <c r="IEZ75"/>
      <c r="IFA75"/>
      <c r="IFB75"/>
      <c r="IFC75"/>
      <c r="IFD75"/>
      <c r="IFE75"/>
      <c r="IFF75"/>
      <c r="IFG75"/>
      <c r="IFH75"/>
      <c r="IFI75"/>
      <c r="IFJ75"/>
      <c r="IFK75"/>
      <c r="IFL75"/>
      <c r="IFM75"/>
      <c r="IFN75"/>
      <c r="IFO75"/>
      <c r="IFP75"/>
      <c r="IFQ75"/>
      <c r="IFR75"/>
      <c r="IFS75"/>
      <c r="IFT75"/>
      <c r="IFU75"/>
      <c r="IFV75"/>
      <c r="IFW75"/>
      <c r="IFX75"/>
      <c r="IFY75"/>
      <c r="IFZ75"/>
      <c r="IGA75"/>
      <c r="IGB75"/>
      <c r="IGC75"/>
      <c r="IGD75"/>
      <c r="IGE75"/>
      <c r="IGF75"/>
      <c r="IGG75"/>
      <c r="IGH75"/>
      <c r="IGI75"/>
      <c r="IGJ75"/>
      <c r="IGK75"/>
      <c r="IGL75"/>
      <c r="IGM75"/>
      <c r="IGN75"/>
      <c r="IGO75"/>
      <c r="IGP75"/>
      <c r="IGQ75"/>
      <c r="IGR75"/>
      <c r="IGS75"/>
      <c r="IGT75"/>
      <c r="IGU75"/>
      <c r="IGV75"/>
      <c r="IGW75"/>
      <c r="IGX75"/>
      <c r="IGY75"/>
      <c r="IGZ75"/>
      <c r="IHA75"/>
      <c r="IHB75"/>
      <c r="IHC75"/>
      <c r="IHD75"/>
      <c r="IHE75"/>
      <c r="IHF75"/>
      <c r="IHG75"/>
      <c r="IHH75"/>
      <c r="IHI75"/>
      <c r="IHJ75"/>
      <c r="IHK75"/>
      <c r="IHL75"/>
      <c r="IHM75"/>
      <c r="IHN75"/>
      <c r="IHO75"/>
      <c r="IHP75"/>
      <c r="IHQ75"/>
      <c r="IHR75"/>
      <c r="IHS75"/>
      <c r="IHT75"/>
      <c r="IHU75"/>
      <c r="IHV75"/>
      <c r="IHW75"/>
      <c r="IHX75"/>
      <c r="IHY75"/>
      <c r="IHZ75"/>
      <c r="IIA75"/>
      <c r="IIB75"/>
      <c r="IIC75"/>
      <c r="IID75"/>
      <c r="IIE75"/>
      <c r="IIF75"/>
      <c r="IIG75"/>
      <c r="IIH75"/>
      <c r="III75"/>
      <c r="IIJ75"/>
      <c r="IIK75"/>
      <c r="IIL75"/>
      <c r="IIM75"/>
      <c r="IIN75"/>
      <c r="IIO75"/>
      <c r="IIP75"/>
      <c r="IIQ75"/>
      <c r="IIR75"/>
      <c r="IIS75"/>
      <c r="IIT75"/>
      <c r="IIU75"/>
      <c r="IIV75"/>
      <c r="IIW75"/>
      <c r="IIX75"/>
      <c r="IIY75"/>
      <c r="IIZ75"/>
      <c r="IJA75"/>
      <c r="IJB75"/>
      <c r="IJC75"/>
      <c r="IJD75"/>
      <c r="IJE75"/>
      <c r="IJF75"/>
      <c r="IJG75"/>
      <c r="IJH75"/>
      <c r="IJI75"/>
      <c r="IJJ75"/>
      <c r="IJK75"/>
      <c r="IJL75"/>
      <c r="IJM75"/>
      <c r="IJN75"/>
      <c r="IJO75"/>
      <c r="IJP75"/>
      <c r="IJQ75"/>
      <c r="IJR75"/>
      <c r="IJS75"/>
      <c r="IJT75"/>
      <c r="IJU75"/>
      <c r="IJV75"/>
      <c r="IJW75"/>
      <c r="IJX75"/>
      <c r="IJY75"/>
      <c r="IJZ75"/>
      <c r="IKA75"/>
      <c r="IKB75"/>
      <c r="IKC75"/>
      <c r="IKD75"/>
      <c r="IKE75"/>
      <c r="IKF75"/>
      <c r="IKG75"/>
      <c r="IKH75"/>
      <c r="IKI75"/>
      <c r="IKJ75"/>
      <c r="IKK75"/>
      <c r="IKL75"/>
      <c r="IKM75"/>
      <c r="IKN75"/>
      <c r="IKO75"/>
      <c r="IKP75"/>
      <c r="IKQ75"/>
      <c r="IKR75"/>
      <c r="IKS75"/>
      <c r="IKT75"/>
      <c r="IKU75"/>
      <c r="IKV75"/>
      <c r="IKW75"/>
      <c r="IKX75"/>
      <c r="IKY75"/>
      <c r="IKZ75"/>
      <c r="ILA75"/>
      <c r="ILB75"/>
      <c r="ILC75"/>
      <c r="ILD75"/>
      <c r="ILE75"/>
      <c r="ILF75"/>
      <c r="ILG75"/>
      <c r="ILH75"/>
      <c r="ILI75"/>
      <c r="ILJ75"/>
      <c r="ILK75"/>
      <c r="ILL75"/>
      <c r="ILM75"/>
      <c r="ILN75"/>
      <c r="ILO75"/>
      <c r="ILP75"/>
      <c r="ILQ75"/>
      <c r="ILR75"/>
      <c r="ILS75"/>
      <c r="ILT75"/>
      <c r="ILU75"/>
      <c r="ILV75"/>
      <c r="ILW75"/>
      <c r="ILX75"/>
      <c r="ILY75"/>
      <c r="ILZ75"/>
      <c r="IMA75"/>
      <c r="IMB75"/>
      <c r="IMC75"/>
      <c r="IMD75"/>
      <c r="IME75"/>
      <c r="IMF75"/>
      <c r="IMG75"/>
      <c r="IMH75"/>
      <c r="IMI75"/>
      <c r="IMJ75"/>
      <c r="IMK75"/>
      <c r="IML75"/>
      <c r="IMM75"/>
      <c r="IMN75"/>
      <c r="IMO75"/>
      <c r="IMP75"/>
      <c r="IMQ75"/>
      <c r="IMR75"/>
      <c r="IMS75"/>
      <c r="IMT75"/>
      <c r="IMU75"/>
      <c r="IMV75"/>
      <c r="IMW75"/>
      <c r="IMX75"/>
      <c r="IMY75"/>
      <c r="IMZ75"/>
      <c r="INA75"/>
      <c r="INB75"/>
      <c r="INC75"/>
      <c r="IND75"/>
      <c r="INE75"/>
      <c r="INF75"/>
      <c r="ING75"/>
      <c r="INH75"/>
      <c r="INI75"/>
      <c r="INJ75"/>
      <c r="INK75"/>
      <c r="INL75"/>
      <c r="INM75"/>
      <c r="INN75"/>
      <c r="INO75"/>
      <c r="INP75"/>
      <c r="INQ75"/>
      <c r="INR75"/>
      <c r="INS75"/>
      <c r="INT75"/>
      <c r="INU75"/>
      <c r="INV75"/>
      <c r="INW75"/>
      <c r="INX75"/>
      <c r="INY75"/>
      <c r="INZ75"/>
      <c r="IOA75"/>
      <c r="IOB75"/>
      <c r="IOC75"/>
      <c r="IOD75"/>
      <c r="IOE75"/>
      <c r="IOF75"/>
      <c r="IOG75"/>
      <c r="IOH75"/>
      <c r="IOI75"/>
      <c r="IOJ75"/>
      <c r="IOK75"/>
      <c r="IOL75"/>
      <c r="IOM75"/>
      <c r="ION75"/>
      <c r="IOO75"/>
      <c r="IOP75"/>
      <c r="IOQ75"/>
      <c r="IOR75"/>
      <c r="IOS75"/>
      <c r="IOT75"/>
      <c r="IOU75"/>
      <c r="IOV75"/>
      <c r="IOW75"/>
      <c r="IOX75"/>
      <c r="IOY75"/>
      <c r="IOZ75"/>
      <c r="IPA75"/>
      <c r="IPB75"/>
      <c r="IPC75"/>
      <c r="IPD75"/>
      <c r="IPE75"/>
      <c r="IPF75"/>
      <c r="IPG75"/>
      <c r="IPH75"/>
      <c r="IPI75"/>
      <c r="IPJ75"/>
      <c r="IPK75"/>
      <c r="IPL75"/>
      <c r="IPM75"/>
      <c r="IPN75"/>
      <c r="IPO75"/>
      <c r="IPP75"/>
      <c r="IPQ75"/>
      <c r="IPR75"/>
      <c r="IPS75"/>
      <c r="IPT75"/>
      <c r="IPU75"/>
      <c r="IPV75"/>
      <c r="IPW75"/>
      <c r="IPX75"/>
      <c r="IPY75"/>
      <c r="IPZ75"/>
      <c r="IQA75"/>
      <c r="IQB75"/>
      <c r="IQC75"/>
      <c r="IQD75"/>
      <c r="IQE75"/>
      <c r="IQF75"/>
      <c r="IQG75"/>
      <c r="IQH75"/>
      <c r="IQI75"/>
      <c r="IQJ75"/>
      <c r="IQK75"/>
      <c r="IQL75"/>
      <c r="IQM75"/>
      <c r="IQN75"/>
      <c r="IQO75"/>
      <c r="IQP75"/>
      <c r="IQQ75"/>
      <c r="IQR75"/>
      <c r="IQS75"/>
      <c r="IQT75"/>
      <c r="IQU75"/>
      <c r="IQV75"/>
      <c r="IQW75"/>
      <c r="IQX75"/>
      <c r="IQY75"/>
      <c r="IQZ75"/>
      <c r="IRA75"/>
      <c r="IRB75"/>
      <c r="IRC75"/>
      <c r="IRD75"/>
      <c r="IRE75"/>
      <c r="IRF75"/>
      <c r="IRG75"/>
      <c r="IRH75"/>
      <c r="IRI75"/>
      <c r="IRJ75"/>
      <c r="IRK75"/>
      <c r="IRL75"/>
      <c r="IRM75"/>
      <c r="IRN75"/>
      <c r="IRO75"/>
      <c r="IRP75"/>
      <c r="IRQ75"/>
      <c r="IRR75"/>
      <c r="IRS75"/>
      <c r="IRT75"/>
      <c r="IRU75"/>
      <c r="IRV75"/>
      <c r="IRW75"/>
      <c r="IRX75"/>
      <c r="IRY75"/>
      <c r="IRZ75"/>
      <c r="ISA75"/>
      <c r="ISB75"/>
      <c r="ISC75"/>
      <c r="ISD75"/>
      <c r="ISE75"/>
      <c r="ISF75"/>
      <c r="ISG75"/>
      <c r="ISH75"/>
      <c r="ISI75"/>
      <c r="ISJ75"/>
      <c r="ISK75"/>
      <c r="ISL75"/>
      <c r="ISM75"/>
      <c r="ISN75"/>
      <c r="ISO75"/>
      <c r="ISP75"/>
      <c r="ISQ75"/>
      <c r="ISR75"/>
      <c r="ISS75"/>
      <c r="IST75"/>
      <c r="ISU75"/>
      <c r="ISV75"/>
      <c r="ISW75"/>
      <c r="ISX75"/>
      <c r="ISY75"/>
      <c r="ISZ75"/>
      <c r="ITA75"/>
      <c r="ITB75"/>
      <c r="ITC75"/>
      <c r="ITD75"/>
      <c r="ITE75"/>
      <c r="ITF75"/>
      <c r="ITG75"/>
      <c r="ITH75"/>
      <c r="ITI75"/>
      <c r="ITJ75"/>
      <c r="ITK75"/>
      <c r="ITL75"/>
      <c r="ITM75"/>
      <c r="ITN75"/>
      <c r="ITO75"/>
      <c r="ITP75"/>
      <c r="ITQ75"/>
      <c r="ITR75"/>
      <c r="ITS75"/>
      <c r="ITT75"/>
      <c r="ITU75"/>
      <c r="ITV75"/>
      <c r="ITW75"/>
      <c r="ITX75"/>
      <c r="ITY75"/>
      <c r="ITZ75"/>
      <c r="IUA75"/>
      <c r="IUB75"/>
      <c r="IUC75"/>
      <c r="IUD75"/>
      <c r="IUE75"/>
      <c r="IUF75"/>
      <c r="IUG75"/>
      <c r="IUH75"/>
      <c r="IUI75"/>
      <c r="IUJ75"/>
      <c r="IUK75"/>
      <c r="IUL75"/>
      <c r="IUM75"/>
      <c r="IUN75"/>
      <c r="IUO75"/>
      <c r="IUP75"/>
      <c r="IUQ75"/>
      <c r="IUR75"/>
      <c r="IUS75"/>
      <c r="IUT75"/>
      <c r="IUU75"/>
      <c r="IUV75"/>
      <c r="IUW75"/>
      <c r="IUX75"/>
      <c r="IUY75"/>
      <c r="IUZ75"/>
      <c r="IVA75"/>
      <c r="IVB75"/>
      <c r="IVC75"/>
      <c r="IVD75"/>
      <c r="IVE75"/>
      <c r="IVF75"/>
      <c r="IVG75"/>
      <c r="IVH75"/>
      <c r="IVI75"/>
      <c r="IVJ75"/>
      <c r="IVK75"/>
      <c r="IVL75"/>
      <c r="IVM75"/>
      <c r="IVN75"/>
      <c r="IVO75"/>
      <c r="IVP75"/>
      <c r="IVQ75"/>
      <c r="IVR75"/>
      <c r="IVS75"/>
      <c r="IVT75"/>
      <c r="IVU75"/>
      <c r="IVV75"/>
      <c r="IVW75"/>
      <c r="IVX75"/>
      <c r="IVY75"/>
      <c r="IVZ75"/>
      <c r="IWA75"/>
      <c r="IWB75"/>
      <c r="IWC75"/>
      <c r="IWD75"/>
      <c r="IWE75"/>
      <c r="IWF75"/>
      <c r="IWG75"/>
      <c r="IWH75"/>
      <c r="IWI75"/>
      <c r="IWJ75"/>
      <c r="IWK75"/>
      <c r="IWL75"/>
      <c r="IWM75"/>
      <c r="IWN75"/>
      <c r="IWO75"/>
      <c r="IWP75"/>
      <c r="IWQ75"/>
      <c r="IWR75"/>
      <c r="IWS75"/>
      <c r="IWT75"/>
      <c r="IWU75"/>
      <c r="IWV75"/>
      <c r="IWW75"/>
      <c r="IWX75"/>
      <c r="IWY75"/>
      <c r="IWZ75"/>
      <c r="IXA75"/>
      <c r="IXB75"/>
      <c r="IXC75"/>
      <c r="IXD75"/>
      <c r="IXE75"/>
      <c r="IXF75"/>
      <c r="IXG75"/>
      <c r="IXH75"/>
      <c r="IXI75"/>
      <c r="IXJ75"/>
      <c r="IXK75"/>
      <c r="IXL75"/>
      <c r="IXM75"/>
      <c r="IXN75"/>
      <c r="IXO75"/>
      <c r="IXP75"/>
      <c r="IXQ75"/>
      <c r="IXR75"/>
      <c r="IXS75"/>
      <c r="IXT75"/>
      <c r="IXU75"/>
      <c r="IXV75"/>
      <c r="IXW75"/>
      <c r="IXX75"/>
      <c r="IXY75"/>
      <c r="IXZ75"/>
      <c r="IYA75"/>
      <c r="IYB75"/>
      <c r="IYC75"/>
      <c r="IYD75"/>
      <c r="IYE75"/>
      <c r="IYF75"/>
      <c r="IYG75"/>
      <c r="IYH75"/>
      <c r="IYI75"/>
      <c r="IYJ75"/>
      <c r="IYK75"/>
      <c r="IYL75"/>
      <c r="IYM75"/>
      <c r="IYN75"/>
      <c r="IYO75"/>
      <c r="IYP75"/>
      <c r="IYQ75"/>
      <c r="IYR75"/>
      <c r="IYS75"/>
      <c r="IYT75"/>
      <c r="IYU75"/>
      <c r="IYV75"/>
      <c r="IYW75"/>
      <c r="IYX75"/>
      <c r="IYY75"/>
      <c r="IYZ75"/>
      <c r="IZA75"/>
      <c r="IZB75"/>
      <c r="IZC75"/>
      <c r="IZD75"/>
      <c r="IZE75"/>
      <c r="IZF75"/>
      <c r="IZG75"/>
      <c r="IZH75"/>
      <c r="IZI75"/>
      <c r="IZJ75"/>
      <c r="IZK75"/>
      <c r="IZL75"/>
      <c r="IZM75"/>
      <c r="IZN75"/>
      <c r="IZO75"/>
      <c r="IZP75"/>
      <c r="IZQ75"/>
      <c r="IZR75"/>
      <c r="IZS75"/>
      <c r="IZT75"/>
      <c r="IZU75"/>
      <c r="IZV75"/>
      <c r="IZW75"/>
      <c r="IZX75"/>
      <c r="IZY75"/>
      <c r="IZZ75"/>
      <c r="JAA75"/>
      <c r="JAB75"/>
      <c r="JAC75"/>
      <c r="JAD75"/>
      <c r="JAE75"/>
      <c r="JAF75"/>
      <c r="JAG75"/>
      <c r="JAH75"/>
      <c r="JAI75"/>
      <c r="JAJ75"/>
      <c r="JAK75"/>
      <c r="JAL75"/>
      <c r="JAM75"/>
      <c r="JAN75"/>
      <c r="JAO75"/>
      <c r="JAP75"/>
      <c r="JAQ75"/>
      <c r="JAR75"/>
      <c r="JAS75"/>
      <c r="JAT75"/>
      <c r="JAU75"/>
      <c r="JAV75"/>
      <c r="JAW75"/>
      <c r="JAX75"/>
      <c r="JAY75"/>
      <c r="JAZ75"/>
      <c r="JBA75"/>
      <c r="JBB75"/>
      <c r="JBC75"/>
      <c r="JBD75"/>
      <c r="JBE75"/>
      <c r="JBF75"/>
      <c r="JBG75"/>
      <c r="JBH75"/>
      <c r="JBI75"/>
      <c r="JBJ75"/>
      <c r="JBK75"/>
      <c r="JBL75"/>
      <c r="JBM75"/>
      <c r="JBN75"/>
      <c r="JBO75"/>
      <c r="JBP75"/>
      <c r="JBQ75"/>
      <c r="JBR75"/>
      <c r="JBS75"/>
      <c r="JBT75"/>
      <c r="JBU75"/>
      <c r="JBV75"/>
      <c r="JBW75"/>
      <c r="JBX75"/>
      <c r="JBY75"/>
      <c r="JBZ75"/>
      <c r="JCA75"/>
      <c r="JCB75"/>
      <c r="JCC75"/>
      <c r="JCD75"/>
      <c r="JCE75"/>
      <c r="JCF75"/>
      <c r="JCG75"/>
      <c r="JCH75"/>
      <c r="JCI75"/>
      <c r="JCJ75"/>
      <c r="JCK75"/>
      <c r="JCL75"/>
      <c r="JCM75"/>
      <c r="JCN75"/>
      <c r="JCO75"/>
      <c r="JCP75"/>
      <c r="JCQ75"/>
      <c r="JCR75"/>
      <c r="JCS75"/>
      <c r="JCT75"/>
      <c r="JCU75"/>
      <c r="JCV75"/>
      <c r="JCW75"/>
      <c r="JCX75"/>
      <c r="JCY75"/>
      <c r="JCZ75"/>
      <c r="JDA75"/>
      <c r="JDB75"/>
      <c r="JDC75"/>
      <c r="JDD75"/>
      <c r="JDE75"/>
      <c r="JDF75"/>
      <c r="JDG75"/>
      <c r="JDH75"/>
      <c r="JDI75"/>
      <c r="JDJ75"/>
      <c r="JDK75"/>
      <c r="JDL75"/>
      <c r="JDM75"/>
      <c r="JDN75"/>
      <c r="JDO75"/>
      <c r="JDP75"/>
      <c r="JDQ75"/>
      <c r="JDR75"/>
      <c r="JDS75"/>
      <c r="JDT75"/>
      <c r="JDU75"/>
      <c r="JDV75"/>
      <c r="JDW75"/>
      <c r="JDX75"/>
      <c r="JDY75"/>
      <c r="JDZ75"/>
      <c r="JEA75"/>
      <c r="JEB75"/>
      <c r="JEC75"/>
      <c r="JED75"/>
      <c r="JEE75"/>
      <c r="JEF75"/>
      <c r="JEG75"/>
      <c r="JEH75"/>
      <c r="JEI75"/>
      <c r="JEJ75"/>
      <c r="JEK75"/>
      <c r="JEL75"/>
      <c r="JEM75"/>
      <c r="JEN75"/>
      <c r="JEO75"/>
      <c r="JEP75"/>
      <c r="JEQ75"/>
      <c r="JER75"/>
      <c r="JES75"/>
      <c r="JET75"/>
      <c r="JEU75"/>
      <c r="JEV75"/>
      <c r="JEW75"/>
      <c r="JEX75"/>
      <c r="JEY75"/>
      <c r="JEZ75"/>
      <c r="JFA75"/>
      <c r="JFB75"/>
      <c r="JFC75"/>
      <c r="JFD75"/>
      <c r="JFE75"/>
      <c r="JFF75"/>
      <c r="JFG75"/>
      <c r="JFH75"/>
      <c r="JFI75"/>
      <c r="JFJ75"/>
      <c r="JFK75"/>
      <c r="JFL75"/>
      <c r="JFM75"/>
      <c r="JFN75"/>
      <c r="JFO75"/>
      <c r="JFP75"/>
      <c r="JFQ75"/>
      <c r="JFR75"/>
      <c r="JFS75"/>
      <c r="JFT75"/>
      <c r="JFU75"/>
      <c r="JFV75"/>
      <c r="JFW75"/>
      <c r="JFX75"/>
      <c r="JFY75"/>
      <c r="JFZ75"/>
      <c r="JGA75"/>
      <c r="JGB75"/>
      <c r="JGC75"/>
      <c r="JGD75"/>
      <c r="JGE75"/>
      <c r="JGF75"/>
      <c r="JGG75"/>
      <c r="JGH75"/>
      <c r="JGI75"/>
      <c r="JGJ75"/>
      <c r="JGK75"/>
      <c r="JGL75"/>
      <c r="JGM75"/>
      <c r="JGN75"/>
      <c r="JGO75"/>
      <c r="JGP75"/>
      <c r="JGQ75"/>
      <c r="JGR75"/>
      <c r="JGS75"/>
      <c r="JGT75"/>
      <c r="JGU75"/>
      <c r="JGV75"/>
      <c r="JGW75"/>
      <c r="JGX75"/>
      <c r="JGY75"/>
      <c r="JGZ75"/>
      <c r="JHA75"/>
      <c r="JHB75"/>
      <c r="JHC75"/>
      <c r="JHD75"/>
      <c r="JHE75"/>
      <c r="JHF75"/>
      <c r="JHG75"/>
      <c r="JHH75"/>
      <c r="JHI75"/>
      <c r="JHJ75"/>
      <c r="JHK75"/>
      <c r="JHL75"/>
      <c r="JHM75"/>
      <c r="JHN75"/>
      <c r="JHO75"/>
      <c r="JHP75"/>
      <c r="JHQ75"/>
      <c r="JHR75"/>
      <c r="JHS75"/>
      <c r="JHT75"/>
      <c r="JHU75"/>
      <c r="JHV75"/>
      <c r="JHW75"/>
      <c r="JHX75"/>
      <c r="JHY75"/>
      <c r="JHZ75"/>
      <c r="JIA75"/>
      <c r="JIB75"/>
      <c r="JIC75"/>
      <c r="JID75"/>
      <c r="JIE75"/>
      <c r="JIF75"/>
      <c r="JIG75"/>
      <c r="JIH75"/>
      <c r="JII75"/>
      <c r="JIJ75"/>
      <c r="JIK75"/>
      <c r="JIL75"/>
      <c r="JIM75"/>
      <c r="JIN75"/>
      <c r="JIO75"/>
      <c r="JIP75"/>
      <c r="JIQ75"/>
      <c r="JIR75"/>
      <c r="JIS75"/>
      <c r="JIT75"/>
      <c r="JIU75"/>
      <c r="JIV75"/>
      <c r="JIW75"/>
      <c r="JIX75"/>
      <c r="JIY75"/>
      <c r="JIZ75"/>
      <c r="JJA75"/>
      <c r="JJB75"/>
      <c r="JJC75"/>
      <c r="JJD75"/>
      <c r="JJE75"/>
      <c r="JJF75"/>
      <c r="JJG75"/>
      <c r="JJH75"/>
      <c r="JJI75"/>
      <c r="JJJ75"/>
      <c r="JJK75"/>
      <c r="JJL75"/>
      <c r="JJM75"/>
      <c r="JJN75"/>
      <c r="JJO75"/>
      <c r="JJP75"/>
      <c r="JJQ75"/>
      <c r="JJR75"/>
      <c r="JJS75"/>
      <c r="JJT75"/>
      <c r="JJU75"/>
      <c r="JJV75"/>
      <c r="JJW75"/>
      <c r="JJX75"/>
      <c r="JJY75"/>
      <c r="JJZ75"/>
      <c r="JKA75"/>
      <c r="JKB75"/>
      <c r="JKC75"/>
      <c r="JKD75"/>
      <c r="JKE75"/>
      <c r="JKF75"/>
      <c r="JKG75"/>
      <c r="JKH75"/>
      <c r="JKI75"/>
      <c r="JKJ75"/>
      <c r="JKK75"/>
      <c r="JKL75"/>
      <c r="JKM75"/>
      <c r="JKN75"/>
      <c r="JKO75"/>
      <c r="JKP75"/>
      <c r="JKQ75"/>
      <c r="JKR75"/>
      <c r="JKS75"/>
      <c r="JKT75"/>
      <c r="JKU75"/>
      <c r="JKV75"/>
      <c r="JKW75"/>
      <c r="JKX75"/>
      <c r="JKY75"/>
      <c r="JKZ75"/>
      <c r="JLA75"/>
      <c r="JLB75"/>
      <c r="JLC75"/>
      <c r="JLD75"/>
      <c r="JLE75"/>
      <c r="JLF75"/>
      <c r="JLG75"/>
      <c r="JLH75"/>
      <c r="JLI75"/>
      <c r="JLJ75"/>
      <c r="JLK75"/>
      <c r="JLL75"/>
      <c r="JLM75"/>
      <c r="JLN75"/>
      <c r="JLO75"/>
      <c r="JLP75"/>
      <c r="JLQ75"/>
      <c r="JLR75"/>
      <c r="JLS75"/>
      <c r="JLT75"/>
      <c r="JLU75"/>
      <c r="JLV75"/>
      <c r="JLW75"/>
      <c r="JLX75"/>
      <c r="JLY75"/>
      <c r="JLZ75"/>
      <c r="JMA75"/>
      <c r="JMB75"/>
      <c r="JMC75"/>
      <c r="JMD75"/>
      <c r="JME75"/>
      <c r="JMF75"/>
      <c r="JMG75"/>
      <c r="JMH75"/>
      <c r="JMI75"/>
      <c r="JMJ75"/>
      <c r="JMK75"/>
      <c r="JML75"/>
      <c r="JMM75"/>
      <c r="JMN75"/>
      <c r="JMO75"/>
      <c r="JMP75"/>
      <c r="JMQ75"/>
      <c r="JMR75"/>
      <c r="JMS75"/>
      <c r="JMT75"/>
      <c r="JMU75"/>
      <c r="JMV75"/>
      <c r="JMW75"/>
      <c r="JMX75"/>
      <c r="JMY75"/>
      <c r="JMZ75"/>
      <c r="JNA75"/>
      <c r="JNB75"/>
      <c r="JNC75"/>
      <c r="JND75"/>
      <c r="JNE75"/>
      <c r="JNF75"/>
      <c r="JNG75"/>
      <c r="JNH75"/>
      <c r="JNI75"/>
      <c r="JNJ75"/>
      <c r="JNK75"/>
      <c r="JNL75"/>
      <c r="JNM75"/>
      <c r="JNN75"/>
      <c r="JNO75"/>
      <c r="JNP75"/>
      <c r="JNQ75"/>
      <c r="JNR75"/>
      <c r="JNS75"/>
      <c r="JNT75"/>
      <c r="JNU75"/>
      <c r="JNV75"/>
      <c r="JNW75"/>
      <c r="JNX75"/>
      <c r="JNY75"/>
      <c r="JNZ75"/>
      <c r="JOA75"/>
      <c r="JOB75"/>
      <c r="JOC75"/>
      <c r="JOD75"/>
      <c r="JOE75"/>
      <c r="JOF75"/>
      <c r="JOG75"/>
      <c r="JOH75"/>
      <c r="JOI75"/>
      <c r="JOJ75"/>
      <c r="JOK75"/>
      <c r="JOL75"/>
      <c r="JOM75"/>
      <c r="JON75"/>
      <c r="JOO75"/>
      <c r="JOP75"/>
      <c r="JOQ75"/>
      <c r="JOR75"/>
      <c r="JOS75"/>
      <c r="JOT75"/>
      <c r="JOU75"/>
      <c r="JOV75"/>
      <c r="JOW75"/>
      <c r="JOX75"/>
      <c r="JOY75"/>
      <c r="JOZ75"/>
      <c r="JPA75"/>
      <c r="JPB75"/>
      <c r="JPC75"/>
      <c r="JPD75"/>
      <c r="JPE75"/>
      <c r="JPF75"/>
      <c r="JPG75"/>
      <c r="JPH75"/>
      <c r="JPI75"/>
      <c r="JPJ75"/>
      <c r="JPK75"/>
      <c r="JPL75"/>
      <c r="JPM75"/>
      <c r="JPN75"/>
      <c r="JPO75"/>
      <c r="JPP75"/>
      <c r="JPQ75"/>
      <c r="JPR75"/>
      <c r="JPS75"/>
      <c r="JPT75"/>
      <c r="JPU75"/>
      <c r="JPV75"/>
      <c r="JPW75"/>
      <c r="JPX75"/>
      <c r="JPY75"/>
      <c r="JPZ75"/>
      <c r="JQA75"/>
      <c r="JQB75"/>
      <c r="JQC75"/>
      <c r="JQD75"/>
      <c r="JQE75"/>
      <c r="JQF75"/>
      <c r="JQG75"/>
      <c r="JQH75"/>
      <c r="JQI75"/>
      <c r="JQJ75"/>
      <c r="JQK75"/>
      <c r="JQL75"/>
      <c r="JQM75"/>
      <c r="JQN75"/>
      <c r="JQO75"/>
      <c r="JQP75"/>
      <c r="JQQ75"/>
      <c r="JQR75"/>
      <c r="JQS75"/>
      <c r="JQT75"/>
      <c r="JQU75"/>
      <c r="JQV75"/>
      <c r="JQW75"/>
      <c r="JQX75"/>
      <c r="JQY75"/>
      <c r="JQZ75"/>
      <c r="JRA75"/>
      <c r="JRB75"/>
      <c r="JRC75"/>
      <c r="JRD75"/>
      <c r="JRE75"/>
      <c r="JRF75"/>
      <c r="JRG75"/>
      <c r="JRH75"/>
      <c r="JRI75"/>
      <c r="JRJ75"/>
      <c r="JRK75"/>
      <c r="JRL75"/>
      <c r="JRM75"/>
      <c r="JRN75"/>
      <c r="JRO75"/>
      <c r="JRP75"/>
      <c r="JRQ75"/>
      <c r="JRR75"/>
      <c r="JRS75"/>
      <c r="JRT75"/>
      <c r="JRU75"/>
      <c r="JRV75"/>
      <c r="JRW75"/>
      <c r="JRX75"/>
      <c r="JRY75"/>
      <c r="JRZ75"/>
      <c r="JSA75"/>
      <c r="JSB75"/>
      <c r="JSC75"/>
      <c r="JSD75"/>
      <c r="JSE75"/>
      <c r="JSF75"/>
      <c r="JSG75"/>
      <c r="JSH75"/>
      <c r="JSI75"/>
      <c r="JSJ75"/>
      <c r="JSK75"/>
      <c r="JSL75"/>
      <c r="JSM75"/>
      <c r="JSN75"/>
      <c r="JSO75"/>
      <c r="JSP75"/>
      <c r="JSQ75"/>
      <c r="JSR75"/>
      <c r="JSS75"/>
      <c r="JST75"/>
      <c r="JSU75"/>
      <c r="JSV75"/>
      <c r="JSW75"/>
      <c r="JSX75"/>
      <c r="JSY75"/>
      <c r="JSZ75"/>
      <c r="JTA75"/>
      <c r="JTB75"/>
      <c r="JTC75"/>
      <c r="JTD75"/>
      <c r="JTE75"/>
      <c r="JTF75"/>
      <c r="JTG75"/>
      <c r="JTH75"/>
      <c r="JTI75"/>
      <c r="JTJ75"/>
      <c r="JTK75"/>
      <c r="JTL75"/>
      <c r="JTM75"/>
      <c r="JTN75"/>
      <c r="JTO75"/>
      <c r="JTP75"/>
      <c r="JTQ75"/>
      <c r="JTR75"/>
      <c r="JTS75"/>
      <c r="JTT75"/>
      <c r="JTU75"/>
      <c r="JTV75"/>
      <c r="JTW75"/>
      <c r="JTX75"/>
      <c r="JTY75"/>
      <c r="JTZ75"/>
      <c r="JUA75"/>
      <c r="JUB75"/>
      <c r="JUC75"/>
      <c r="JUD75"/>
      <c r="JUE75"/>
      <c r="JUF75"/>
      <c r="JUG75"/>
      <c r="JUH75"/>
      <c r="JUI75"/>
      <c r="JUJ75"/>
      <c r="JUK75"/>
      <c r="JUL75"/>
      <c r="JUM75"/>
      <c r="JUN75"/>
      <c r="JUO75"/>
      <c r="JUP75"/>
      <c r="JUQ75"/>
      <c r="JUR75"/>
      <c r="JUS75"/>
      <c r="JUT75"/>
      <c r="JUU75"/>
      <c r="JUV75"/>
      <c r="JUW75"/>
      <c r="JUX75"/>
      <c r="JUY75"/>
      <c r="JUZ75"/>
      <c r="JVA75"/>
      <c r="JVB75"/>
      <c r="JVC75"/>
      <c r="JVD75"/>
      <c r="JVE75"/>
      <c r="JVF75"/>
      <c r="JVG75"/>
      <c r="JVH75"/>
      <c r="JVI75"/>
      <c r="JVJ75"/>
      <c r="JVK75"/>
      <c r="JVL75"/>
      <c r="JVM75"/>
      <c r="JVN75"/>
      <c r="JVO75"/>
      <c r="JVP75"/>
      <c r="JVQ75"/>
      <c r="JVR75"/>
      <c r="JVS75"/>
      <c r="JVT75"/>
      <c r="JVU75"/>
      <c r="JVV75"/>
      <c r="JVW75"/>
      <c r="JVX75"/>
      <c r="JVY75"/>
      <c r="JVZ75"/>
      <c r="JWA75"/>
      <c r="JWB75"/>
      <c r="JWC75"/>
      <c r="JWD75"/>
      <c r="JWE75"/>
      <c r="JWF75"/>
      <c r="JWG75"/>
      <c r="JWH75"/>
      <c r="JWI75"/>
      <c r="JWJ75"/>
      <c r="JWK75"/>
      <c r="JWL75"/>
      <c r="JWM75"/>
      <c r="JWN75"/>
      <c r="JWO75"/>
      <c r="JWP75"/>
      <c r="JWQ75"/>
      <c r="JWR75"/>
      <c r="JWS75"/>
      <c r="JWT75"/>
      <c r="JWU75"/>
      <c r="JWV75"/>
      <c r="JWW75"/>
      <c r="JWX75"/>
      <c r="JWY75"/>
      <c r="JWZ75"/>
      <c r="JXA75"/>
      <c r="JXB75"/>
      <c r="JXC75"/>
      <c r="JXD75"/>
      <c r="JXE75"/>
      <c r="JXF75"/>
      <c r="JXG75"/>
      <c r="JXH75"/>
      <c r="JXI75"/>
      <c r="JXJ75"/>
      <c r="JXK75"/>
      <c r="JXL75"/>
      <c r="JXM75"/>
      <c r="JXN75"/>
      <c r="JXO75"/>
      <c r="JXP75"/>
      <c r="JXQ75"/>
      <c r="JXR75"/>
      <c r="JXS75"/>
      <c r="JXT75"/>
      <c r="JXU75"/>
      <c r="JXV75"/>
      <c r="JXW75"/>
      <c r="JXX75"/>
      <c r="JXY75"/>
      <c r="JXZ75"/>
      <c r="JYA75"/>
      <c r="JYB75"/>
      <c r="JYC75"/>
      <c r="JYD75"/>
      <c r="JYE75"/>
      <c r="JYF75"/>
      <c r="JYG75"/>
      <c r="JYH75"/>
      <c r="JYI75"/>
      <c r="JYJ75"/>
      <c r="JYK75"/>
      <c r="JYL75"/>
      <c r="JYM75"/>
      <c r="JYN75"/>
      <c r="JYO75"/>
      <c r="JYP75"/>
      <c r="JYQ75"/>
      <c r="JYR75"/>
      <c r="JYS75"/>
      <c r="JYT75"/>
      <c r="JYU75"/>
      <c r="JYV75"/>
      <c r="JYW75"/>
      <c r="JYX75"/>
      <c r="JYY75"/>
      <c r="JYZ75"/>
      <c r="JZA75"/>
      <c r="JZB75"/>
      <c r="JZC75"/>
      <c r="JZD75"/>
      <c r="JZE75"/>
      <c r="JZF75"/>
      <c r="JZG75"/>
      <c r="JZH75"/>
      <c r="JZI75"/>
      <c r="JZJ75"/>
      <c r="JZK75"/>
      <c r="JZL75"/>
      <c r="JZM75"/>
      <c r="JZN75"/>
      <c r="JZO75"/>
      <c r="JZP75"/>
      <c r="JZQ75"/>
      <c r="JZR75"/>
      <c r="JZS75"/>
      <c r="JZT75"/>
      <c r="JZU75"/>
      <c r="JZV75"/>
      <c r="JZW75"/>
      <c r="JZX75"/>
      <c r="JZY75"/>
      <c r="JZZ75"/>
      <c r="KAA75"/>
      <c r="KAB75"/>
      <c r="KAC75"/>
      <c r="KAD75"/>
      <c r="KAE75"/>
      <c r="KAF75"/>
      <c r="KAG75"/>
      <c r="KAH75"/>
      <c r="KAI75"/>
      <c r="KAJ75"/>
      <c r="KAK75"/>
      <c r="KAL75"/>
      <c r="KAM75"/>
      <c r="KAN75"/>
      <c r="KAO75"/>
      <c r="KAP75"/>
      <c r="KAQ75"/>
      <c r="KAR75"/>
      <c r="KAS75"/>
      <c r="KAT75"/>
      <c r="KAU75"/>
      <c r="KAV75"/>
      <c r="KAW75"/>
      <c r="KAX75"/>
      <c r="KAY75"/>
      <c r="KAZ75"/>
      <c r="KBA75"/>
      <c r="KBB75"/>
      <c r="KBC75"/>
      <c r="KBD75"/>
      <c r="KBE75"/>
      <c r="KBF75"/>
      <c r="KBG75"/>
      <c r="KBH75"/>
      <c r="KBI75"/>
      <c r="KBJ75"/>
      <c r="KBK75"/>
      <c r="KBL75"/>
      <c r="KBM75"/>
      <c r="KBN75"/>
      <c r="KBO75"/>
      <c r="KBP75"/>
      <c r="KBQ75"/>
      <c r="KBR75"/>
      <c r="KBS75"/>
      <c r="KBT75"/>
      <c r="KBU75"/>
      <c r="KBV75"/>
      <c r="KBW75"/>
      <c r="KBX75"/>
      <c r="KBY75"/>
      <c r="KBZ75"/>
      <c r="KCA75"/>
      <c r="KCB75"/>
      <c r="KCC75"/>
      <c r="KCD75"/>
      <c r="KCE75"/>
      <c r="KCF75"/>
      <c r="KCG75"/>
      <c r="KCH75"/>
      <c r="KCI75"/>
      <c r="KCJ75"/>
      <c r="KCK75"/>
      <c r="KCL75"/>
      <c r="KCM75"/>
      <c r="KCN75"/>
      <c r="KCO75"/>
      <c r="KCP75"/>
      <c r="KCQ75"/>
      <c r="KCR75"/>
      <c r="KCS75"/>
      <c r="KCT75"/>
      <c r="KCU75"/>
      <c r="KCV75"/>
      <c r="KCW75"/>
      <c r="KCX75"/>
      <c r="KCY75"/>
      <c r="KCZ75"/>
      <c r="KDA75"/>
      <c r="KDB75"/>
      <c r="KDC75"/>
      <c r="KDD75"/>
      <c r="KDE75"/>
      <c r="KDF75"/>
      <c r="KDG75"/>
      <c r="KDH75"/>
      <c r="KDI75"/>
      <c r="KDJ75"/>
      <c r="KDK75"/>
      <c r="KDL75"/>
      <c r="KDM75"/>
      <c r="KDN75"/>
      <c r="KDO75"/>
      <c r="KDP75"/>
      <c r="KDQ75"/>
      <c r="KDR75"/>
      <c r="KDS75"/>
      <c r="KDT75"/>
      <c r="KDU75"/>
      <c r="KDV75"/>
      <c r="KDW75"/>
      <c r="KDX75"/>
      <c r="KDY75"/>
      <c r="KDZ75"/>
      <c r="KEA75"/>
      <c r="KEB75"/>
      <c r="KEC75"/>
      <c r="KED75"/>
      <c r="KEE75"/>
      <c r="KEF75"/>
      <c r="KEG75"/>
      <c r="KEH75"/>
      <c r="KEI75"/>
      <c r="KEJ75"/>
      <c r="KEK75"/>
      <c r="KEL75"/>
      <c r="KEM75"/>
      <c r="KEN75"/>
      <c r="KEO75"/>
      <c r="KEP75"/>
      <c r="KEQ75"/>
      <c r="KER75"/>
      <c r="KES75"/>
      <c r="KET75"/>
      <c r="KEU75"/>
      <c r="KEV75"/>
      <c r="KEW75"/>
      <c r="KEX75"/>
      <c r="KEY75"/>
      <c r="KEZ75"/>
      <c r="KFA75"/>
      <c r="KFB75"/>
      <c r="KFC75"/>
      <c r="KFD75"/>
      <c r="KFE75"/>
      <c r="KFF75"/>
      <c r="KFG75"/>
      <c r="KFH75"/>
      <c r="KFI75"/>
      <c r="KFJ75"/>
      <c r="KFK75"/>
      <c r="KFL75"/>
      <c r="KFM75"/>
      <c r="KFN75"/>
      <c r="KFO75"/>
      <c r="KFP75"/>
      <c r="KFQ75"/>
      <c r="KFR75"/>
      <c r="KFS75"/>
      <c r="KFT75"/>
      <c r="KFU75"/>
      <c r="KFV75"/>
      <c r="KFW75"/>
      <c r="KFX75"/>
      <c r="KFY75"/>
      <c r="KFZ75"/>
      <c r="KGA75"/>
      <c r="KGB75"/>
      <c r="KGC75"/>
      <c r="KGD75"/>
      <c r="KGE75"/>
      <c r="KGF75"/>
      <c r="KGG75"/>
      <c r="KGH75"/>
      <c r="KGI75"/>
      <c r="KGJ75"/>
      <c r="KGK75"/>
      <c r="KGL75"/>
      <c r="KGM75"/>
      <c r="KGN75"/>
      <c r="KGO75"/>
      <c r="KGP75"/>
      <c r="KGQ75"/>
      <c r="KGR75"/>
      <c r="KGS75"/>
      <c r="KGT75"/>
      <c r="KGU75"/>
      <c r="KGV75"/>
      <c r="KGW75"/>
      <c r="KGX75"/>
      <c r="KGY75"/>
      <c r="KGZ75"/>
      <c r="KHA75"/>
      <c r="KHB75"/>
      <c r="KHC75"/>
      <c r="KHD75"/>
      <c r="KHE75"/>
      <c r="KHF75"/>
      <c r="KHG75"/>
      <c r="KHH75"/>
      <c r="KHI75"/>
      <c r="KHJ75"/>
      <c r="KHK75"/>
      <c r="KHL75"/>
      <c r="KHM75"/>
      <c r="KHN75"/>
      <c r="KHO75"/>
      <c r="KHP75"/>
      <c r="KHQ75"/>
      <c r="KHR75"/>
      <c r="KHS75"/>
      <c r="KHT75"/>
      <c r="KHU75"/>
      <c r="KHV75"/>
      <c r="KHW75"/>
      <c r="KHX75"/>
      <c r="KHY75"/>
      <c r="KHZ75"/>
      <c r="KIA75"/>
      <c r="KIB75"/>
      <c r="KIC75"/>
      <c r="KID75"/>
      <c r="KIE75"/>
      <c r="KIF75"/>
      <c r="KIG75"/>
      <c r="KIH75"/>
      <c r="KII75"/>
      <c r="KIJ75"/>
      <c r="KIK75"/>
      <c r="KIL75"/>
      <c r="KIM75"/>
      <c r="KIN75"/>
      <c r="KIO75"/>
      <c r="KIP75"/>
      <c r="KIQ75"/>
      <c r="KIR75"/>
      <c r="KIS75"/>
      <c r="KIT75"/>
      <c r="KIU75"/>
      <c r="KIV75"/>
      <c r="KIW75"/>
      <c r="KIX75"/>
      <c r="KIY75"/>
      <c r="KIZ75"/>
      <c r="KJA75"/>
      <c r="KJB75"/>
      <c r="KJC75"/>
      <c r="KJD75"/>
      <c r="KJE75"/>
      <c r="KJF75"/>
      <c r="KJG75"/>
      <c r="KJH75"/>
      <c r="KJI75"/>
      <c r="KJJ75"/>
      <c r="KJK75"/>
      <c r="KJL75"/>
      <c r="KJM75"/>
      <c r="KJN75"/>
      <c r="KJO75"/>
      <c r="KJP75"/>
      <c r="KJQ75"/>
      <c r="KJR75"/>
      <c r="KJS75"/>
      <c r="KJT75"/>
      <c r="KJU75"/>
      <c r="KJV75"/>
      <c r="KJW75"/>
      <c r="KJX75"/>
      <c r="KJY75"/>
      <c r="KJZ75"/>
      <c r="KKA75"/>
      <c r="KKB75"/>
      <c r="KKC75"/>
      <c r="KKD75"/>
      <c r="KKE75"/>
      <c r="KKF75"/>
      <c r="KKG75"/>
      <c r="KKH75"/>
      <c r="KKI75"/>
      <c r="KKJ75"/>
      <c r="KKK75"/>
      <c r="KKL75"/>
      <c r="KKM75"/>
      <c r="KKN75"/>
      <c r="KKO75"/>
      <c r="KKP75"/>
      <c r="KKQ75"/>
      <c r="KKR75"/>
      <c r="KKS75"/>
      <c r="KKT75"/>
      <c r="KKU75"/>
      <c r="KKV75"/>
      <c r="KKW75"/>
      <c r="KKX75"/>
      <c r="KKY75"/>
      <c r="KKZ75"/>
      <c r="KLA75"/>
      <c r="KLB75"/>
      <c r="KLC75"/>
      <c r="KLD75"/>
      <c r="KLE75"/>
      <c r="KLF75"/>
      <c r="KLG75"/>
      <c r="KLH75"/>
      <c r="KLI75"/>
      <c r="KLJ75"/>
      <c r="KLK75"/>
      <c r="KLL75"/>
      <c r="KLM75"/>
      <c r="KLN75"/>
      <c r="KLO75"/>
      <c r="KLP75"/>
      <c r="KLQ75"/>
      <c r="KLR75"/>
      <c r="KLS75"/>
      <c r="KLT75"/>
      <c r="KLU75"/>
      <c r="KLV75"/>
      <c r="KLW75"/>
      <c r="KLX75"/>
      <c r="KLY75"/>
      <c r="KLZ75"/>
      <c r="KMA75"/>
      <c r="KMB75"/>
      <c r="KMC75"/>
      <c r="KMD75"/>
      <c r="KME75"/>
      <c r="KMF75"/>
      <c r="KMG75"/>
      <c r="KMH75"/>
      <c r="KMI75"/>
      <c r="KMJ75"/>
      <c r="KMK75"/>
      <c r="KML75"/>
      <c r="KMM75"/>
      <c r="KMN75"/>
      <c r="KMO75"/>
      <c r="KMP75"/>
      <c r="KMQ75"/>
      <c r="KMR75"/>
      <c r="KMS75"/>
      <c r="KMT75"/>
      <c r="KMU75"/>
      <c r="KMV75"/>
      <c r="KMW75"/>
      <c r="KMX75"/>
      <c r="KMY75"/>
      <c r="KMZ75"/>
      <c r="KNA75"/>
      <c r="KNB75"/>
      <c r="KNC75"/>
      <c r="KND75"/>
      <c r="KNE75"/>
      <c r="KNF75"/>
      <c r="KNG75"/>
      <c r="KNH75"/>
      <c r="KNI75"/>
      <c r="KNJ75"/>
      <c r="KNK75"/>
      <c r="KNL75"/>
      <c r="KNM75"/>
      <c r="KNN75"/>
      <c r="KNO75"/>
      <c r="KNP75"/>
      <c r="KNQ75"/>
      <c r="KNR75"/>
      <c r="KNS75"/>
      <c r="KNT75"/>
      <c r="KNU75"/>
      <c r="KNV75"/>
      <c r="KNW75"/>
      <c r="KNX75"/>
      <c r="KNY75"/>
      <c r="KNZ75"/>
      <c r="KOA75"/>
      <c r="KOB75"/>
      <c r="KOC75"/>
      <c r="KOD75"/>
      <c r="KOE75"/>
      <c r="KOF75"/>
      <c r="KOG75"/>
      <c r="KOH75"/>
      <c r="KOI75"/>
      <c r="KOJ75"/>
      <c r="KOK75"/>
      <c r="KOL75"/>
      <c r="KOM75"/>
      <c r="KON75"/>
      <c r="KOO75"/>
      <c r="KOP75"/>
      <c r="KOQ75"/>
      <c r="KOR75"/>
      <c r="KOS75"/>
      <c r="KOT75"/>
      <c r="KOU75"/>
      <c r="KOV75"/>
      <c r="KOW75"/>
      <c r="KOX75"/>
      <c r="KOY75"/>
      <c r="KOZ75"/>
      <c r="KPA75"/>
      <c r="KPB75"/>
      <c r="KPC75"/>
      <c r="KPD75"/>
      <c r="KPE75"/>
      <c r="KPF75"/>
      <c r="KPG75"/>
      <c r="KPH75"/>
      <c r="KPI75"/>
      <c r="KPJ75"/>
      <c r="KPK75"/>
      <c r="KPL75"/>
      <c r="KPM75"/>
      <c r="KPN75"/>
      <c r="KPO75"/>
      <c r="KPP75"/>
      <c r="KPQ75"/>
      <c r="KPR75"/>
      <c r="KPS75"/>
      <c r="KPT75"/>
      <c r="KPU75"/>
      <c r="KPV75"/>
      <c r="KPW75"/>
      <c r="KPX75"/>
      <c r="KPY75"/>
      <c r="KPZ75"/>
      <c r="KQA75"/>
      <c r="KQB75"/>
      <c r="KQC75"/>
      <c r="KQD75"/>
      <c r="KQE75"/>
      <c r="KQF75"/>
      <c r="KQG75"/>
      <c r="KQH75"/>
      <c r="KQI75"/>
      <c r="KQJ75"/>
      <c r="KQK75"/>
      <c r="KQL75"/>
      <c r="KQM75"/>
      <c r="KQN75"/>
      <c r="KQO75"/>
      <c r="KQP75"/>
      <c r="KQQ75"/>
      <c r="KQR75"/>
      <c r="KQS75"/>
      <c r="KQT75"/>
      <c r="KQU75"/>
      <c r="KQV75"/>
      <c r="KQW75"/>
      <c r="KQX75"/>
      <c r="KQY75"/>
      <c r="KQZ75"/>
      <c r="KRA75"/>
      <c r="KRB75"/>
      <c r="KRC75"/>
      <c r="KRD75"/>
      <c r="KRE75"/>
      <c r="KRF75"/>
      <c r="KRG75"/>
      <c r="KRH75"/>
      <c r="KRI75"/>
      <c r="KRJ75"/>
      <c r="KRK75"/>
      <c r="KRL75"/>
      <c r="KRM75"/>
      <c r="KRN75"/>
      <c r="KRO75"/>
      <c r="KRP75"/>
      <c r="KRQ75"/>
      <c r="KRR75"/>
      <c r="KRS75"/>
      <c r="KRT75"/>
      <c r="KRU75"/>
      <c r="KRV75"/>
      <c r="KRW75"/>
      <c r="KRX75"/>
      <c r="KRY75"/>
      <c r="KRZ75"/>
      <c r="KSA75"/>
      <c r="KSB75"/>
      <c r="KSC75"/>
      <c r="KSD75"/>
      <c r="KSE75"/>
      <c r="KSF75"/>
      <c r="KSG75"/>
      <c r="KSH75"/>
      <c r="KSI75"/>
      <c r="KSJ75"/>
      <c r="KSK75"/>
      <c r="KSL75"/>
      <c r="KSM75"/>
      <c r="KSN75"/>
      <c r="KSO75"/>
      <c r="KSP75"/>
      <c r="KSQ75"/>
      <c r="KSR75"/>
      <c r="KSS75"/>
      <c r="KST75"/>
      <c r="KSU75"/>
      <c r="KSV75"/>
      <c r="KSW75"/>
      <c r="KSX75"/>
      <c r="KSY75"/>
      <c r="KSZ75"/>
      <c r="KTA75"/>
      <c r="KTB75"/>
      <c r="KTC75"/>
      <c r="KTD75"/>
      <c r="KTE75"/>
      <c r="KTF75"/>
      <c r="KTG75"/>
      <c r="KTH75"/>
      <c r="KTI75"/>
      <c r="KTJ75"/>
      <c r="KTK75"/>
      <c r="KTL75"/>
      <c r="KTM75"/>
      <c r="KTN75"/>
      <c r="KTO75"/>
      <c r="KTP75"/>
      <c r="KTQ75"/>
      <c r="KTR75"/>
      <c r="KTS75"/>
      <c r="KTT75"/>
      <c r="KTU75"/>
      <c r="KTV75"/>
      <c r="KTW75"/>
      <c r="KTX75"/>
      <c r="KTY75"/>
      <c r="KTZ75"/>
      <c r="KUA75"/>
      <c r="KUB75"/>
      <c r="KUC75"/>
      <c r="KUD75"/>
      <c r="KUE75"/>
      <c r="KUF75"/>
      <c r="KUG75"/>
      <c r="KUH75"/>
      <c r="KUI75"/>
      <c r="KUJ75"/>
      <c r="KUK75"/>
      <c r="KUL75"/>
      <c r="KUM75"/>
      <c r="KUN75"/>
      <c r="KUO75"/>
      <c r="KUP75"/>
      <c r="KUQ75"/>
      <c r="KUR75"/>
      <c r="KUS75"/>
      <c r="KUT75"/>
      <c r="KUU75"/>
      <c r="KUV75"/>
      <c r="KUW75"/>
      <c r="KUX75"/>
      <c r="KUY75"/>
      <c r="KUZ75"/>
      <c r="KVA75"/>
      <c r="KVB75"/>
      <c r="KVC75"/>
      <c r="KVD75"/>
      <c r="KVE75"/>
      <c r="KVF75"/>
      <c r="KVG75"/>
      <c r="KVH75"/>
      <c r="KVI75"/>
      <c r="KVJ75"/>
      <c r="KVK75"/>
      <c r="KVL75"/>
      <c r="KVM75"/>
      <c r="KVN75"/>
      <c r="KVO75"/>
      <c r="KVP75"/>
      <c r="KVQ75"/>
      <c r="KVR75"/>
      <c r="KVS75"/>
      <c r="KVT75"/>
      <c r="KVU75"/>
      <c r="KVV75"/>
      <c r="KVW75"/>
      <c r="KVX75"/>
      <c r="KVY75"/>
      <c r="KVZ75"/>
      <c r="KWA75"/>
      <c r="KWB75"/>
      <c r="KWC75"/>
      <c r="KWD75"/>
      <c r="KWE75"/>
      <c r="KWF75"/>
      <c r="KWG75"/>
      <c r="KWH75"/>
      <c r="KWI75"/>
      <c r="KWJ75"/>
      <c r="KWK75"/>
      <c r="KWL75"/>
      <c r="KWM75"/>
      <c r="KWN75"/>
      <c r="KWO75"/>
      <c r="KWP75"/>
      <c r="KWQ75"/>
      <c r="KWR75"/>
      <c r="KWS75"/>
      <c r="KWT75"/>
      <c r="KWU75"/>
      <c r="KWV75"/>
      <c r="KWW75"/>
      <c r="KWX75"/>
      <c r="KWY75"/>
      <c r="KWZ75"/>
      <c r="KXA75"/>
      <c r="KXB75"/>
      <c r="KXC75"/>
      <c r="KXD75"/>
      <c r="KXE75"/>
      <c r="KXF75"/>
      <c r="KXG75"/>
      <c r="KXH75"/>
      <c r="KXI75"/>
      <c r="KXJ75"/>
      <c r="KXK75"/>
      <c r="KXL75"/>
      <c r="KXM75"/>
      <c r="KXN75"/>
      <c r="KXO75"/>
      <c r="KXP75"/>
      <c r="KXQ75"/>
      <c r="KXR75"/>
      <c r="KXS75"/>
      <c r="KXT75"/>
      <c r="KXU75"/>
      <c r="KXV75"/>
      <c r="KXW75"/>
      <c r="KXX75"/>
      <c r="KXY75"/>
      <c r="KXZ75"/>
      <c r="KYA75"/>
      <c r="KYB75"/>
      <c r="KYC75"/>
      <c r="KYD75"/>
      <c r="KYE75"/>
      <c r="KYF75"/>
      <c r="KYG75"/>
      <c r="KYH75"/>
      <c r="KYI75"/>
      <c r="KYJ75"/>
      <c r="KYK75"/>
      <c r="KYL75"/>
      <c r="KYM75"/>
      <c r="KYN75"/>
      <c r="KYO75"/>
      <c r="KYP75"/>
      <c r="KYQ75"/>
      <c r="KYR75"/>
      <c r="KYS75"/>
      <c r="KYT75"/>
      <c r="KYU75"/>
      <c r="KYV75"/>
      <c r="KYW75"/>
      <c r="KYX75"/>
      <c r="KYY75"/>
      <c r="KYZ75"/>
      <c r="KZA75"/>
      <c r="KZB75"/>
      <c r="KZC75"/>
      <c r="KZD75"/>
      <c r="KZE75"/>
      <c r="KZF75"/>
      <c r="KZG75"/>
      <c r="KZH75"/>
      <c r="KZI75"/>
      <c r="KZJ75"/>
      <c r="KZK75"/>
      <c r="KZL75"/>
      <c r="KZM75"/>
      <c r="KZN75"/>
      <c r="KZO75"/>
      <c r="KZP75"/>
      <c r="KZQ75"/>
      <c r="KZR75"/>
      <c r="KZS75"/>
      <c r="KZT75"/>
      <c r="KZU75"/>
      <c r="KZV75"/>
      <c r="KZW75"/>
      <c r="KZX75"/>
      <c r="KZY75"/>
      <c r="KZZ75"/>
      <c r="LAA75"/>
      <c r="LAB75"/>
      <c r="LAC75"/>
      <c r="LAD75"/>
      <c r="LAE75"/>
      <c r="LAF75"/>
      <c r="LAG75"/>
      <c r="LAH75"/>
      <c r="LAI75"/>
      <c r="LAJ75"/>
      <c r="LAK75"/>
      <c r="LAL75"/>
      <c r="LAM75"/>
      <c r="LAN75"/>
      <c r="LAO75"/>
      <c r="LAP75"/>
      <c r="LAQ75"/>
      <c r="LAR75"/>
      <c r="LAS75"/>
      <c r="LAT75"/>
      <c r="LAU75"/>
      <c r="LAV75"/>
      <c r="LAW75"/>
      <c r="LAX75"/>
      <c r="LAY75"/>
      <c r="LAZ75"/>
      <c r="LBA75"/>
      <c r="LBB75"/>
      <c r="LBC75"/>
      <c r="LBD75"/>
      <c r="LBE75"/>
      <c r="LBF75"/>
      <c r="LBG75"/>
      <c r="LBH75"/>
      <c r="LBI75"/>
      <c r="LBJ75"/>
      <c r="LBK75"/>
      <c r="LBL75"/>
      <c r="LBM75"/>
      <c r="LBN75"/>
      <c r="LBO75"/>
      <c r="LBP75"/>
      <c r="LBQ75"/>
      <c r="LBR75"/>
      <c r="LBS75"/>
      <c r="LBT75"/>
      <c r="LBU75"/>
      <c r="LBV75"/>
      <c r="LBW75"/>
      <c r="LBX75"/>
      <c r="LBY75"/>
      <c r="LBZ75"/>
      <c r="LCA75"/>
      <c r="LCB75"/>
      <c r="LCC75"/>
      <c r="LCD75"/>
      <c r="LCE75"/>
      <c r="LCF75"/>
      <c r="LCG75"/>
      <c r="LCH75"/>
      <c r="LCI75"/>
      <c r="LCJ75"/>
      <c r="LCK75"/>
      <c r="LCL75"/>
      <c r="LCM75"/>
      <c r="LCN75"/>
      <c r="LCO75"/>
      <c r="LCP75"/>
      <c r="LCQ75"/>
      <c r="LCR75"/>
      <c r="LCS75"/>
      <c r="LCT75"/>
      <c r="LCU75"/>
      <c r="LCV75"/>
      <c r="LCW75"/>
      <c r="LCX75"/>
      <c r="LCY75"/>
      <c r="LCZ75"/>
      <c r="LDA75"/>
      <c r="LDB75"/>
      <c r="LDC75"/>
      <c r="LDD75"/>
      <c r="LDE75"/>
      <c r="LDF75"/>
      <c r="LDG75"/>
      <c r="LDH75"/>
      <c r="LDI75"/>
      <c r="LDJ75"/>
      <c r="LDK75"/>
      <c r="LDL75"/>
      <c r="LDM75"/>
      <c r="LDN75"/>
      <c r="LDO75"/>
      <c r="LDP75"/>
      <c r="LDQ75"/>
      <c r="LDR75"/>
      <c r="LDS75"/>
      <c r="LDT75"/>
      <c r="LDU75"/>
      <c r="LDV75"/>
      <c r="LDW75"/>
      <c r="LDX75"/>
      <c r="LDY75"/>
      <c r="LDZ75"/>
      <c r="LEA75"/>
      <c r="LEB75"/>
      <c r="LEC75"/>
      <c r="LED75"/>
      <c r="LEE75"/>
      <c r="LEF75"/>
      <c r="LEG75"/>
      <c r="LEH75"/>
      <c r="LEI75"/>
      <c r="LEJ75"/>
      <c r="LEK75"/>
      <c r="LEL75"/>
      <c r="LEM75"/>
      <c r="LEN75"/>
      <c r="LEO75"/>
      <c r="LEP75"/>
      <c r="LEQ75"/>
      <c r="LER75"/>
      <c r="LES75"/>
      <c r="LET75"/>
      <c r="LEU75"/>
      <c r="LEV75"/>
      <c r="LEW75"/>
      <c r="LEX75"/>
      <c r="LEY75"/>
      <c r="LEZ75"/>
      <c r="LFA75"/>
      <c r="LFB75"/>
      <c r="LFC75"/>
      <c r="LFD75"/>
      <c r="LFE75"/>
      <c r="LFF75"/>
      <c r="LFG75"/>
      <c r="LFH75"/>
      <c r="LFI75"/>
      <c r="LFJ75"/>
      <c r="LFK75"/>
      <c r="LFL75"/>
      <c r="LFM75"/>
      <c r="LFN75"/>
      <c r="LFO75"/>
      <c r="LFP75"/>
      <c r="LFQ75"/>
      <c r="LFR75"/>
      <c r="LFS75"/>
      <c r="LFT75"/>
      <c r="LFU75"/>
      <c r="LFV75"/>
      <c r="LFW75"/>
      <c r="LFX75"/>
      <c r="LFY75"/>
      <c r="LFZ75"/>
      <c r="LGA75"/>
      <c r="LGB75"/>
      <c r="LGC75"/>
      <c r="LGD75"/>
      <c r="LGE75"/>
      <c r="LGF75"/>
      <c r="LGG75"/>
      <c r="LGH75"/>
      <c r="LGI75"/>
      <c r="LGJ75"/>
      <c r="LGK75"/>
      <c r="LGL75"/>
      <c r="LGM75"/>
      <c r="LGN75"/>
      <c r="LGO75"/>
      <c r="LGP75"/>
      <c r="LGQ75"/>
      <c r="LGR75"/>
      <c r="LGS75"/>
      <c r="LGT75"/>
      <c r="LGU75"/>
      <c r="LGV75"/>
      <c r="LGW75"/>
      <c r="LGX75"/>
      <c r="LGY75"/>
      <c r="LGZ75"/>
      <c r="LHA75"/>
      <c r="LHB75"/>
      <c r="LHC75"/>
      <c r="LHD75"/>
      <c r="LHE75"/>
      <c r="LHF75"/>
      <c r="LHG75"/>
      <c r="LHH75"/>
      <c r="LHI75"/>
      <c r="LHJ75"/>
      <c r="LHK75"/>
      <c r="LHL75"/>
      <c r="LHM75"/>
      <c r="LHN75"/>
      <c r="LHO75"/>
      <c r="LHP75"/>
      <c r="LHQ75"/>
      <c r="LHR75"/>
      <c r="LHS75"/>
      <c r="LHT75"/>
      <c r="LHU75"/>
      <c r="LHV75"/>
      <c r="LHW75"/>
      <c r="LHX75"/>
      <c r="LHY75"/>
      <c r="LHZ75"/>
      <c r="LIA75"/>
      <c r="LIB75"/>
      <c r="LIC75"/>
      <c r="LID75"/>
      <c r="LIE75"/>
      <c r="LIF75"/>
      <c r="LIG75"/>
      <c r="LIH75"/>
      <c r="LII75"/>
      <c r="LIJ75"/>
      <c r="LIK75"/>
      <c r="LIL75"/>
      <c r="LIM75"/>
      <c r="LIN75"/>
      <c r="LIO75"/>
      <c r="LIP75"/>
      <c r="LIQ75"/>
      <c r="LIR75"/>
      <c r="LIS75"/>
      <c r="LIT75"/>
      <c r="LIU75"/>
      <c r="LIV75"/>
      <c r="LIW75"/>
      <c r="LIX75"/>
      <c r="LIY75"/>
      <c r="LIZ75"/>
      <c r="LJA75"/>
      <c r="LJB75"/>
      <c r="LJC75"/>
      <c r="LJD75"/>
      <c r="LJE75"/>
      <c r="LJF75"/>
      <c r="LJG75"/>
      <c r="LJH75"/>
      <c r="LJI75"/>
      <c r="LJJ75"/>
      <c r="LJK75"/>
      <c r="LJL75"/>
      <c r="LJM75"/>
      <c r="LJN75"/>
      <c r="LJO75"/>
      <c r="LJP75"/>
      <c r="LJQ75"/>
      <c r="LJR75"/>
      <c r="LJS75"/>
      <c r="LJT75"/>
      <c r="LJU75"/>
      <c r="LJV75"/>
      <c r="LJW75"/>
      <c r="LJX75"/>
      <c r="LJY75"/>
      <c r="LJZ75"/>
      <c r="LKA75"/>
      <c r="LKB75"/>
      <c r="LKC75"/>
      <c r="LKD75"/>
      <c r="LKE75"/>
      <c r="LKF75"/>
      <c r="LKG75"/>
      <c r="LKH75"/>
      <c r="LKI75"/>
      <c r="LKJ75"/>
      <c r="LKK75"/>
      <c r="LKL75"/>
      <c r="LKM75"/>
      <c r="LKN75"/>
      <c r="LKO75"/>
      <c r="LKP75"/>
      <c r="LKQ75"/>
      <c r="LKR75"/>
      <c r="LKS75"/>
      <c r="LKT75"/>
      <c r="LKU75"/>
      <c r="LKV75"/>
      <c r="LKW75"/>
      <c r="LKX75"/>
      <c r="LKY75"/>
      <c r="LKZ75"/>
      <c r="LLA75"/>
      <c r="LLB75"/>
      <c r="LLC75"/>
      <c r="LLD75"/>
      <c r="LLE75"/>
      <c r="LLF75"/>
      <c r="LLG75"/>
      <c r="LLH75"/>
      <c r="LLI75"/>
      <c r="LLJ75"/>
      <c r="LLK75"/>
      <c r="LLL75"/>
      <c r="LLM75"/>
      <c r="LLN75"/>
      <c r="LLO75"/>
      <c r="LLP75"/>
      <c r="LLQ75"/>
      <c r="LLR75"/>
      <c r="LLS75"/>
      <c r="LLT75"/>
      <c r="LLU75"/>
      <c r="LLV75"/>
      <c r="LLW75"/>
      <c r="LLX75"/>
      <c r="LLY75"/>
      <c r="LLZ75"/>
      <c r="LMA75"/>
      <c r="LMB75"/>
      <c r="LMC75"/>
      <c r="LMD75"/>
      <c r="LME75"/>
      <c r="LMF75"/>
      <c r="LMG75"/>
      <c r="LMH75"/>
      <c r="LMI75"/>
      <c r="LMJ75"/>
      <c r="LMK75"/>
      <c r="LML75"/>
      <c r="LMM75"/>
      <c r="LMN75"/>
      <c r="LMO75"/>
      <c r="LMP75"/>
      <c r="LMQ75"/>
      <c r="LMR75"/>
      <c r="LMS75"/>
      <c r="LMT75"/>
      <c r="LMU75"/>
      <c r="LMV75"/>
      <c r="LMW75"/>
      <c r="LMX75"/>
      <c r="LMY75"/>
      <c r="LMZ75"/>
      <c r="LNA75"/>
      <c r="LNB75"/>
      <c r="LNC75"/>
      <c r="LND75"/>
      <c r="LNE75"/>
      <c r="LNF75"/>
      <c r="LNG75"/>
      <c r="LNH75"/>
      <c r="LNI75"/>
      <c r="LNJ75"/>
      <c r="LNK75"/>
      <c r="LNL75"/>
      <c r="LNM75"/>
      <c r="LNN75"/>
      <c r="LNO75"/>
      <c r="LNP75"/>
      <c r="LNQ75"/>
      <c r="LNR75"/>
      <c r="LNS75"/>
      <c r="LNT75"/>
      <c r="LNU75"/>
      <c r="LNV75"/>
      <c r="LNW75"/>
      <c r="LNX75"/>
      <c r="LNY75"/>
      <c r="LNZ75"/>
      <c r="LOA75"/>
      <c r="LOB75"/>
      <c r="LOC75"/>
      <c r="LOD75"/>
      <c r="LOE75"/>
      <c r="LOF75"/>
      <c r="LOG75"/>
      <c r="LOH75"/>
      <c r="LOI75"/>
      <c r="LOJ75"/>
      <c r="LOK75"/>
      <c r="LOL75"/>
      <c r="LOM75"/>
      <c r="LON75"/>
      <c r="LOO75"/>
      <c r="LOP75"/>
      <c r="LOQ75"/>
      <c r="LOR75"/>
      <c r="LOS75"/>
      <c r="LOT75"/>
      <c r="LOU75"/>
      <c r="LOV75"/>
      <c r="LOW75"/>
      <c r="LOX75"/>
      <c r="LOY75"/>
      <c r="LOZ75"/>
      <c r="LPA75"/>
      <c r="LPB75"/>
      <c r="LPC75"/>
      <c r="LPD75"/>
      <c r="LPE75"/>
      <c r="LPF75"/>
      <c r="LPG75"/>
      <c r="LPH75"/>
      <c r="LPI75"/>
      <c r="LPJ75"/>
      <c r="LPK75"/>
      <c r="LPL75"/>
      <c r="LPM75"/>
      <c r="LPN75"/>
      <c r="LPO75"/>
      <c r="LPP75"/>
      <c r="LPQ75"/>
      <c r="LPR75"/>
      <c r="LPS75"/>
      <c r="LPT75"/>
      <c r="LPU75"/>
      <c r="LPV75"/>
      <c r="LPW75"/>
      <c r="LPX75"/>
      <c r="LPY75"/>
      <c r="LPZ75"/>
      <c r="LQA75"/>
      <c r="LQB75"/>
      <c r="LQC75"/>
      <c r="LQD75"/>
      <c r="LQE75"/>
      <c r="LQF75"/>
      <c r="LQG75"/>
      <c r="LQH75"/>
      <c r="LQI75"/>
      <c r="LQJ75"/>
      <c r="LQK75"/>
      <c r="LQL75"/>
      <c r="LQM75"/>
      <c r="LQN75"/>
      <c r="LQO75"/>
      <c r="LQP75"/>
      <c r="LQQ75"/>
      <c r="LQR75"/>
      <c r="LQS75"/>
      <c r="LQT75"/>
      <c r="LQU75"/>
      <c r="LQV75"/>
      <c r="LQW75"/>
      <c r="LQX75"/>
      <c r="LQY75"/>
      <c r="LQZ75"/>
      <c r="LRA75"/>
      <c r="LRB75"/>
      <c r="LRC75"/>
      <c r="LRD75"/>
      <c r="LRE75"/>
      <c r="LRF75"/>
      <c r="LRG75"/>
      <c r="LRH75"/>
      <c r="LRI75"/>
      <c r="LRJ75"/>
      <c r="LRK75"/>
      <c r="LRL75"/>
      <c r="LRM75"/>
      <c r="LRN75"/>
      <c r="LRO75"/>
      <c r="LRP75"/>
      <c r="LRQ75"/>
      <c r="LRR75"/>
      <c r="LRS75"/>
      <c r="LRT75"/>
      <c r="LRU75"/>
      <c r="LRV75"/>
      <c r="LRW75"/>
      <c r="LRX75"/>
      <c r="LRY75"/>
      <c r="LRZ75"/>
      <c r="LSA75"/>
      <c r="LSB75"/>
      <c r="LSC75"/>
      <c r="LSD75"/>
      <c r="LSE75"/>
      <c r="LSF75"/>
      <c r="LSG75"/>
      <c r="LSH75"/>
      <c r="LSI75"/>
      <c r="LSJ75"/>
      <c r="LSK75"/>
      <c r="LSL75"/>
      <c r="LSM75"/>
      <c r="LSN75"/>
      <c r="LSO75"/>
      <c r="LSP75"/>
      <c r="LSQ75"/>
      <c r="LSR75"/>
      <c r="LSS75"/>
      <c r="LST75"/>
      <c r="LSU75"/>
      <c r="LSV75"/>
      <c r="LSW75"/>
      <c r="LSX75"/>
      <c r="LSY75"/>
      <c r="LSZ75"/>
      <c r="LTA75"/>
      <c r="LTB75"/>
      <c r="LTC75"/>
      <c r="LTD75"/>
      <c r="LTE75"/>
      <c r="LTF75"/>
      <c r="LTG75"/>
      <c r="LTH75"/>
      <c r="LTI75"/>
      <c r="LTJ75"/>
      <c r="LTK75"/>
      <c r="LTL75"/>
      <c r="LTM75"/>
      <c r="LTN75"/>
      <c r="LTO75"/>
      <c r="LTP75"/>
      <c r="LTQ75"/>
      <c r="LTR75"/>
      <c r="LTS75"/>
      <c r="LTT75"/>
      <c r="LTU75"/>
      <c r="LTV75"/>
      <c r="LTW75"/>
      <c r="LTX75"/>
      <c r="LTY75"/>
      <c r="LTZ75"/>
      <c r="LUA75"/>
      <c r="LUB75"/>
      <c r="LUC75"/>
      <c r="LUD75"/>
      <c r="LUE75"/>
      <c r="LUF75"/>
      <c r="LUG75"/>
      <c r="LUH75"/>
      <c r="LUI75"/>
      <c r="LUJ75"/>
      <c r="LUK75"/>
      <c r="LUL75"/>
      <c r="LUM75"/>
      <c r="LUN75"/>
      <c r="LUO75"/>
      <c r="LUP75"/>
      <c r="LUQ75"/>
      <c r="LUR75"/>
      <c r="LUS75"/>
      <c r="LUT75"/>
      <c r="LUU75"/>
      <c r="LUV75"/>
      <c r="LUW75"/>
      <c r="LUX75"/>
      <c r="LUY75"/>
      <c r="LUZ75"/>
      <c r="LVA75"/>
      <c r="LVB75"/>
      <c r="LVC75"/>
      <c r="LVD75"/>
      <c r="LVE75"/>
      <c r="LVF75"/>
      <c r="LVG75"/>
      <c r="LVH75"/>
      <c r="LVI75"/>
      <c r="LVJ75"/>
      <c r="LVK75"/>
      <c r="LVL75"/>
      <c r="LVM75"/>
      <c r="LVN75"/>
      <c r="LVO75"/>
      <c r="LVP75"/>
      <c r="LVQ75"/>
      <c r="LVR75"/>
      <c r="LVS75"/>
      <c r="LVT75"/>
      <c r="LVU75"/>
      <c r="LVV75"/>
      <c r="LVW75"/>
      <c r="LVX75"/>
      <c r="LVY75"/>
      <c r="LVZ75"/>
      <c r="LWA75"/>
      <c r="LWB75"/>
      <c r="LWC75"/>
      <c r="LWD75"/>
      <c r="LWE75"/>
      <c r="LWF75"/>
      <c r="LWG75"/>
      <c r="LWH75"/>
      <c r="LWI75"/>
      <c r="LWJ75"/>
      <c r="LWK75"/>
      <c r="LWL75"/>
      <c r="LWM75"/>
      <c r="LWN75"/>
      <c r="LWO75"/>
      <c r="LWP75"/>
      <c r="LWQ75"/>
      <c r="LWR75"/>
      <c r="LWS75"/>
      <c r="LWT75"/>
      <c r="LWU75"/>
      <c r="LWV75"/>
      <c r="LWW75"/>
      <c r="LWX75"/>
      <c r="LWY75"/>
      <c r="LWZ75"/>
      <c r="LXA75"/>
      <c r="LXB75"/>
      <c r="LXC75"/>
      <c r="LXD75"/>
      <c r="LXE75"/>
      <c r="LXF75"/>
      <c r="LXG75"/>
      <c r="LXH75"/>
      <c r="LXI75"/>
      <c r="LXJ75"/>
      <c r="LXK75"/>
      <c r="LXL75"/>
      <c r="LXM75"/>
      <c r="LXN75"/>
      <c r="LXO75"/>
      <c r="LXP75"/>
      <c r="LXQ75"/>
      <c r="LXR75"/>
      <c r="LXS75"/>
      <c r="LXT75"/>
      <c r="LXU75"/>
      <c r="LXV75"/>
      <c r="LXW75"/>
      <c r="LXX75"/>
      <c r="LXY75"/>
      <c r="LXZ75"/>
      <c r="LYA75"/>
      <c r="LYB75"/>
      <c r="LYC75"/>
      <c r="LYD75"/>
      <c r="LYE75"/>
      <c r="LYF75"/>
      <c r="LYG75"/>
      <c r="LYH75"/>
      <c r="LYI75"/>
      <c r="LYJ75"/>
      <c r="LYK75"/>
      <c r="LYL75"/>
      <c r="LYM75"/>
      <c r="LYN75"/>
      <c r="LYO75"/>
      <c r="LYP75"/>
      <c r="LYQ75"/>
      <c r="LYR75"/>
      <c r="LYS75"/>
      <c r="LYT75"/>
      <c r="LYU75"/>
      <c r="LYV75"/>
      <c r="LYW75"/>
      <c r="LYX75"/>
      <c r="LYY75"/>
      <c r="LYZ75"/>
      <c r="LZA75"/>
      <c r="LZB75"/>
      <c r="LZC75"/>
      <c r="LZD75"/>
      <c r="LZE75"/>
      <c r="LZF75"/>
      <c r="LZG75"/>
      <c r="LZH75"/>
      <c r="LZI75"/>
      <c r="LZJ75"/>
      <c r="LZK75"/>
      <c r="LZL75"/>
      <c r="LZM75"/>
      <c r="LZN75"/>
      <c r="LZO75"/>
      <c r="LZP75"/>
      <c r="LZQ75"/>
      <c r="LZR75"/>
      <c r="LZS75"/>
      <c r="LZT75"/>
      <c r="LZU75"/>
      <c r="LZV75"/>
      <c r="LZW75"/>
      <c r="LZX75"/>
      <c r="LZY75"/>
      <c r="LZZ75"/>
      <c r="MAA75"/>
      <c r="MAB75"/>
      <c r="MAC75"/>
      <c r="MAD75"/>
      <c r="MAE75"/>
      <c r="MAF75"/>
      <c r="MAG75"/>
      <c r="MAH75"/>
      <c r="MAI75"/>
      <c r="MAJ75"/>
      <c r="MAK75"/>
      <c r="MAL75"/>
      <c r="MAM75"/>
      <c r="MAN75"/>
      <c r="MAO75"/>
      <c r="MAP75"/>
      <c r="MAQ75"/>
      <c r="MAR75"/>
      <c r="MAS75"/>
      <c r="MAT75"/>
      <c r="MAU75"/>
      <c r="MAV75"/>
      <c r="MAW75"/>
      <c r="MAX75"/>
      <c r="MAY75"/>
      <c r="MAZ75"/>
      <c r="MBA75"/>
      <c r="MBB75"/>
      <c r="MBC75"/>
      <c r="MBD75"/>
      <c r="MBE75"/>
      <c r="MBF75"/>
      <c r="MBG75"/>
      <c r="MBH75"/>
      <c r="MBI75"/>
      <c r="MBJ75"/>
      <c r="MBK75"/>
      <c r="MBL75"/>
      <c r="MBM75"/>
      <c r="MBN75"/>
      <c r="MBO75"/>
      <c r="MBP75"/>
      <c r="MBQ75"/>
      <c r="MBR75"/>
      <c r="MBS75"/>
      <c r="MBT75"/>
      <c r="MBU75"/>
      <c r="MBV75"/>
      <c r="MBW75"/>
      <c r="MBX75"/>
      <c r="MBY75"/>
      <c r="MBZ75"/>
      <c r="MCA75"/>
      <c r="MCB75"/>
      <c r="MCC75"/>
      <c r="MCD75"/>
      <c r="MCE75"/>
      <c r="MCF75"/>
      <c r="MCG75"/>
      <c r="MCH75"/>
      <c r="MCI75"/>
      <c r="MCJ75"/>
      <c r="MCK75"/>
      <c r="MCL75"/>
      <c r="MCM75"/>
      <c r="MCN75"/>
      <c r="MCO75"/>
      <c r="MCP75"/>
      <c r="MCQ75"/>
      <c r="MCR75"/>
      <c r="MCS75"/>
      <c r="MCT75"/>
      <c r="MCU75"/>
      <c r="MCV75"/>
      <c r="MCW75"/>
      <c r="MCX75"/>
      <c r="MCY75"/>
      <c r="MCZ75"/>
      <c r="MDA75"/>
      <c r="MDB75"/>
      <c r="MDC75"/>
      <c r="MDD75"/>
      <c r="MDE75"/>
      <c r="MDF75"/>
      <c r="MDG75"/>
      <c r="MDH75"/>
      <c r="MDI75"/>
      <c r="MDJ75"/>
      <c r="MDK75"/>
      <c r="MDL75"/>
      <c r="MDM75"/>
      <c r="MDN75"/>
      <c r="MDO75"/>
      <c r="MDP75"/>
      <c r="MDQ75"/>
      <c r="MDR75"/>
      <c r="MDS75"/>
      <c r="MDT75"/>
      <c r="MDU75"/>
      <c r="MDV75"/>
      <c r="MDW75"/>
      <c r="MDX75"/>
      <c r="MDY75"/>
      <c r="MDZ75"/>
      <c r="MEA75"/>
      <c r="MEB75"/>
      <c r="MEC75"/>
      <c r="MED75"/>
      <c r="MEE75"/>
      <c r="MEF75"/>
      <c r="MEG75"/>
      <c r="MEH75"/>
      <c r="MEI75"/>
      <c r="MEJ75"/>
      <c r="MEK75"/>
      <c r="MEL75"/>
      <c r="MEM75"/>
      <c r="MEN75"/>
      <c r="MEO75"/>
      <c r="MEP75"/>
      <c r="MEQ75"/>
      <c r="MER75"/>
      <c r="MES75"/>
      <c r="MET75"/>
      <c r="MEU75"/>
      <c r="MEV75"/>
      <c r="MEW75"/>
      <c r="MEX75"/>
      <c r="MEY75"/>
      <c r="MEZ75"/>
      <c r="MFA75"/>
      <c r="MFB75"/>
      <c r="MFC75"/>
      <c r="MFD75"/>
      <c r="MFE75"/>
      <c r="MFF75"/>
      <c r="MFG75"/>
      <c r="MFH75"/>
      <c r="MFI75"/>
      <c r="MFJ75"/>
      <c r="MFK75"/>
      <c r="MFL75"/>
      <c r="MFM75"/>
      <c r="MFN75"/>
      <c r="MFO75"/>
      <c r="MFP75"/>
      <c r="MFQ75"/>
      <c r="MFR75"/>
      <c r="MFS75"/>
      <c r="MFT75"/>
      <c r="MFU75"/>
      <c r="MFV75"/>
      <c r="MFW75"/>
      <c r="MFX75"/>
      <c r="MFY75"/>
      <c r="MFZ75"/>
      <c r="MGA75"/>
      <c r="MGB75"/>
      <c r="MGC75"/>
      <c r="MGD75"/>
      <c r="MGE75"/>
      <c r="MGF75"/>
      <c r="MGG75"/>
      <c r="MGH75"/>
      <c r="MGI75"/>
      <c r="MGJ75"/>
      <c r="MGK75"/>
      <c r="MGL75"/>
      <c r="MGM75"/>
      <c r="MGN75"/>
      <c r="MGO75"/>
      <c r="MGP75"/>
      <c r="MGQ75"/>
      <c r="MGR75"/>
      <c r="MGS75"/>
      <c r="MGT75"/>
      <c r="MGU75"/>
      <c r="MGV75"/>
      <c r="MGW75"/>
      <c r="MGX75"/>
      <c r="MGY75"/>
      <c r="MGZ75"/>
      <c r="MHA75"/>
      <c r="MHB75"/>
      <c r="MHC75"/>
      <c r="MHD75"/>
      <c r="MHE75"/>
      <c r="MHF75"/>
      <c r="MHG75"/>
      <c r="MHH75"/>
      <c r="MHI75"/>
      <c r="MHJ75"/>
      <c r="MHK75"/>
      <c r="MHL75"/>
      <c r="MHM75"/>
      <c r="MHN75"/>
      <c r="MHO75"/>
      <c r="MHP75"/>
      <c r="MHQ75"/>
      <c r="MHR75"/>
      <c r="MHS75"/>
      <c r="MHT75"/>
      <c r="MHU75"/>
      <c r="MHV75"/>
      <c r="MHW75"/>
      <c r="MHX75"/>
      <c r="MHY75"/>
      <c r="MHZ75"/>
      <c r="MIA75"/>
      <c r="MIB75"/>
      <c r="MIC75"/>
      <c r="MID75"/>
      <c r="MIE75"/>
      <c r="MIF75"/>
      <c r="MIG75"/>
      <c r="MIH75"/>
      <c r="MII75"/>
      <c r="MIJ75"/>
      <c r="MIK75"/>
      <c r="MIL75"/>
      <c r="MIM75"/>
      <c r="MIN75"/>
      <c r="MIO75"/>
      <c r="MIP75"/>
      <c r="MIQ75"/>
      <c r="MIR75"/>
      <c r="MIS75"/>
      <c r="MIT75"/>
      <c r="MIU75"/>
      <c r="MIV75"/>
      <c r="MIW75"/>
      <c r="MIX75"/>
      <c r="MIY75"/>
      <c r="MIZ75"/>
      <c r="MJA75"/>
      <c r="MJB75"/>
      <c r="MJC75"/>
      <c r="MJD75"/>
      <c r="MJE75"/>
      <c r="MJF75"/>
      <c r="MJG75"/>
      <c r="MJH75"/>
      <c r="MJI75"/>
      <c r="MJJ75"/>
      <c r="MJK75"/>
      <c r="MJL75"/>
      <c r="MJM75"/>
      <c r="MJN75"/>
      <c r="MJO75"/>
      <c r="MJP75"/>
      <c r="MJQ75"/>
      <c r="MJR75"/>
      <c r="MJS75"/>
      <c r="MJT75"/>
      <c r="MJU75"/>
      <c r="MJV75"/>
      <c r="MJW75"/>
      <c r="MJX75"/>
      <c r="MJY75"/>
      <c r="MJZ75"/>
      <c r="MKA75"/>
      <c r="MKB75"/>
      <c r="MKC75"/>
      <c r="MKD75"/>
      <c r="MKE75"/>
      <c r="MKF75"/>
      <c r="MKG75"/>
      <c r="MKH75"/>
      <c r="MKI75"/>
      <c r="MKJ75"/>
      <c r="MKK75"/>
      <c r="MKL75"/>
      <c r="MKM75"/>
      <c r="MKN75"/>
      <c r="MKO75"/>
      <c r="MKP75"/>
      <c r="MKQ75"/>
      <c r="MKR75"/>
      <c r="MKS75"/>
      <c r="MKT75"/>
      <c r="MKU75"/>
      <c r="MKV75"/>
      <c r="MKW75"/>
      <c r="MKX75"/>
      <c r="MKY75"/>
      <c r="MKZ75"/>
      <c r="MLA75"/>
      <c r="MLB75"/>
      <c r="MLC75"/>
      <c r="MLD75"/>
      <c r="MLE75"/>
      <c r="MLF75"/>
      <c r="MLG75"/>
      <c r="MLH75"/>
      <c r="MLI75"/>
      <c r="MLJ75"/>
      <c r="MLK75"/>
      <c r="MLL75"/>
      <c r="MLM75"/>
      <c r="MLN75"/>
      <c r="MLO75"/>
      <c r="MLP75"/>
      <c r="MLQ75"/>
      <c r="MLR75"/>
      <c r="MLS75"/>
      <c r="MLT75"/>
      <c r="MLU75"/>
      <c r="MLV75"/>
      <c r="MLW75"/>
      <c r="MLX75"/>
      <c r="MLY75"/>
      <c r="MLZ75"/>
      <c r="MMA75"/>
      <c r="MMB75"/>
      <c r="MMC75"/>
      <c r="MMD75"/>
      <c r="MME75"/>
      <c r="MMF75"/>
      <c r="MMG75"/>
      <c r="MMH75"/>
      <c r="MMI75"/>
      <c r="MMJ75"/>
      <c r="MMK75"/>
      <c r="MML75"/>
      <c r="MMM75"/>
      <c r="MMN75"/>
      <c r="MMO75"/>
      <c r="MMP75"/>
      <c r="MMQ75"/>
      <c r="MMR75"/>
      <c r="MMS75"/>
      <c r="MMT75"/>
      <c r="MMU75"/>
      <c r="MMV75"/>
      <c r="MMW75"/>
      <c r="MMX75"/>
      <c r="MMY75"/>
      <c r="MMZ75"/>
      <c r="MNA75"/>
      <c r="MNB75"/>
      <c r="MNC75"/>
      <c r="MND75"/>
      <c r="MNE75"/>
      <c r="MNF75"/>
      <c r="MNG75"/>
      <c r="MNH75"/>
      <c r="MNI75"/>
      <c r="MNJ75"/>
      <c r="MNK75"/>
      <c r="MNL75"/>
      <c r="MNM75"/>
      <c r="MNN75"/>
      <c r="MNO75"/>
      <c r="MNP75"/>
      <c r="MNQ75"/>
      <c r="MNR75"/>
      <c r="MNS75"/>
      <c r="MNT75"/>
      <c r="MNU75"/>
      <c r="MNV75"/>
      <c r="MNW75"/>
      <c r="MNX75"/>
      <c r="MNY75"/>
      <c r="MNZ75"/>
      <c r="MOA75"/>
      <c r="MOB75"/>
      <c r="MOC75"/>
      <c r="MOD75"/>
      <c r="MOE75"/>
      <c r="MOF75"/>
      <c r="MOG75"/>
      <c r="MOH75"/>
      <c r="MOI75"/>
      <c r="MOJ75"/>
      <c r="MOK75"/>
      <c r="MOL75"/>
      <c r="MOM75"/>
      <c r="MON75"/>
      <c r="MOO75"/>
      <c r="MOP75"/>
      <c r="MOQ75"/>
      <c r="MOR75"/>
      <c r="MOS75"/>
      <c r="MOT75"/>
      <c r="MOU75"/>
      <c r="MOV75"/>
      <c r="MOW75"/>
      <c r="MOX75"/>
      <c r="MOY75"/>
      <c r="MOZ75"/>
      <c r="MPA75"/>
      <c r="MPB75"/>
      <c r="MPC75"/>
      <c r="MPD75"/>
      <c r="MPE75"/>
      <c r="MPF75"/>
      <c r="MPG75"/>
      <c r="MPH75"/>
      <c r="MPI75"/>
      <c r="MPJ75"/>
      <c r="MPK75"/>
      <c r="MPL75"/>
      <c r="MPM75"/>
      <c r="MPN75"/>
      <c r="MPO75"/>
      <c r="MPP75"/>
      <c r="MPQ75"/>
      <c r="MPR75"/>
      <c r="MPS75"/>
      <c r="MPT75"/>
      <c r="MPU75"/>
      <c r="MPV75"/>
      <c r="MPW75"/>
      <c r="MPX75"/>
      <c r="MPY75"/>
      <c r="MPZ75"/>
      <c r="MQA75"/>
      <c r="MQB75"/>
      <c r="MQC75"/>
      <c r="MQD75"/>
      <c r="MQE75"/>
      <c r="MQF75"/>
      <c r="MQG75"/>
      <c r="MQH75"/>
      <c r="MQI75"/>
      <c r="MQJ75"/>
      <c r="MQK75"/>
      <c r="MQL75"/>
      <c r="MQM75"/>
      <c r="MQN75"/>
      <c r="MQO75"/>
      <c r="MQP75"/>
      <c r="MQQ75"/>
      <c r="MQR75"/>
      <c r="MQS75"/>
      <c r="MQT75"/>
      <c r="MQU75"/>
      <c r="MQV75"/>
      <c r="MQW75"/>
      <c r="MQX75"/>
      <c r="MQY75"/>
      <c r="MQZ75"/>
      <c r="MRA75"/>
      <c r="MRB75"/>
      <c r="MRC75"/>
      <c r="MRD75"/>
      <c r="MRE75"/>
      <c r="MRF75"/>
      <c r="MRG75"/>
      <c r="MRH75"/>
      <c r="MRI75"/>
      <c r="MRJ75"/>
      <c r="MRK75"/>
      <c r="MRL75"/>
      <c r="MRM75"/>
      <c r="MRN75"/>
      <c r="MRO75"/>
      <c r="MRP75"/>
      <c r="MRQ75"/>
      <c r="MRR75"/>
      <c r="MRS75"/>
      <c r="MRT75"/>
      <c r="MRU75"/>
      <c r="MRV75"/>
      <c r="MRW75"/>
      <c r="MRX75"/>
      <c r="MRY75"/>
      <c r="MRZ75"/>
      <c r="MSA75"/>
      <c r="MSB75"/>
      <c r="MSC75"/>
      <c r="MSD75"/>
      <c r="MSE75"/>
      <c r="MSF75"/>
      <c r="MSG75"/>
      <c r="MSH75"/>
      <c r="MSI75"/>
      <c r="MSJ75"/>
      <c r="MSK75"/>
      <c r="MSL75"/>
      <c r="MSM75"/>
      <c r="MSN75"/>
      <c r="MSO75"/>
      <c r="MSP75"/>
      <c r="MSQ75"/>
      <c r="MSR75"/>
      <c r="MSS75"/>
      <c r="MST75"/>
      <c r="MSU75"/>
      <c r="MSV75"/>
      <c r="MSW75"/>
      <c r="MSX75"/>
      <c r="MSY75"/>
      <c r="MSZ75"/>
      <c r="MTA75"/>
      <c r="MTB75"/>
      <c r="MTC75"/>
      <c r="MTD75"/>
      <c r="MTE75"/>
      <c r="MTF75"/>
      <c r="MTG75"/>
      <c r="MTH75"/>
      <c r="MTI75"/>
      <c r="MTJ75"/>
      <c r="MTK75"/>
      <c r="MTL75"/>
      <c r="MTM75"/>
      <c r="MTN75"/>
      <c r="MTO75"/>
      <c r="MTP75"/>
      <c r="MTQ75"/>
      <c r="MTR75"/>
      <c r="MTS75"/>
      <c r="MTT75"/>
      <c r="MTU75"/>
      <c r="MTV75"/>
      <c r="MTW75"/>
      <c r="MTX75"/>
      <c r="MTY75"/>
      <c r="MTZ75"/>
      <c r="MUA75"/>
      <c r="MUB75"/>
      <c r="MUC75"/>
      <c r="MUD75"/>
      <c r="MUE75"/>
      <c r="MUF75"/>
      <c r="MUG75"/>
      <c r="MUH75"/>
      <c r="MUI75"/>
      <c r="MUJ75"/>
      <c r="MUK75"/>
      <c r="MUL75"/>
      <c r="MUM75"/>
      <c r="MUN75"/>
      <c r="MUO75"/>
      <c r="MUP75"/>
      <c r="MUQ75"/>
      <c r="MUR75"/>
      <c r="MUS75"/>
      <c r="MUT75"/>
      <c r="MUU75"/>
      <c r="MUV75"/>
      <c r="MUW75"/>
      <c r="MUX75"/>
      <c r="MUY75"/>
      <c r="MUZ75"/>
      <c r="MVA75"/>
      <c r="MVB75"/>
      <c r="MVC75"/>
      <c r="MVD75"/>
      <c r="MVE75"/>
      <c r="MVF75"/>
      <c r="MVG75"/>
      <c r="MVH75"/>
      <c r="MVI75"/>
      <c r="MVJ75"/>
      <c r="MVK75"/>
      <c r="MVL75"/>
      <c r="MVM75"/>
      <c r="MVN75"/>
      <c r="MVO75"/>
      <c r="MVP75"/>
      <c r="MVQ75"/>
      <c r="MVR75"/>
      <c r="MVS75"/>
      <c r="MVT75"/>
      <c r="MVU75"/>
      <c r="MVV75"/>
      <c r="MVW75"/>
      <c r="MVX75"/>
      <c r="MVY75"/>
      <c r="MVZ75"/>
      <c r="MWA75"/>
      <c r="MWB75"/>
      <c r="MWC75"/>
      <c r="MWD75"/>
      <c r="MWE75"/>
      <c r="MWF75"/>
      <c r="MWG75"/>
      <c r="MWH75"/>
      <c r="MWI75"/>
      <c r="MWJ75"/>
      <c r="MWK75"/>
      <c r="MWL75"/>
      <c r="MWM75"/>
      <c r="MWN75"/>
      <c r="MWO75"/>
      <c r="MWP75"/>
      <c r="MWQ75"/>
      <c r="MWR75"/>
      <c r="MWS75"/>
      <c r="MWT75"/>
      <c r="MWU75"/>
      <c r="MWV75"/>
      <c r="MWW75"/>
      <c r="MWX75"/>
      <c r="MWY75"/>
      <c r="MWZ75"/>
      <c r="MXA75"/>
      <c r="MXB75"/>
      <c r="MXC75"/>
      <c r="MXD75"/>
      <c r="MXE75"/>
      <c r="MXF75"/>
      <c r="MXG75"/>
      <c r="MXH75"/>
      <c r="MXI75"/>
      <c r="MXJ75"/>
      <c r="MXK75"/>
      <c r="MXL75"/>
      <c r="MXM75"/>
      <c r="MXN75"/>
      <c r="MXO75"/>
      <c r="MXP75"/>
      <c r="MXQ75"/>
      <c r="MXR75"/>
      <c r="MXS75"/>
      <c r="MXT75"/>
      <c r="MXU75"/>
      <c r="MXV75"/>
      <c r="MXW75"/>
      <c r="MXX75"/>
      <c r="MXY75"/>
      <c r="MXZ75"/>
      <c r="MYA75"/>
      <c r="MYB75"/>
      <c r="MYC75"/>
      <c r="MYD75"/>
      <c r="MYE75"/>
      <c r="MYF75"/>
      <c r="MYG75"/>
      <c r="MYH75"/>
      <c r="MYI75"/>
      <c r="MYJ75"/>
      <c r="MYK75"/>
      <c r="MYL75"/>
      <c r="MYM75"/>
      <c r="MYN75"/>
      <c r="MYO75"/>
      <c r="MYP75"/>
      <c r="MYQ75"/>
      <c r="MYR75"/>
      <c r="MYS75"/>
      <c r="MYT75"/>
      <c r="MYU75"/>
      <c r="MYV75"/>
      <c r="MYW75"/>
      <c r="MYX75"/>
      <c r="MYY75"/>
      <c r="MYZ75"/>
      <c r="MZA75"/>
      <c r="MZB75"/>
      <c r="MZC75"/>
      <c r="MZD75"/>
      <c r="MZE75"/>
      <c r="MZF75"/>
      <c r="MZG75"/>
      <c r="MZH75"/>
      <c r="MZI75"/>
      <c r="MZJ75"/>
      <c r="MZK75"/>
      <c r="MZL75"/>
      <c r="MZM75"/>
      <c r="MZN75"/>
      <c r="MZO75"/>
      <c r="MZP75"/>
      <c r="MZQ75"/>
      <c r="MZR75"/>
      <c r="MZS75"/>
      <c r="MZT75"/>
      <c r="MZU75"/>
      <c r="MZV75"/>
      <c r="MZW75"/>
      <c r="MZX75"/>
      <c r="MZY75"/>
      <c r="MZZ75"/>
      <c r="NAA75"/>
      <c r="NAB75"/>
      <c r="NAC75"/>
      <c r="NAD75"/>
      <c r="NAE75"/>
      <c r="NAF75"/>
      <c r="NAG75"/>
      <c r="NAH75"/>
      <c r="NAI75"/>
      <c r="NAJ75"/>
      <c r="NAK75"/>
      <c r="NAL75"/>
      <c r="NAM75"/>
      <c r="NAN75"/>
      <c r="NAO75"/>
      <c r="NAP75"/>
      <c r="NAQ75"/>
      <c r="NAR75"/>
      <c r="NAS75"/>
      <c r="NAT75"/>
      <c r="NAU75"/>
      <c r="NAV75"/>
      <c r="NAW75"/>
      <c r="NAX75"/>
      <c r="NAY75"/>
      <c r="NAZ75"/>
      <c r="NBA75"/>
      <c r="NBB75"/>
      <c r="NBC75"/>
      <c r="NBD75"/>
      <c r="NBE75"/>
      <c r="NBF75"/>
      <c r="NBG75"/>
      <c r="NBH75"/>
      <c r="NBI75"/>
      <c r="NBJ75"/>
      <c r="NBK75"/>
      <c r="NBL75"/>
      <c r="NBM75"/>
      <c r="NBN75"/>
      <c r="NBO75"/>
      <c r="NBP75"/>
      <c r="NBQ75"/>
      <c r="NBR75"/>
      <c r="NBS75"/>
      <c r="NBT75"/>
      <c r="NBU75"/>
      <c r="NBV75"/>
      <c r="NBW75"/>
      <c r="NBX75"/>
      <c r="NBY75"/>
      <c r="NBZ75"/>
      <c r="NCA75"/>
      <c r="NCB75"/>
      <c r="NCC75"/>
      <c r="NCD75"/>
      <c r="NCE75"/>
      <c r="NCF75"/>
      <c r="NCG75"/>
      <c r="NCH75"/>
      <c r="NCI75"/>
      <c r="NCJ75"/>
      <c r="NCK75"/>
      <c r="NCL75"/>
      <c r="NCM75"/>
      <c r="NCN75"/>
      <c r="NCO75"/>
      <c r="NCP75"/>
      <c r="NCQ75"/>
      <c r="NCR75"/>
      <c r="NCS75"/>
      <c r="NCT75"/>
      <c r="NCU75"/>
      <c r="NCV75"/>
      <c r="NCW75"/>
      <c r="NCX75"/>
      <c r="NCY75"/>
      <c r="NCZ75"/>
      <c r="NDA75"/>
      <c r="NDB75"/>
      <c r="NDC75"/>
      <c r="NDD75"/>
      <c r="NDE75"/>
      <c r="NDF75"/>
      <c r="NDG75"/>
      <c r="NDH75"/>
      <c r="NDI75"/>
      <c r="NDJ75"/>
      <c r="NDK75"/>
      <c r="NDL75"/>
      <c r="NDM75"/>
      <c r="NDN75"/>
      <c r="NDO75"/>
      <c r="NDP75"/>
      <c r="NDQ75"/>
      <c r="NDR75"/>
      <c r="NDS75"/>
      <c r="NDT75"/>
      <c r="NDU75"/>
      <c r="NDV75"/>
      <c r="NDW75"/>
      <c r="NDX75"/>
      <c r="NDY75"/>
      <c r="NDZ75"/>
      <c r="NEA75"/>
      <c r="NEB75"/>
      <c r="NEC75"/>
      <c r="NED75"/>
      <c r="NEE75"/>
      <c r="NEF75"/>
      <c r="NEG75"/>
      <c r="NEH75"/>
      <c r="NEI75"/>
      <c r="NEJ75"/>
      <c r="NEK75"/>
      <c r="NEL75"/>
      <c r="NEM75"/>
      <c r="NEN75"/>
      <c r="NEO75"/>
      <c r="NEP75"/>
      <c r="NEQ75"/>
      <c r="NER75"/>
      <c r="NES75"/>
      <c r="NET75"/>
      <c r="NEU75"/>
      <c r="NEV75"/>
      <c r="NEW75"/>
      <c r="NEX75"/>
      <c r="NEY75"/>
      <c r="NEZ75"/>
      <c r="NFA75"/>
      <c r="NFB75"/>
      <c r="NFC75"/>
      <c r="NFD75"/>
      <c r="NFE75"/>
      <c r="NFF75"/>
      <c r="NFG75"/>
      <c r="NFH75"/>
      <c r="NFI75"/>
      <c r="NFJ75"/>
      <c r="NFK75"/>
      <c r="NFL75"/>
      <c r="NFM75"/>
      <c r="NFN75"/>
      <c r="NFO75"/>
      <c r="NFP75"/>
      <c r="NFQ75"/>
      <c r="NFR75"/>
      <c r="NFS75"/>
      <c r="NFT75"/>
      <c r="NFU75"/>
      <c r="NFV75"/>
      <c r="NFW75"/>
      <c r="NFX75"/>
      <c r="NFY75"/>
      <c r="NFZ75"/>
      <c r="NGA75"/>
      <c r="NGB75"/>
      <c r="NGC75"/>
      <c r="NGD75"/>
      <c r="NGE75"/>
      <c r="NGF75"/>
      <c r="NGG75"/>
      <c r="NGH75"/>
      <c r="NGI75"/>
      <c r="NGJ75"/>
      <c r="NGK75"/>
      <c r="NGL75"/>
      <c r="NGM75"/>
      <c r="NGN75"/>
      <c r="NGO75"/>
      <c r="NGP75"/>
      <c r="NGQ75"/>
      <c r="NGR75"/>
      <c r="NGS75"/>
      <c r="NGT75"/>
      <c r="NGU75"/>
      <c r="NGV75"/>
      <c r="NGW75"/>
      <c r="NGX75"/>
      <c r="NGY75"/>
      <c r="NGZ75"/>
      <c r="NHA75"/>
      <c r="NHB75"/>
      <c r="NHC75"/>
      <c r="NHD75"/>
      <c r="NHE75"/>
      <c r="NHF75"/>
      <c r="NHG75"/>
      <c r="NHH75"/>
      <c r="NHI75"/>
      <c r="NHJ75"/>
      <c r="NHK75"/>
      <c r="NHL75"/>
      <c r="NHM75"/>
      <c r="NHN75"/>
      <c r="NHO75"/>
      <c r="NHP75"/>
      <c r="NHQ75"/>
      <c r="NHR75"/>
      <c r="NHS75"/>
      <c r="NHT75"/>
      <c r="NHU75"/>
      <c r="NHV75"/>
      <c r="NHW75"/>
      <c r="NHX75"/>
      <c r="NHY75"/>
      <c r="NHZ75"/>
      <c r="NIA75"/>
      <c r="NIB75"/>
      <c r="NIC75"/>
      <c r="NID75"/>
      <c r="NIE75"/>
      <c r="NIF75"/>
      <c r="NIG75"/>
      <c r="NIH75"/>
      <c r="NII75"/>
      <c r="NIJ75"/>
      <c r="NIK75"/>
      <c r="NIL75"/>
      <c r="NIM75"/>
      <c r="NIN75"/>
      <c r="NIO75"/>
      <c r="NIP75"/>
      <c r="NIQ75"/>
      <c r="NIR75"/>
      <c r="NIS75"/>
      <c r="NIT75"/>
      <c r="NIU75"/>
      <c r="NIV75"/>
      <c r="NIW75"/>
      <c r="NIX75"/>
      <c r="NIY75"/>
      <c r="NIZ75"/>
      <c r="NJA75"/>
      <c r="NJB75"/>
      <c r="NJC75"/>
      <c r="NJD75"/>
      <c r="NJE75"/>
      <c r="NJF75"/>
      <c r="NJG75"/>
      <c r="NJH75"/>
      <c r="NJI75"/>
      <c r="NJJ75"/>
      <c r="NJK75"/>
      <c r="NJL75"/>
      <c r="NJM75"/>
      <c r="NJN75"/>
      <c r="NJO75"/>
      <c r="NJP75"/>
      <c r="NJQ75"/>
      <c r="NJR75"/>
      <c r="NJS75"/>
      <c r="NJT75"/>
      <c r="NJU75"/>
      <c r="NJV75"/>
      <c r="NJW75"/>
      <c r="NJX75"/>
      <c r="NJY75"/>
      <c r="NJZ75"/>
      <c r="NKA75"/>
      <c r="NKB75"/>
      <c r="NKC75"/>
      <c r="NKD75"/>
      <c r="NKE75"/>
      <c r="NKF75"/>
      <c r="NKG75"/>
      <c r="NKH75"/>
      <c r="NKI75"/>
      <c r="NKJ75"/>
      <c r="NKK75"/>
      <c r="NKL75"/>
      <c r="NKM75"/>
      <c r="NKN75"/>
      <c r="NKO75"/>
      <c r="NKP75"/>
      <c r="NKQ75"/>
      <c r="NKR75"/>
      <c r="NKS75"/>
      <c r="NKT75"/>
      <c r="NKU75"/>
      <c r="NKV75"/>
      <c r="NKW75"/>
      <c r="NKX75"/>
      <c r="NKY75"/>
      <c r="NKZ75"/>
      <c r="NLA75"/>
      <c r="NLB75"/>
      <c r="NLC75"/>
      <c r="NLD75"/>
      <c r="NLE75"/>
      <c r="NLF75"/>
      <c r="NLG75"/>
      <c r="NLH75"/>
      <c r="NLI75"/>
      <c r="NLJ75"/>
      <c r="NLK75"/>
      <c r="NLL75"/>
      <c r="NLM75"/>
      <c r="NLN75"/>
      <c r="NLO75"/>
      <c r="NLP75"/>
      <c r="NLQ75"/>
      <c r="NLR75"/>
      <c r="NLS75"/>
      <c r="NLT75"/>
      <c r="NLU75"/>
      <c r="NLV75"/>
      <c r="NLW75"/>
      <c r="NLX75"/>
      <c r="NLY75"/>
      <c r="NLZ75"/>
      <c r="NMA75"/>
      <c r="NMB75"/>
      <c r="NMC75"/>
      <c r="NMD75"/>
      <c r="NME75"/>
      <c r="NMF75"/>
      <c r="NMG75"/>
      <c r="NMH75"/>
      <c r="NMI75"/>
      <c r="NMJ75"/>
      <c r="NMK75"/>
      <c r="NML75"/>
      <c r="NMM75"/>
      <c r="NMN75"/>
      <c r="NMO75"/>
      <c r="NMP75"/>
      <c r="NMQ75"/>
      <c r="NMR75"/>
      <c r="NMS75"/>
      <c r="NMT75"/>
      <c r="NMU75"/>
      <c r="NMV75"/>
      <c r="NMW75"/>
      <c r="NMX75"/>
      <c r="NMY75"/>
      <c r="NMZ75"/>
      <c r="NNA75"/>
      <c r="NNB75"/>
      <c r="NNC75"/>
      <c r="NND75"/>
      <c r="NNE75"/>
      <c r="NNF75"/>
      <c r="NNG75"/>
      <c r="NNH75"/>
      <c r="NNI75"/>
      <c r="NNJ75"/>
      <c r="NNK75"/>
      <c r="NNL75"/>
      <c r="NNM75"/>
      <c r="NNN75"/>
      <c r="NNO75"/>
      <c r="NNP75"/>
      <c r="NNQ75"/>
      <c r="NNR75"/>
      <c r="NNS75"/>
      <c r="NNT75"/>
      <c r="NNU75"/>
      <c r="NNV75"/>
      <c r="NNW75"/>
      <c r="NNX75"/>
      <c r="NNY75"/>
      <c r="NNZ75"/>
      <c r="NOA75"/>
      <c r="NOB75"/>
      <c r="NOC75"/>
      <c r="NOD75"/>
      <c r="NOE75"/>
      <c r="NOF75"/>
      <c r="NOG75"/>
      <c r="NOH75"/>
      <c r="NOI75"/>
      <c r="NOJ75"/>
      <c r="NOK75"/>
      <c r="NOL75"/>
      <c r="NOM75"/>
      <c r="NON75"/>
      <c r="NOO75"/>
      <c r="NOP75"/>
      <c r="NOQ75"/>
      <c r="NOR75"/>
      <c r="NOS75"/>
      <c r="NOT75"/>
      <c r="NOU75"/>
      <c r="NOV75"/>
      <c r="NOW75"/>
      <c r="NOX75"/>
      <c r="NOY75"/>
      <c r="NOZ75"/>
      <c r="NPA75"/>
      <c r="NPB75"/>
      <c r="NPC75"/>
      <c r="NPD75"/>
      <c r="NPE75"/>
      <c r="NPF75"/>
      <c r="NPG75"/>
      <c r="NPH75"/>
      <c r="NPI75"/>
      <c r="NPJ75"/>
      <c r="NPK75"/>
      <c r="NPL75"/>
      <c r="NPM75"/>
      <c r="NPN75"/>
      <c r="NPO75"/>
      <c r="NPP75"/>
      <c r="NPQ75"/>
      <c r="NPR75"/>
      <c r="NPS75"/>
      <c r="NPT75"/>
      <c r="NPU75"/>
      <c r="NPV75"/>
      <c r="NPW75"/>
      <c r="NPX75"/>
      <c r="NPY75"/>
      <c r="NPZ75"/>
      <c r="NQA75"/>
      <c r="NQB75"/>
      <c r="NQC75"/>
      <c r="NQD75"/>
      <c r="NQE75"/>
      <c r="NQF75"/>
      <c r="NQG75"/>
      <c r="NQH75"/>
      <c r="NQI75"/>
      <c r="NQJ75"/>
      <c r="NQK75"/>
      <c r="NQL75"/>
      <c r="NQM75"/>
      <c r="NQN75"/>
      <c r="NQO75"/>
      <c r="NQP75"/>
      <c r="NQQ75"/>
      <c r="NQR75"/>
      <c r="NQS75"/>
      <c r="NQT75"/>
      <c r="NQU75"/>
      <c r="NQV75"/>
      <c r="NQW75"/>
      <c r="NQX75"/>
      <c r="NQY75"/>
      <c r="NQZ75"/>
      <c r="NRA75"/>
      <c r="NRB75"/>
      <c r="NRC75"/>
      <c r="NRD75"/>
      <c r="NRE75"/>
      <c r="NRF75"/>
      <c r="NRG75"/>
      <c r="NRH75"/>
      <c r="NRI75"/>
      <c r="NRJ75"/>
      <c r="NRK75"/>
      <c r="NRL75"/>
      <c r="NRM75"/>
      <c r="NRN75"/>
      <c r="NRO75"/>
      <c r="NRP75"/>
      <c r="NRQ75"/>
      <c r="NRR75"/>
      <c r="NRS75"/>
      <c r="NRT75"/>
      <c r="NRU75"/>
      <c r="NRV75"/>
      <c r="NRW75"/>
      <c r="NRX75"/>
      <c r="NRY75"/>
      <c r="NRZ75"/>
      <c r="NSA75"/>
      <c r="NSB75"/>
      <c r="NSC75"/>
      <c r="NSD75"/>
      <c r="NSE75"/>
      <c r="NSF75"/>
      <c r="NSG75"/>
      <c r="NSH75"/>
      <c r="NSI75"/>
      <c r="NSJ75"/>
      <c r="NSK75"/>
      <c r="NSL75"/>
      <c r="NSM75"/>
      <c r="NSN75"/>
      <c r="NSO75"/>
      <c r="NSP75"/>
      <c r="NSQ75"/>
      <c r="NSR75"/>
      <c r="NSS75"/>
      <c r="NST75"/>
      <c r="NSU75"/>
      <c r="NSV75"/>
      <c r="NSW75"/>
      <c r="NSX75"/>
      <c r="NSY75"/>
      <c r="NSZ75"/>
      <c r="NTA75"/>
      <c r="NTB75"/>
      <c r="NTC75"/>
      <c r="NTD75"/>
      <c r="NTE75"/>
      <c r="NTF75"/>
      <c r="NTG75"/>
      <c r="NTH75"/>
      <c r="NTI75"/>
      <c r="NTJ75"/>
      <c r="NTK75"/>
      <c r="NTL75"/>
      <c r="NTM75"/>
      <c r="NTN75"/>
      <c r="NTO75"/>
      <c r="NTP75"/>
      <c r="NTQ75"/>
      <c r="NTR75"/>
      <c r="NTS75"/>
      <c r="NTT75"/>
      <c r="NTU75"/>
      <c r="NTV75"/>
      <c r="NTW75"/>
      <c r="NTX75"/>
      <c r="NTY75"/>
      <c r="NTZ75"/>
      <c r="NUA75"/>
      <c r="NUB75"/>
      <c r="NUC75"/>
      <c r="NUD75"/>
      <c r="NUE75"/>
      <c r="NUF75"/>
      <c r="NUG75"/>
      <c r="NUH75"/>
      <c r="NUI75"/>
      <c r="NUJ75"/>
      <c r="NUK75"/>
      <c r="NUL75"/>
      <c r="NUM75"/>
      <c r="NUN75"/>
      <c r="NUO75"/>
      <c r="NUP75"/>
      <c r="NUQ75"/>
      <c r="NUR75"/>
      <c r="NUS75"/>
      <c r="NUT75"/>
      <c r="NUU75"/>
      <c r="NUV75"/>
      <c r="NUW75"/>
      <c r="NUX75"/>
      <c r="NUY75"/>
      <c r="NUZ75"/>
      <c r="NVA75"/>
      <c r="NVB75"/>
      <c r="NVC75"/>
      <c r="NVD75"/>
      <c r="NVE75"/>
      <c r="NVF75"/>
      <c r="NVG75"/>
      <c r="NVH75"/>
      <c r="NVI75"/>
      <c r="NVJ75"/>
      <c r="NVK75"/>
      <c r="NVL75"/>
      <c r="NVM75"/>
      <c r="NVN75"/>
      <c r="NVO75"/>
      <c r="NVP75"/>
      <c r="NVQ75"/>
      <c r="NVR75"/>
      <c r="NVS75"/>
      <c r="NVT75"/>
      <c r="NVU75"/>
      <c r="NVV75"/>
      <c r="NVW75"/>
      <c r="NVX75"/>
      <c r="NVY75"/>
      <c r="NVZ75"/>
      <c r="NWA75"/>
      <c r="NWB75"/>
      <c r="NWC75"/>
      <c r="NWD75"/>
      <c r="NWE75"/>
      <c r="NWF75"/>
      <c r="NWG75"/>
      <c r="NWH75"/>
      <c r="NWI75"/>
      <c r="NWJ75"/>
      <c r="NWK75"/>
      <c r="NWL75"/>
      <c r="NWM75"/>
      <c r="NWN75"/>
      <c r="NWO75"/>
      <c r="NWP75"/>
      <c r="NWQ75"/>
      <c r="NWR75"/>
      <c r="NWS75"/>
      <c r="NWT75"/>
      <c r="NWU75"/>
      <c r="NWV75"/>
      <c r="NWW75"/>
      <c r="NWX75"/>
      <c r="NWY75"/>
      <c r="NWZ75"/>
      <c r="NXA75"/>
      <c r="NXB75"/>
      <c r="NXC75"/>
      <c r="NXD75"/>
      <c r="NXE75"/>
      <c r="NXF75"/>
      <c r="NXG75"/>
      <c r="NXH75"/>
      <c r="NXI75"/>
      <c r="NXJ75"/>
      <c r="NXK75"/>
      <c r="NXL75"/>
      <c r="NXM75"/>
      <c r="NXN75"/>
      <c r="NXO75"/>
      <c r="NXP75"/>
      <c r="NXQ75"/>
      <c r="NXR75"/>
      <c r="NXS75"/>
      <c r="NXT75"/>
      <c r="NXU75"/>
      <c r="NXV75"/>
      <c r="NXW75"/>
      <c r="NXX75"/>
      <c r="NXY75"/>
      <c r="NXZ75"/>
      <c r="NYA75"/>
      <c r="NYB75"/>
      <c r="NYC75"/>
      <c r="NYD75"/>
      <c r="NYE75"/>
      <c r="NYF75"/>
      <c r="NYG75"/>
      <c r="NYH75"/>
      <c r="NYI75"/>
      <c r="NYJ75"/>
      <c r="NYK75"/>
      <c r="NYL75"/>
      <c r="NYM75"/>
      <c r="NYN75"/>
      <c r="NYO75"/>
      <c r="NYP75"/>
      <c r="NYQ75"/>
      <c r="NYR75"/>
      <c r="NYS75"/>
      <c r="NYT75"/>
      <c r="NYU75"/>
      <c r="NYV75"/>
      <c r="NYW75"/>
      <c r="NYX75"/>
      <c r="NYY75"/>
      <c r="NYZ75"/>
      <c r="NZA75"/>
      <c r="NZB75"/>
      <c r="NZC75"/>
      <c r="NZD75"/>
      <c r="NZE75"/>
      <c r="NZF75"/>
      <c r="NZG75"/>
      <c r="NZH75"/>
      <c r="NZI75"/>
      <c r="NZJ75"/>
      <c r="NZK75"/>
      <c r="NZL75"/>
      <c r="NZM75"/>
      <c r="NZN75"/>
      <c r="NZO75"/>
      <c r="NZP75"/>
      <c r="NZQ75"/>
      <c r="NZR75"/>
      <c r="NZS75"/>
      <c r="NZT75"/>
      <c r="NZU75"/>
      <c r="NZV75"/>
      <c r="NZW75"/>
      <c r="NZX75"/>
      <c r="NZY75"/>
      <c r="NZZ75"/>
      <c r="OAA75"/>
      <c r="OAB75"/>
      <c r="OAC75"/>
      <c r="OAD75"/>
      <c r="OAE75"/>
      <c r="OAF75"/>
      <c r="OAG75"/>
      <c r="OAH75"/>
      <c r="OAI75"/>
      <c r="OAJ75"/>
      <c r="OAK75"/>
      <c r="OAL75"/>
      <c r="OAM75"/>
      <c r="OAN75"/>
      <c r="OAO75"/>
      <c r="OAP75"/>
      <c r="OAQ75"/>
      <c r="OAR75"/>
      <c r="OAS75"/>
      <c r="OAT75"/>
      <c r="OAU75"/>
      <c r="OAV75"/>
      <c r="OAW75"/>
      <c r="OAX75"/>
      <c r="OAY75"/>
      <c r="OAZ75"/>
      <c r="OBA75"/>
      <c r="OBB75"/>
      <c r="OBC75"/>
      <c r="OBD75"/>
      <c r="OBE75"/>
      <c r="OBF75"/>
      <c r="OBG75"/>
      <c r="OBH75"/>
      <c r="OBI75"/>
      <c r="OBJ75"/>
      <c r="OBK75"/>
      <c r="OBL75"/>
      <c r="OBM75"/>
      <c r="OBN75"/>
      <c r="OBO75"/>
      <c r="OBP75"/>
      <c r="OBQ75"/>
      <c r="OBR75"/>
      <c r="OBS75"/>
      <c r="OBT75"/>
      <c r="OBU75"/>
      <c r="OBV75"/>
      <c r="OBW75"/>
      <c r="OBX75"/>
      <c r="OBY75"/>
      <c r="OBZ75"/>
      <c r="OCA75"/>
      <c r="OCB75"/>
      <c r="OCC75"/>
      <c r="OCD75"/>
      <c r="OCE75"/>
      <c r="OCF75"/>
      <c r="OCG75"/>
      <c r="OCH75"/>
      <c r="OCI75"/>
      <c r="OCJ75"/>
      <c r="OCK75"/>
      <c r="OCL75"/>
      <c r="OCM75"/>
      <c r="OCN75"/>
      <c r="OCO75"/>
      <c r="OCP75"/>
      <c r="OCQ75"/>
      <c r="OCR75"/>
      <c r="OCS75"/>
      <c r="OCT75"/>
      <c r="OCU75"/>
      <c r="OCV75"/>
      <c r="OCW75"/>
      <c r="OCX75"/>
      <c r="OCY75"/>
      <c r="OCZ75"/>
      <c r="ODA75"/>
      <c r="ODB75"/>
      <c r="ODC75"/>
      <c r="ODD75"/>
      <c r="ODE75"/>
      <c r="ODF75"/>
      <c r="ODG75"/>
      <c r="ODH75"/>
      <c r="ODI75"/>
      <c r="ODJ75"/>
      <c r="ODK75"/>
      <c r="ODL75"/>
      <c r="ODM75"/>
      <c r="ODN75"/>
      <c r="ODO75"/>
      <c r="ODP75"/>
      <c r="ODQ75"/>
      <c r="ODR75"/>
      <c r="ODS75"/>
      <c r="ODT75"/>
      <c r="ODU75"/>
      <c r="ODV75"/>
      <c r="ODW75"/>
      <c r="ODX75"/>
      <c r="ODY75"/>
      <c r="ODZ75"/>
      <c r="OEA75"/>
      <c r="OEB75"/>
      <c r="OEC75"/>
      <c r="OED75"/>
      <c r="OEE75"/>
      <c r="OEF75"/>
      <c r="OEG75"/>
      <c r="OEH75"/>
      <c r="OEI75"/>
      <c r="OEJ75"/>
      <c r="OEK75"/>
      <c r="OEL75"/>
      <c r="OEM75"/>
      <c r="OEN75"/>
      <c r="OEO75"/>
      <c r="OEP75"/>
      <c r="OEQ75"/>
      <c r="OER75"/>
      <c r="OES75"/>
      <c r="OET75"/>
      <c r="OEU75"/>
      <c r="OEV75"/>
      <c r="OEW75"/>
      <c r="OEX75"/>
      <c r="OEY75"/>
      <c r="OEZ75"/>
      <c r="OFA75"/>
      <c r="OFB75"/>
      <c r="OFC75"/>
      <c r="OFD75"/>
      <c r="OFE75"/>
      <c r="OFF75"/>
      <c r="OFG75"/>
      <c r="OFH75"/>
      <c r="OFI75"/>
      <c r="OFJ75"/>
      <c r="OFK75"/>
      <c r="OFL75"/>
      <c r="OFM75"/>
      <c r="OFN75"/>
      <c r="OFO75"/>
      <c r="OFP75"/>
      <c r="OFQ75"/>
      <c r="OFR75"/>
      <c r="OFS75"/>
      <c r="OFT75"/>
      <c r="OFU75"/>
      <c r="OFV75"/>
      <c r="OFW75"/>
      <c r="OFX75"/>
      <c r="OFY75"/>
      <c r="OFZ75"/>
      <c r="OGA75"/>
      <c r="OGB75"/>
      <c r="OGC75"/>
      <c r="OGD75"/>
      <c r="OGE75"/>
      <c r="OGF75"/>
      <c r="OGG75"/>
      <c r="OGH75"/>
      <c r="OGI75"/>
      <c r="OGJ75"/>
      <c r="OGK75"/>
      <c r="OGL75"/>
      <c r="OGM75"/>
      <c r="OGN75"/>
      <c r="OGO75"/>
      <c r="OGP75"/>
      <c r="OGQ75"/>
      <c r="OGR75"/>
      <c r="OGS75"/>
      <c r="OGT75"/>
      <c r="OGU75"/>
      <c r="OGV75"/>
      <c r="OGW75"/>
      <c r="OGX75"/>
      <c r="OGY75"/>
      <c r="OGZ75"/>
      <c r="OHA75"/>
      <c r="OHB75"/>
      <c r="OHC75"/>
      <c r="OHD75"/>
      <c r="OHE75"/>
      <c r="OHF75"/>
      <c r="OHG75"/>
      <c r="OHH75"/>
      <c r="OHI75"/>
      <c r="OHJ75"/>
      <c r="OHK75"/>
      <c r="OHL75"/>
      <c r="OHM75"/>
      <c r="OHN75"/>
      <c r="OHO75"/>
      <c r="OHP75"/>
      <c r="OHQ75"/>
      <c r="OHR75"/>
      <c r="OHS75"/>
      <c r="OHT75"/>
      <c r="OHU75"/>
      <c r="OHV75"/>
      <c r="OHW75"/>
      <c r="OHX75"/>
      <c r="OHY75"/>
      <c r="OHZ75"/>
      <c r="OIA75"/>
      <c r="OIB75"/>
      <c r="OIC75"/>
      <c r="OID75"/>
      <c r="OIE75"/>
      <c r="OIF75"/>
      <c r="OIG75"/>
      <c r="OIH75"/>
      <c r="OII75"/>
      <c r="OIJ75"/>
      <c r="OIK75"/>
      <c r="OIL75"/>
      <c r="OIM75"/>
      <c r="OIN75"/>
      <c r="OIO75"/>
      <c r="OIP75"/>
      <c r="OIQ75"/>
      <c r="OIR75"/>
      <c r="OIS75"/>
      <c r="OIT75"/>
      <c r="OIU75"/>
      <c r="OIV75"/>
      <c r="OIW75"/>
      <c r="OIX75"/>
      <c r="OIY75"/>
      <c r="OIZ75"/>
      <c r="OJA75"/>
      <c r="OJB75"/>
      <c r="OJC75"/>
      <c r="OJD75"/>
      <c r="OJE75"/>
      <c r="OJF75"/>
      <c r="OJG75"/>
      <c r="OJH75"/>
      <c r="OJI75"/>
      <c r="OJJ75"/>
      <c r="OJK75"/>
      <c r="OJL75"/>
      <c r="OJM75"/>
      <c r="OJN75"/>
      <c r="OJO75"/>
      <c r="OJP75"/>
      <c r="OJQ75"/>
      <c r="OJR75"/>
      <c r="OJS75"/>
      <c r="OJT75"/>
      <c r="OJU75"/>
      <c r="OJV75"/>
      <c r="OJW75"/>
      <c r="OJX75"/>
      <c r="OJY75"/>
      <c r="OJZ75"/>
      <c r="OKA75"/>
      <c r="OKB75"/>
      <c r="OKC75"/>
      <c r="OKD75"/>
      <c r="OKE75"/>
      <c r="OKF75"/>
      <c r="OKG75"/>
      <c r="OKH75"/>
      <c r="OKI75"/>
      <c r="OKJ75"/>
      <c r="OKK75"/>
      <c r="OKL75"/>
      <c r="OKM75"/>
      <c r="OKN75"/>
      <c r="OKO75"/>
      <c r="OKP75"/>
      <c r="OKQ75"/>
      <c r="OKR75"/>
      <c r="OKS75"/>
      <c r="OKT75"/>
      <c r="OKU75"/>
      <c r="OKV75"/>
      <c r="OKW75"/>
      <c r="OKX75"/>
      <c r="OKY75"/>
      <c r="OKZ75"/>
      <c r="OLA75"/>
      <c r="OLB75"/>
      <c r="OLC75"/>
      <c r="OLD75"/>
      <c r="OLE75"/>
      <c r="OLF75"/>
      <c r="OLG75"/>
      <c r="OLH75"/>
      <c r="OLI75"/>
      <c r="OLJ75"/>
      <c r="OLK75"/>
      <c r="OLL75"/>
      <c r="OLM75"/>
      <c r="OLN75"/>
      <c r="OLO75"/>
      <c r="OLP75"/>
      <c r="OLQ75"/>
      <c r="OLR75"/>
      <c r="OLS75"/>
      <c r="OLT75"/>
      <c r="OLU75"/>
      <c r="OLV75"/>
      <c r="OLW75"/>
      <c r="OLX75"/>
      <c r="OLY75"/>
      <c r="OLZ75"/>
      <c r="OMA75"/>
      <c r="OMB75"/>
      <c r="OMC75"/>
      <c r="OMD75"/>
      <c r="OME75"/>
      <c r="OMF75"/>
      <c r="OMG75"/>
      <c r="OMH75"/>
      <c r="OMI75"/>
      <c r="OMJ75"/>
      <c r="OMK75"/>
      <c r="OML75"/>
      <c r="OMM75"/>
      <c r="OMN75"/>
      <c r="OMO75"/>
      <c r="OMP75"/>
      <c r="OMQ75"/>
      <c r="OMR75"/>
      <c r="OMS75"/>
      <c r="OMT75"/>
      <c r="OMU75"/>
      <c r="OMV75"/>
      <c r="OMW75"/>
      <c r="OMX75"/>
      <c r="OMY75"/>
      <c r="OMZ75"/>
      <c r="ONA75"/>
      <c r="ONB75"/>
      <c r="ONC75"/>
      <c r="OND75"/>
      <c r="ONE75"/>
      <c r="ONF75"/>
      <c r="ONG75"/>
      <c r="ONH75"/>
      <c r="ONI75"/>
      <c r="ONJ75"/>
      <c r="ONK75"/>
      <c r="ONL75"/>
      <c r="ONM75"/>
      <c r="ONN75"/>
      <c r="ONO75"/>
      <c r="ONP75"/>
      <c r="ONQ75"/>
      <c r="ONR75"/>
      <c r="ONS75"/>
      <c r="ONT75"/>
      <c r="ONU75"/>
      <c r="ONV75"/>
      <c r="ONW75"/>
      <c r="ONX75"/>
      <c r="ONY75"/>
      <c r="ONZ75"/>
      <c r="OOA75"/>
      <c r="OOB75"/>
      <c r="OOC75"/>
      <c r="OOD75"/>
      <c r="OOE75"/>
      <c r="OOF75"/>
      <c r="OOG75"/>
      <c r="OOH75"/>
      <c r="OOI75"/>
      <c r="OOJ75"/>
      <c r="OOK75"/>
      <c r="OOL75"/>
      <c r="OOM75"/>
      <c r="OON75"/>
      <c r="OOO75"/>
      <c r="OOP75"/>
      <c r="OOQ75"/>
      <c r="OOR75"/>
      <c r="OOS75"/>
      <c r="OOT75"/>
      <c r="OOU75"/>
      <c r="OOV75"/>
      <c r="OOW75"/>
      <c r="OOX75"/>
      <c r="OOY75"/>
      <c r="OOZ75"/>
      <c r="OPA75"/>
      <c r="OPB75"/>
      <c r="OPC75"/>
      <c r="OPD75"/>
      <c r="OPE75"/>
      <c r="OPF75"/>
      <c r="OPG75"/>
      <c r="OPH75"/>
      <c r="OPI75"/>
      <c r="OPJ75"/>
      <c r="OPK75"/>
      <c r="OPL75"/>
      <c r="OPM75"/>
      <c r="OPN75"/>
      <c r="OPO75"/>
      <c r="OPP75"/>
      <c r="OPQ75"/>
      <c r="OPR75"/>
      <c r="OPS75"/>
      <c r="OPT75"/>
      <c r="OPU75"/>
      <c r="OPV75"/>
      <c r="OPW75"/>
      <c r="OPX75"/>
      <c r="OPY75"/>
      <c r="OPZ75"/>
      <c r="OQA75"/>
      <c r="OQB75"/>
      <c r="OQC75"/>
      <c r="OQD75"/>
      <c r="OQE75"/>
      <c r="OQF75"/>
      <c r="OQG75"/>
      <c r="OQH75"/>
      <c r="OQI75"/>
      <c r="OQJ75"/>
      <c r="OQK75"/>
      <c r="OQL75"/>
      <c r="OQM75"/>
      <c r="OQN75"/>
      <c r="OQO75"/>
      <c r="OQP75"/>
      <c r="OQQ75"/>
      <c r="OQR75"/>
      <c r="OQS75"/>
      <c r="OQT75"/>
      <c r="OQU75"/>
      <c r="OQV75"/>
      <c r="OQW75"/>
      <c r="OQX75"/>
      <c r="OQY75"/>
      <c r="OQZ75"/>
      <c r="ORA75"/>
      <c r="ORB75"/>
      <c r="ORC75"/>
      <c r="ORD75"/>
      <c r="ORE75"/>
      <c r="ORF75"/>
      <c r="ORG75"/>
      <c r="ORH75"/>
      <c r="ORI75"/>
      <c r="ORJ75"/>
      <c r="ORK75"/>
      <c r="ORL75"/>
      <c r="ORM75"/>
      <c r="ORN75"/>
      <c r="ORO75"/>
      <c r="ORP75"/>
      <c r="ORQ75"/>
      <c r="ORR75"/>
      <c r="ORS75"/>
      <c r="ORT75"/>
      <c r="ORU75"/>
      <c r="ORV75"/>
      <c r="ORW75"/>
      <c r="ORX75"/>
      <c r="ORY75"/>
      <c r="ORZ75"/>
      <c r="OSA75"/>
      <c r="OSB75"/>
      <c r="OSC75"/>
      <c r="OSD75"/>
      <c r="OSE75"/>
      <c r="OSF75"/>
      <c r="OSG75"/>
      <c r="OSH75"/>
      <c r="OSI75"/>
      <c r="OSJ75"/>
      <c r="OSK75"/>
      <c r="OSL75"/>
      <c r="OSM75"/>
      <c r="OSN75"/>
      <c r="OSO75"/>
      <c r="OSP75"/>
      <c r="OSQ75"/>
      <c r="OSR75"/>
      <c r="OSS75"/>
      <c r="OST75"/>
      <c r="OSU75"/>
      <c r="OSV75"/>
      <c r="OSW75"/>
      <c r="OSX75"/>
      <c r="OSY75"/>
      <c r="OSZ75"/>
      <c r="OTA75"/>
      <c r="OTB75"/>
      <c r="OTC75"/>
      <c r="OTD75"/>
      <c r="OTE75"/>
      <c r="OTF75"/>
      <c r="OTG75"/>
      <c r="OTH75"/>
      <c r="OTI75"/>
      <c r="OTJ75"/>
      <c r="OTK75"/>
      <c r="OTL75"/>
      <c r="OTM75"/>
      <c r="OTN75"/>
      <c r="OTO75"/>
      <c r="OTP75"/>
      <c r="OTQ75"/>
      <c r="OTR75"/>
      <c r="OTS75"/>
      <c r="OTT75"/>
      <c r="OTU75"/>
      <c r="OTV75"/>
      <c r="OTW75"/>
      <c r="OTX75"/>
      <c r="OTY75"/>
      <c r="OTZ75"/>
      <c r="OUA75"/>
      <c r="OUB75"/>
      <c r="OUC75"/>
      <c r="OUD75"/>
      <c r="OUE75"/>
      <c r="OUF75"/>
      <c r="OUG75"/>
      <c r="OUH75"/>
      <c r="OUI75"/>
      <c r="OUJ75"/>
      <c r="OUK75"/>
      <c r="OUL75"/>
      <c r="OUM75"/>
      <c r="OUN75"/>
      <c r="OUO75"/>
      <c r="OUP75"/>
      <c r="OUQ75"/>
      <c r="OUR75"/>
      <c r="OUS75"/>
      <c r="OUT75"/>
      <c r="OUU75"/>
      <c r="OUV75"/>
      <c r="OUW75"/>
      <c r="OUX75"/>
      <c r="OUY75"/>
      <c r="OUZ75"/>
      <c r="OVA75"/>
      <c r="OVB75"/>
      <c r="OVC75"/>
      <c r="OVD75"/>
      <c r="OVE75"/>
      <c r="OVF75"/>
      <c r="OVG75"/>
      <c r="OVH75"/>
      <c r="OVI75"/>
      <c r="OVJ75"/>
      <c r="OVK75"/>
      <c r="OVL75"/>
      <c r="OVM75"/>
      <c r="OVN75"/>
      <c r="OVO75"/>
      <c r="OVP75"/>
      <c r="OVQ75"/>
      <c r="OVR75"/>
      <c r="OVS75"/>
      <c r="OVT75"/>
      <c r="OVU75"/>
      <c r="OVV75"/>
      <c r="OVW75"/>
      <c r="OVX75"/>
      <c r="OVY75"/>
      <c r="OVZ75"/>
      <c r="OWA75"/>
      <c r="OWB75"/>
      <c r="OWC75"/>
      <c r="OWD75"/>
      <c r="OWE75"/>
      <c r="OWF75"/>
      <c r="OWG75"/>
      <c r="OWH75"/>
      <c r="OWI75"/>
      <c r="OWJ75"/>
      <c r="OWK75"/>
      <c r="OWL75"/>
      <c r="OWM75"/>
      <c r="OWN75"/>
      <c r="OWO75"/>
      <c r="OWP75"/>
      <c r="OWQ75"/>
      <c r="OWR75"/>
      <c r="OWS75"/>
      <c r="OWT75"/>
      <c r="OWU75"/>
      <c r="OWV75"/>
      <c r="OWW75"/>
      <c r="OWX75"/>
      <c r="OWY75"/>
      <c r="OWZ75"/>
      <c r="OXA75"/>
      <c r="OXB75"/>
      <c r="OXC75"/>
      <c r="OXD75"/>
      <c r="OXE75"/>
      <c r="OXF75"/>
      <c r="OXG75"/>
      <c r="OXH75"/>
      <c r="OXI75"/>
      <c r="OXJ75"/>
      <c r="OXK75"/>
      <c r="OXL75"/>
      <c r="OXM75"/>
      <c r="OXN75"/>
      <c r="OXO75"/>
      <c r="OXP75"/>
      <c r="OXQ75"/>
      <c r="OXR75"/>
      <c r="OXS75"/>
      <c r="OXT75"/>
      <c r="OXU75"/>
      <c r="OXV75"/>
      <c r="OXW75"/>
      <c r="OXX75"/>
      <c r="OXY75"/>
      <c r="OXZ75"/>
      <c r="OYA75"/>
      <c r="OYB75"/>
      <c r="OYC75"/>
      <c r="OYD75"/>
      <c r="OYE75"/>
      <c r="OYF75"/>
      <c r="OYG75"/>
      <c r="OYH75"/>
      <c r="OYI75"/>
      <c r="OYJ75"/>
      <c r="OYK75"/>
      <c r="OYL75"/>
      <c r="OYM75"/>
      <c r="OYN75"/>
      <c r="OYO75"/>
      <c r="OYP75"/>
      <c r="OYQ75"/>
      <c r="OYR75"/>
      <c r="OYS75"/>
      <c r="OYT75"/>
      <c r="OYU75"/>
      <c r="OYV75"/>
      <c r="OYW75"/>
      <c r="OYX75"/>
      <c r="OYY75"/>
      <c r="OYZ75"/>
      <c r="OZA75"/>
      <c r="OZB75"/>
      <c r="OZC75"/>
      <c r="OZD75"/>
      <c r="OZE75"/>
      <c r="OZF75"/>
      <c r="OZG75"/>
      <c r="OZH75"/>
      <c r="OZI75"/>
      <c r="OZJ75"/>
      <c r="OZK75"/>
      <c r="OZL75"/>
      <c r="OZM75"/>
      <c r="OZN75"/>
      <c r="OZO75"/>
      <c r="OZP75"/>
      <c r="OZQ75"/>
      <c r="OZR75"/>
      <c r="OZS75"/>
      <c r="OZT75"/>
      <c r="OZU75"/>
      <c r="OZV75"/>
      <c r="OZW75"/>
      <c r="OZX75"/>
      <c r="OZY75"/>
      <c r="OZZ75"/>
      <c r="PAA75"/>
      <c r="PAB75"/>
      <c r="PAC75"/>
      <c r="PAD75"/>
      <c r="PAE75"/>
      <c r="PAF75"/>
      <c r="PAG75"/>
      <c r="PAH75"/>
      <c r="PAI75"/>
      <c r="PAJ75"/>
      <c r="PAK75"/>
      <c r="PAL75"/>
      <c r="PAM75"/>
      <c r="PAN75"/>
      <c r="PAO75"/>
      <c r="PAP75"/>
      <c r="PAQ75"/>
      <c r="PAR75"/>
      <c r="PAS75"/>
      <c r="PAT75"/>
      <c r="PAU75"/>
      <c r="PAV75"/>
      <c r="PAW75"/>
      <c r="PAX75"/>
      <c r="PAY75"/>
      <c r="PAZ75"/>
      <c r="PBA75"/>
      <c r="PBB75"/>
      <c r="PBC75"/>
      <c r="PBD75"/>
      <c r="PBE75"/>
      <c r="PBF75"/>
      <c r="PBG75"/>
      <c r="PBH75"/>
      <c r="PBI75"/>
      <c r="PBJ75"/>
      <c r="PBK75"/>
      <c r="PBL75"/>
      <c r="PBM75"/>
      <c r="PBN75"/>
      <c r="PBO75"/>
      <c r="PBP75"/>
      <c r="PBQ75"/>
      <c r="PBR75"/>
      <c r="PBS75"/>
      <c r="PBT75"/>
      <c r="PBU75"/>
      <c r="PBV75"/>
      <c r="PBW75"/>
      <c r="PBX75"/>
      <c r="PBY75"/>
      <c r="PBZ75"/>
      <c r="PCA75"/>
      <c r="PCB75"/>
      <c r="PCC75"/>
      <c r="PCD75"/>
      <c r="PCE75"/>
      <c r="PCF75"/>
      <c r="PCG75"/>
      <c r="PCH75"/>
      <c r="PCI75"/>
      <c r="PCJ75"/>
      <c r="PCK75"/>
      <c r="PCL75"/>
      <c r="PCM75"/>
      <c r="PCN75"/>
      <c r="PCO75"/>
      <c r="PCP75"/>
      <c r="PCQ75"/>
      <c r="PCR75"/>
      <c r="PCS75"/>
      <c r="PCT75"/>
      <c r="PCU75"/>
      <c r="PCV75"/>
      <c r="PCW75"/>
      <c r="PCX75"/>
      <c r="PCY75"/>
      <c r="PCZ75"/>
      <c r="PDA75"/>
      <c r="PDB75"/>
      <c r="PDC75"/>
      <c r="PDD75"/>
      <c r="PDE75"/>
      <c r="PDF75"/>
      <c r="PDG75"/>
      <c r="PDH75"/>
      <c r="PDI75"/>
      <c r="PDJ75"/>
      <c r="PDK75"/>
      <c r="PDL75"/>
      <c r="PDM75"/>
      <c r="PDN75"/>
      <c r="PDO75"/>
      <c r="PDP75"/>
      <c r="PDQ75"/>
      <c r="PDR75"/>
      <c r="PDS75"/>
      <c r="PDT75"/>
      <c r="PDU75"/>
      <c r="PDV75"/>
      <c r="PDW75"/>
      <c r="PDX75"/>
      <c r="PDY75"/>
      <c r="PDZ75"/>
      <c r="PEA75"/>
      <c r="PEB75"/>
      <c r="PEC75"/>
      <c r="PED75"/>
      <c r="PEE75"/>
      <c r="PEF75"/>
      <c r="PEG75"/>
      <c r="PEH75"/>
      <c r="PEI75"/>
      <c r="PEJ75"/>
      <c r="PEK75"/>
      <c r="PEL75"/>
      <c r="PEM75"/>
      <c r="PEN75"/>
      <c r="PEO75"/>
      <c r="PEP75"/>
      <c r="PEQ75"/>
      <c r="PER75"/>
      <c r="PES75"/>
      <c r="PET75"/>
      <c r="PEU75"/>
      <c r="PEV75"/>
      <c r="PEW75"/>
      <c r="PEX75"/>
      <c r="PEY75"/>
      <c r="PEZ75"/>
      <c r="PFA75"/>
      <c r="PFB75"/>
      <c r="PFC75"/>
      <c r="PFD75"/>
      <c r="PFE75"/>
      <c r="PFF75"/>
      <c r="PFG75"/>
      <c r="PFH75"/>
      <c r="PFI75"/>
      <c r="PFJ75"/>
      <c r="PFK75"/>
      <c r="PFL75"/>
      <c r="PFM75"/>
      <c r="PFN75"/>
      <c r="PFO75"/>
      <c r="PFP75"/>
      <c r="PFQ75"/>
      <c r="PFR75"/>
      <c r="PFS75"/>
      <c r="PFT75"/>
      <c r="PFU75"/>
      <c r="PFV75"/>
      <c r="PFW75"/>
      <c r="PFX75"/>
      <c r="PFY75"/>
      <c r="PFZ75"/>
      <c r="PGA75"/>
      <c r="PGB75"/>
      <c r="PGC75"/>
      <c r="PGD75"/>
      <c r="PGE75"/>
      <c r="PGF75"/>
      <c r="PGG75"/>
      <c r="PGH75"/>
      <c r="PGI75"/>
      <c r="PGJ75"/>
      <c r="PGK75"/>
      <c r="PGL75"/>
      <c r="PGM75"/>
      <c r="PGN75"/>
      <c r="PGO75"/>
      <c r="PGP75"/>
      <c r="PGQ75"/>
      <c r="PGR75"/>
      <c r="PGS75"/>
      <c r="PGT75"/>
      <c r="PGU75"/>
      <c r="PGV75"/>
      <c r="PGW75"/>
      <c r="PGX75"/>
      <c r="PGY75"/>
      <c r="PGZ75"/>
      <c r="PHA75"/>
      <c r="PHB75"/>
      <c r="PHC75"/>
      <c r="PHD75"/>
      <c r="PHE75"/>
      <c r="PHF75"/>
      <c r="PHG75"/>
      <c r="PHH75"/>
      <c r="PHI75"/>
      <c r="PHJ75"/>
      <c r="PHK75"/>
      <c r="PHL75"/>
      <c r="PHM75"/>
      <c r="PHN75"/>
      <c r="PHO75"/>
      <c r="PHP75"/>
      <c r="PHQ75"/>
      <c r="PHR75"/>
      <c r="PHS75"/>
      <c r="PHT75"/>
      <c r="PHU75"/>
      <c r="PHV75"/>
      <c r="PHW75"/>
      <c r="PHX75"/>
      <c r="PHY75"/>
      <c r="PHZ75"/>
      <c r="PIA75"/>
      <c r="PIB75"/>
      <c r="PIC75"/>
      <c r="PID75"/>
      <c r="PIE75"/>
      <c r="PIF75"/>
      <c r="PIG75"/>
      <c r="PIH75"/>
      <c r="PII75"/>
      <c r="PIJ75"/>
      <c r="PIK75"/>
      <c r="PIL75"/>
      <c r="PIM75"/>
      <c r="PIN75"/>
      <c r="PIO75"/>
      <c r="PIP75"/>
      <c r="PIQ75"/>
      <c r="PIR75"/>
      <c r="PIS75"/>
      <c r="PIT75"/>
      <c r="PIU75"/>
      <c r="PIV75"/>
      <c r="PIW75"/>
      <c r="PIX75"/>
      <c r="PIY75"/>
      <c r="PIZ75"/>
      <c r="PJA75"/>
      <c r="PJB75"/>
      <c r="PJC75"/>
      <c r="PJD75"/>
      <c r="PJE75"/>
      <c r="PJF75"/>
      <c r="PJG75"/>
      <c r="PJH75"/>
      <c r="PJI75"/>
      <c r="PJJ75"/>
      <c r="PJK75"/>
      <c r="PJL75"/>
      <c r="PJM75"/>
      <c r="PJN75"/>
      <c r="PJO75"/>
      <c r="PJP75"/>
      <c r="PJQ75"/>
      <c r="PJR75"/>
      <c r="PJS75"/>
      <c r="PJT75"/>
      <c r="PJU75"/>
      <c r="PJV75"/>
      <c r="PJW75"/>
      <c r="PJX75"/>
      <c r="PJY75"/>
      <c r="PJZ75"/>
      <c r="PKA75"/>
      <c r="PKB75"/>
      <c r="PKC75"/>
      <c r="PKD75"/>
      <c r="PKE75"/>
      <c r="PKF75"/>
      <c r="PKG75"/>
      <c r="PKH75"/>
      <c r="PKI75"/>
      <c r="PKJ75"/>
      <c r="PKK75"/>
      <c r="PKL75"/>
      <c r="PKM75"/>
      <c r="PKN75"/>
      <c r="PKO75"/>
      <c r="PKP75"/>
      <c r="PKQ75"/>
      <c r="PKR75"/>
      <c r="PKS75"/>
      <c r="PKT75"/>
      <c r="PKU75"/>
      <c r="PKV75"/>
      <c r="PKW75"/>
      <c r="PKX75"/>
      <c r="PKY75"/>
      <c r="PKZ75"/>
      <c r="PLA75"/>
      <c r="PLB75"/>
      <c r="PLC75"/>
      <c r="PLD75"/>
      <c r="PLE75"/>
      <c r="PLF75"/>
      <c r="PLG75"/>
      <c r="PLH75"/>
      <c r="PLI75"/>
      <c r="PLJ75"/>
      <c r="PLK75"/>
      <c r="PLL75"/>
      <c r="PLM75"/>
      <c r="PLN75"/>
      <c r="PLO75"/>
      <c r="PLP75"/>
      <c r="PLQ75"/>
      <c r="PLR75"/>
      <c r="PLS75"/>
      <c r="PLT75"/>
      <c r="PLU75"/>
      <c r="PLV75"/>
      <c r="PLW75"/>
      <c r="PLX75"/>
      <c r="PLY75"/>
      <c r="PLZ75"/>
      <c r="PMA75"/>
      <c r="PMB75"/>
      <c r="PMC75"/>
      <c r="PMD75"/>
      <c r="PME75"/>
      <c r="PMF75"/>
      <c r="PMG75"/>
      <c r="PMH75"/>
      <c r="PMI75"/>
      <c r="PMJ75"/>
      <c r="PMK75"/>
      <c r="PML75"/>
      <c r="PMM75"/>
      <c r="PMN75"/>
      <c r="PMO75"/>
      <c r="PMP75"/>
      <c r="PMQ75"/>
      <c r="PMR75"/>
      <c r="PMS75"/>
      <c r="PMT75"/>
      <c r="PMU75"/>
      <c r="PMV75"/>
      <c r="PMW75"/>
      <c r="PMX75"/>
      <c r="PMY75"/>
      <c r="PMZ75"/>
      <c r="PNA75"/>
      <c r="PNB75"/>
      <c r="PNC75"/>
      <c r="PND75"/>
      <c r="PNE75"/>
      <c r="PNF75"/>
      <c r="PNG75"/>
      <c r="PNH75"/>
      <c r="PNI75"/>
      <c r="PNJ75"/>
      <c r="PNK75"/>
      <c r="PNL75"/>
      <c r="PNM75"/>
      <c r="PNN75"/>
      <c r="PNO75"/>
      <c r="PNP75"/>
      <c r="PNQ75"/>
      <c r="PNR75"/>
      <c r="PNS75"/>
      <c r="PNT75"/>
      <c r="PNU75"/>
      <c r="PNV75"/>
      <c r="PNW75"/>
      <c r="PNX75"/>
      <c r="PNY75"/>
      <c r="PNZ75"/>
      <c r="POA75"/>
      <c r="POB75"/>
      <c r="POC75"/>
      <c r="POD75"/>
      <c r="POE75"/>
      <c r="POF75"/>
      <c r="POG75"/>
      <c r="POH75"/>
      <c r="POI75"/>
      <c r="POJ75"/>
      <c r="POK75"/>
      <c r="POL75"/>
      <c r="POM75"/>
      <c r="PON75"/>
      <c r="POO75"/>
      <c r="POP75"/>
      <c r="POQ75"/>
      <c r="POR75"/>
      <c r="POS75"/>
      <c r="POT75"/>
      <c r="POU75"/>
      <c r="POV75"/>
      <c r="POW75"/>
      <c r="POX75"/>
      <c r="POY75"/>
      <c r="POZ75"/>
      <c r="PPA75"/>
      <c r="PPB75"/>
      <c r="PPC75"/>
      <c r="PPD75"/>
      <c r="PPE75"/>
      <c r="PPF75"/>
      <c r="PPG75"/>
      <c r="PPH75"/>
      <c r="PPI75"/>
      <c r="PPJ75"/>
      <c r="PPK75"/>
      <c r="PPL75"/>
      <c r="PPM75"/>
      <c r="PPN75"/>
      <c r="PPO75"/>
      <c r="PPP75"/>
      <c r="PPQ75"/>
      <c r="PPR75"/>
      <c r="PPS75"/>
      <c r="PPT75"/>
      <c r="PPU75"/>
      <c r="PPV75"/>
      <c r="PPW75"/>
      <c r="PPX75"/>
      <c r="PPY75"/>
      <c r="PPZ75"/>
      <c r="PQA75"/>
      <c r="PQB75"/>
      <c r="PQC75"/>
      <c r="PQD75"/>
      <c r="PQE75"/>
      <c r="PQF75"/>
      <c r="PQG75"/>
      <c r="PQH75"/>
      <c r="PQI75"/>
      <c r="PQJ75"/>
      <c r="PQK75"/>
      <c r="PQL75"/>
      <c r="PQM75"/>
      <c r="PQN75"/>
      <c r="PQO75"/>
      <c r="PQP75"/>
      <c r="PQQ75"/>
      <c r="PQR75"/>
      <c r="PQS75"/>
      <c r="PQT75"/>
      <c r="PQU75"/>
      <c r="PQV75"/>
      <c r="PQW75"/>
      <c r="PQX75"/>
      <c r="PQY75"/>
      <c r="PQZ75"/>
      <c r="PRA75"/>
      <c r="PRB75"/>
      <c r="PRC75"/>
      <c r="PRD75"/>
      <c r="PRE75"/>
      <c r="PRF75"/>
      <c r="PRG75"/>
      <c r="PRH75"/>
      <c r="PRI75"/>
      <c r="PRJ75"/>
      <c r="PRK75"/>
      <c r="PRL75"/>
      <c r="PRM75"/>
      <c r="PRN75"/>
      <c r="PRO75"/>
      <c r="PRP75"/>
      <c r="PRQ75"/>
      <c r="PRR75"/>
      <c r="PRS75"/>
      <c r="PRT75"/>
      <c r="PRU75"/>
      <c r="PRV75"/>
      <c r="PRW75"/>
      <c r="PRX75"/>
      <c r="PRY75"/>
      <c r="PRZ75"/>
      <c r="PSA75"/>
      <c r="PSB75"/>
      <c r="PSC75"/>
      <c r="PSD75"/>
      <c r="PSE75"/>
      <c r="PSF75"/>
      <c r="PSG75"/>
      <c r="PSH75"/>
      <c r="PSI75"/>
      <c r="PSJ75"/>
      <c r="PSK75"/>
      <c r="PSL75"/>
      <c r="PSM75"/>
      <c r="PSN75"/>
      <c r="PSO75"/>
      <c r="PSP75"/>
      <c r="PSQ75"/>
      <c r="PSR75"/>
      <c r="PSS75"/>
      <c r="PST75"/>
      <c r="PSU75"/>
      <c r="PSV75"/>
      <c r="PSW75"/>
      <c r="PSX75"/>
      <c r="PSY75"/>
      <c r="PSZ75"/>
      <c r="PTA75"/>
      <c r="PTB75"/>
      <c r="PTC75"/>
      <c r="PTD75"/>
      <c r="PTE75"/>
      <c r="PTF75"/>
      <c r="PTG75"/>
      <c r="PTH75"/>
      <c r="PTI75"/>
      <c r="PTJ75"/>
      <c r="PTK75"/>
      <c r="PTL75"/>
      <c r="PTM75"/>
      <c r="PTN75"/>
      <c r="PTO75"/>
      <c r="PTP75"/>
      <c r="PTQ75"/>
      <c r="PTR75"/>
      <c r="PTS75"/>
      <c r="PTT75"/>
      <c r="PTU75"/>
      <c r="PTV75"/>
      <c r="PTW75"/>
      <c r="PTX75"/>
      <c r="PTY75"/>
      <c r="PTZ75"/>
      <c r="PUA75"/>
      <c r="PUB75"/>
      <c r="PUC75"/>
      <c r="PUD75"/>
      <c r="PUE75"/>
      <c r="PUF75"/>
      <c r="PUG75"/>
      <c r="PUH75"/>
      <c r="PUI75"/>
      <c r="PUJ75"/>
      <c r="PUK75"/>
      <c r="PUL75"/>
      <c r="PUM75"/>
      <c r="PUN75"/>
      <c r="PUO75"/>
      <c r="PUP75"/>
      <c r="PUQ75"/>
      <c r="PUR75"/>
      <c r="PUS75"/>
      <c r="PUT75"/>
      <c r="PUU75"/>
      <c r="PUV75"/>
      <c r="PUW75"/>
      <c r="PUX75"/>
      <c r="PUY75"/>
      <c r="PUZ75"/>
      <c r="PVA75"/>
      <c r="PVB75"/>
      <c r="PVC75"/>
      <c r="PVD75"/>
      <c r="PVE75"/>
      <c r="PVF75"/>
      <c r="PVG75"/>
      <c r="PVH75"/>
      <c r="PVI75"/>
      <c r="PVJ75"/>
      <c r="PVK75"/>
      <c r="PVL75"/>
      <c r="PVM75"/>
      <c r="PVN75"/>
      <c r="PVO75"/>
      <c r="PVP75"/>
      <c r="PVQ75"/>
      <c r="PVR75"/>
      <c r="PVS75"/>
      <c r="PVT75"/>
      <c r="PVU75"/>
      <c r="PVV75"/>
      <c r="PVW75"/>
      <c r="PVX75"/>
      <c r="PVY75"/>
      <c r="PVZ75"/>
      <c r="PWA75"/>
      <c r="PWB75"/>
      <c r="PWC75"/>
      <c r="PWD75"/>
      <c r="PWE75"/>
      <c r="PWF75"/>
      <c r="PWG75"/>
      <c r="PWH75"/>
      <c r="PWI75"/>
      <c r="PWJ75"/>
      <c r="PWK75"/>
      <c r="PWL75"/>
      <c r="PWM75"/>
      <c r="PWN75"/>
      <c r="PWO75"/>
      <c r="PWP75"/>
      <c r="PWQ75"/>
      <c r="PWR75"/>
      <c r="PWS75"/>
      <c r="PWT75"/>
      <c r="PWU75"/>
      <c r="PWV75"/>
      <c r="PWW75"/>
      <c r="PWX75"/>
      <c r="PWY75"/>
      <c r="PWZ75"/>
      <c r="PXA75"/>
      <c r="PXB75"/>
      <c r="PXC75"/>
      <c r="PXD75"/>
      <c r="PXE75"/>
      <c r="PXF75"/>
      <c r="PXG75"/>
      <c r="PXH75"/>
      <c r="PXI75"/>
      <c r="PXJ75"/>
      <c r="PXK75"/>
      <c r="PXL75"/>
      <c r="PXM75"/>
      <c r="PXN75"/>
      <c r="PXO75"/>
      <c r="PXP75"/>
      <c r="PXQ75"/>
      <c r="PXR75"/>
      <c r="PXS75"/>
      <c r="PXT75"/>
      <c r="PXU75"/>
      <c r="PXV75"/>
      <c r="PXW75"/>
      <c r="PXX75"/>
      <c r="PXY75"/>
      <c r="PXZ75"/>
      <c r="PYA75"/>
      <c r="PYB75"/>
      <c r="PYC75"/>
      <c r="PYD75"/>
      <c r="PYE75"/>
      <c r="PYF75"/>
      <c r="PYG75"/>
      <c r="PYH75"/>
      <c r="PYI75"/>
      <c r="PYJ75"/>
      <c r="PYK75"/>
      <c r="PYL75"/>
      <c r="PYM75"/>
      <c r="PYN75"/>
      <c r="PYO75"/>
      <c r="PYP75"/>
      <c r="PYQ75"/>
      <c r="PYR75"/>
      <c r="PYS75"/>
      <c r="PYT75"/>
      <c r="PYU75"/>
      <c r="PYV75"/>
      <c r="PYW75"/>
      <c r="PYX75"/>
      <c r="PYY75"/>
      <c r="PYZ75"/>
      <c r="PZA75"/>
      <c r="PZB75"/>
      <c r="PZC75"/>
      <c r="PZD75"/>
      <c r="PZE75"/>
      <c r="PZF75"/>
      <c r="PZG75"/>
      <c r="PZH75"/>
      <c r="PZI75"/>
      <c r="PZJ75"/>
      <c r="PZK75"/>
      <c r="PZL75"/>
      <c r="PZM75"/>
      <c r="PZN75"/>
      <c r="PZO75"/>
      <c r="PZP75"/>
      <c r="PZQ75"/>
      <c r="PZR75"/>
      <c r="PZS75"/>
      <c r="PZT75"/>
      <c r="PZU75"/>
      <c r="PZV75"/>
      <c r="PZW75"/>
      <c r="PZX75"/>
      <c r="PZY75"/>
      <c r="PZZ75"/>
      <c r="QAA75"/>
      <c r="QAB75"/>
      <c r="QAC75"/>
      <c r="QAD75"/>
      <c r="QAE75"/>
      <c r="QAF75"/>
      <c r="QAG75"/>
      <c r="QAH75"/>
      <c r="QAI75"/>
      <c r="QAJ75"/>
      <c r="QAK75"/>
      <c r="QAL75"/>
      <c r="QAM75"/>
      <c r="QAN75"/>
      <c r="QAO75"/>
      <c r="QAP75"/>
      <c r="QAQ75"/>
      <c r="QAR75"/>
      <c r="QAS75"/>
      <c r="QAT75"/>
      <c r="QAU75"/>
      <c r="QAV75"/>
      <c r="QAW75"/>
      <c r="QAX75"/>
      <c r="QAY75"/>
      <c r="QAZ75"/>
      <c r="QBA75"/>
      <c r="QBB75"/>
      <c r="QBC75"/>
      <c r="QBD75"/>
      <c r="QBE75"/>
      <c r="QBF75"/>
      <c r="QBG75"/>
      <c r="QBH75"/>
      <c r="QBI75"/>
      <c r="QBJ75"/>
      <c r="QBK75"/>
      <c r="QBL75"/>
      <c r="QBM75"/>
      <c r="QBN75"/>
      <c r="QBO75"/>
      <c r="QBP75"/>
      <c r="QBQ75"/>
      <c r="QBR75"/>
      <c r="QBS75"/>
      <c r="QBT75"/>
      <c r="QBU75"/>
      <c r="QBV75"/>
      <c r="QBW75"/>
      <c r="QBX75"/>
      <c r="QBY75"/>
      <c r="QBZ75"/>
      <c r="QCA75"/>
      <c r="QCB75"/>
      <c r="QCC75"/>
      <c r="QCD75"/>
      <c r="QCE75"/>
      <c r="QCF75"/>
      <c r="QCG75"/>
      <c r="QCH75"/>
      <c r="QCI75"/>
      <c r="QCJ75"/>
      <c r="QCK75"/>
      <c r="QCL75"/>
      <c r="QCM75"/>
      <c r="QCN75"/>
      <c r="QCO75"/>
      <c r="QCP75"/>
      <c r="QCQ75"/>
      <c r="QCR75"/>
      <c r="QCS75"/>
      <c r="QCT75"/>
      <c r="QCU75"/>
      <c r="QCV75"/>
      <c r="QCW75"/>
      <c r="QCX75"/>
      <c r="QCY75"/>
      <c r="QCZ75"/>
      <c r="QDA75"/>
      <c r="QDB75"/>
      <c r="QDC75"/>
      <c r="QDD75"/>
      <c r="QDE75"/>
      <c r="QDF75"/>
      <c r="QDG75"/>
      <c r="QDH75"/>
      <c r="QDI75"/>
      <c r="QDJ75"/>
      <c r="QDK75"/>
      <c r="QDL75"/>
      <c r="QDM75"/>
      <c r="QDN75"/>
      <c r="QDO75"/>
      <c r="QDP75"/>
      <c r="QDQ75"/>
      <c r="QDR75"/>
      <c r="QDS75"/>
      <c r="QDT75"/>
      <c r="QDU75"/>
      <c r="QDV75"/>
      <c r="QDW75"/>
      <c r="QDX75"/>
      <c r="QDY75"/>
      <c r="QDZ75"/>
      <c r="QEA75"/>
      <c r="QEB75"/>
      <c r="QEC75"/>
      <c r="QED75"/>
      <c r="QEE75"/>
      <c r="QEF75"/>
      <c r="QEG75"/>
      <c r="QEH75"/>
      <c r="QEI75"/>
      <c r="QEJ75"/>
      <c r="QEK75"/>
      <c r="QEL75"/>
      <c r="QEM75"/>
      <c r="QEN75"/>
      <c r="QEO75"/>
      <c r="QEP75"/>
      <c r="QEQ75"/>
      <c r="QER75"/>
      <c r="QES75"/>
      <c r="QET75"/>
      <c r="QEU75"/>
      <c r="QEV75"/>
      <c r="QEW75"/>
      <c r="QEX75"/>
      <c r="QEY75"/>
      <c r="QEZ75"/>
      <c r="QFA75"/>
      <c r="QFB75"/>
      <c r="QFC75"/>
      <c r="QFD75"/>
      <c r="QFE75"/>
      <c r="QFF75"/>
      <c r="QFG75"/>
      <c r="QFH75"/>
      <c r="QFI75"/>
      <c r="QFJ75"/>
      <c r="QFK75"/>
      <c r="QFL75"/>
      <c r="QFM75"/>
      <c r="QFN75"/>
      <c r="QFO75"/>
      <c r="QFP75"/>
      <c r="QFQ75"/>
      <c r="QFR75"/>
      <c r="QFS75"/>
      <c r="QFT75"/>
      <c r="QFU75"/>
      <c r="QFV75"/>
      <c r="QFW75"/>
      <c r="QFX75"/>
      <c r="QFY75"/>
      <c r="QFZ75"/>
      <c r="QGA75"/>
      <c r="QGB75"/>
      <c r="QGC75"/>
      <c r="QGD75"/>
      <c r="QGE75"/>
      <c r="QGF75"/>
      <c r="QGG75"/>
      <c r="QGH75"/>
      <c r="QGI75"/>
      <c r="QGJ75"/>
      <c r="QGK75"/>
      <c r="QGL75"/>
      <c r="QGM75"/>
      <c r="QGN75"/>
      <c r="QGO75"/>
      <c r="QGP75"/>
      <c r="QGQ75"/>
      <c r="QGR75"/>
      <c r="QGS75"/>
      <c r="QGT75"/>
      <c r="QGU75"/>
      <c r="QGV75"/>
      <c r="QGW75"/>
      <c r="QGX75"/>
      <c r="QGY75"/>
      <c r="QGZ75"/>
      <c r="QHA75"/>
      <c r="QHB75"/>
      <c r="QHC75"/>
      <c r="QHD75"/>
      <c r="QHE75"/>
      <c r="QHF75"/>
      <c r="QHG75"/>
      <c r="QHH75"/>
      <c r="QHI75"/>
      <c r="QHJ75"/>
      <c r="QHK75"/>
      <c r="QHL75"/>
      <c r="QHM75"/>
      <c r="QHN75"/>
      <c r="QHO75"/>
      <c r="QHP75"/>
      <c r="QHQ75"/>
      <c r="QHR75"/>
      <c r="QHS75"/>
      <c r="QHT75"/>
      <c r="QHU75"/>
      <c r="QHV75"/>
      <c r="QHW75"/>
      <c r="QHX75"/>
      <c r="QHY75"/>
      <c r="QHZ75"/>
      <c r="QIA75"/>
      <c r="QIB75"/>
      <c r="QIC75"/>
      <c r="QID75"/>
      <c r="QIE75"/>
      <c r="QIF75"/>
      <c r="QIG75"/>
      <c r="QIH75"/>
      <c r="QII75"/>
      <c r="QIJ75"/>
      <c r="QIK75"/>
      <c r="QIL75"/>
      <c r="QIM75"/>
      <c r="QIN75"/>
      <c r="QIO75"/>
      <c r="QIP75"/>
      <c r="QIQ75"/>
      <c r="QIR75"/>
      <c r="QIS75"/>
      <c r="QIT75"/>
      <c r="QIU75"/>
      <c r="QIV75"/>
      <c r="QIW75"/>
      <c r="QIX75"/>
      <c r="QIY75"/>
      <c r="QIZ75"/>
      <c r="QJA75"/>
      <c r="QJB75"/>
      <c r="QJC75"/>
      <c r="QJD75"/>
      <c r="QJE75"/>
      <c r="QJF75"/>
      <c r="QJG75"/>
      <c r="QJH75"/>
      <c r="QJI75"/>
      <c r="QJJ75"/>
      <c r="QJK75"/>
      <c r="QJL75"/>
      <c r="QJM75"/>
      <c r="QJN75"/>
      <c r="QJO75"/>
      <c r="QJP75"/>
      <c r="QJQ75"/>
      <c r="QJR75"/>
      <c r="QJS75"/>
      <c r="QJT75"/>
      <c r="QJU75"/>
      <c r="QJV75"/>
      <c r="QJW75"/>
      <c r="QJX75"/>
      <c r="QJY75"/>
      <c r="QJZ75"/>
      <c r="QKA75"/>
      <c r="QKB75"/>
      <c r="QKC75"/>
      <c r="QKD75"/>
      <c r="QKE75"/>
      <c r="QKF75"/>
      <c r="QKG75"/>
      <c r="QKH75"/>
      <c r="QKI75"/>
      <c r="QKJ75"/>
      <c r="QKK75"/>
      <c r="QKL75"/>
      <c r="QKM75"/>
      <c r="QKN75"/>
      <c r="QKO75"/>
      <c r="QKP75"/>
      <c r="QKQ75"/>
      <c r="QKR75"/>
      <c r="QKS75"/>
      <c r="QKT75"/>
      <c r="QKU75"/>
      <c r="QKV75"/>
      <c r="QKW75"/>
      <c r="QKX75"/>
      <c r="QKY75"/>
      <c r="QKZ75"/>
      <c r="QLA75"/>
      <c r="QLB75"/>
      <c r="QLC75"/>
      <c r="QLD75"/>
      <c r="QLE75"/>
      <c r="QLF75"/>
      <c r="QLG75"/>
      <c r="QLH75"/>
      <c r="QLI75"/>
      <c r="QLJ75"/>
      <c r="QLK75"/>
      <c r="QLL75"/>
      <c r="QLM75"/>
      <c r="QLN75"/>
      <c r="QLO75"/>
      <c r="QLP75"/>
      <c r="QLQ75"/>
      <c r="QLR75"/>
      <c r="QLS75"/>
      <c r="QLT75"/>
      <c r="QLU75"/>
      <c r="QLV75"/>
      <c r="QLW75"/>
      <c r="QLX75"/>
      <c r="QLY75"/>
      <c r="QLZ75"/>
      <c r="QMA75"/>
      <c r="QMB75"/>
      <c r="QMC75"/>
      <c r="QMD75"/>
      <c r="QME75"/>
      <c r="QMF75"/>
      <c r="QMG75"/>
      <c r="QMH75"/>
      <c r="QMI75"/>
      <c r="QMJ75"/>
      <c r="QMK75"/>
      <c r="QML75"/>
      <c r="QMM75"/>
      <c r="QMN75"/>
      <c r="QMO75"/>
      <c r="QMP75"/>
      <c r="QMQ75"/>
      <c r="QMR75"/>
      <c r="QMS75"/>
      <c r="QMT75"/>
      <c r="QMU75"/>
      <c r="QMV75"/>
      <c r="QMW75"/>
      <c r="QMX75"/>
      <c r="QMY75"/>
      <c r="QMZ75"/>
      <c r="QNA75"/>
      <c r="QNB75"/>
      <c r="QNC75"/>
      <c r="QND75"/>
      <c r="QNE75"/>
      <c r="QNF75"/>
      <c r="QNG75"/>
      <c r="QNH75"/>
      <c r="QNI75"/>
      <c r="QNJ75"/>
      <c r="QNK75"/>
      <c r="QNL75"/>
      <c r="QNM75"/>
      <c r="QNN75"/>
      <c r="QNO75"/>
      <c r="QNP75"/>
      <c r="QNQ75"/>
      <c r="QNR75"/>
      <c r="QNS75"/>
      <c r="QNT75"/>
      <c r="QNU75"/>
      <c r="QNV75"/>
      <c r="QNW75"/>
      <c r="QNX75"/>
      <c r="QNY75"/>
      <c r="QNZ75"/>
      <c r="QOA75"/>
      <c r="QOB75"/>
      <c r="QOC75"/>
      <c r="QOD75"/>
      <c r="QOE75"/>
      <c r="QOF75"/>
      <c r="QOG75"/>
      <c r="QOH75"/>
      <c r="QOI75"/>
      <c r="QOJ75"/>
      <c r="QOK75"/>
      <c r="QOL75"/>
      <c r="QOM75"/>
      <c r="QON75"/>
      <c r="QOO75"/>
      <c r="QOP75"/>
      <c r="QOQ75"/>
      <c r="QOR75"/>
      <c r="QOS75"/>
      <c r="QOT75"/>
      <c r="QOU75"/>
      <c r="QOV75"/>
      <c r="QOW75"/>
      <c r="QOX75"/>
      <c r="QOY75"/>
      <c r="QOZ75"/>
      <c r="QPA75"/>
      <c r="QPB75"/>
      <c r="QPC75"/>
      <c r="QPD75"/>
      <c r="QPE75"/>
      <c r="QPF75"/>
      <c r="QPG75"/>
      <c r="QPH75"/>
      <c r="QPI75"/>
      <c r="QPJ75"/>
      <c r="QPK75"/>
      <c r="QPL75"/>
      <c r="QPM75"/>
      <c r="QPN75"/>
      <c r="QPO75"/>
      <c r="QPP75"/>
      <c r="QPQ75"/>
      <c r="QPR75"/>
      <c r="QPS75"/>
      <c r="QPT75"/>
      <c r="QPU75"/>
      <c r="QPV75"/>
      <c r="QPW75"/>
      <c r="QPX75"/>
      <c r="QPY75"/>
      <c r="QPZ75"/>
      <c r="QQA75"/>
      <c r="QQB75"/>
      <c r="QQC75"/>
      <c r="QQD75"/>
      <c r="QQE75"/>
      <c r="QQF75"/>
      <c r="QQG75"/>
      <c r="QQH75"/>
      <c r="QQI75"/>
      <c r="QQJ75"/>
      <c r="QQK75"/>
      <c r="QQL75"/>
      <c r="QQM75"/>
      <c r="QQN75"/>
      <c r="QQO75"/>
      <c r="QQP75"/>
      <c r="QQQ75"/>
      <c r="QQR75"/>
      <c r="QQS75"/>
      <c r="QQT75"/>
      <c r="QQU75"/>
      <c r="QQV75"/>
      <c r="QQW75"/>
      <c r="QQX75"/>
      <c r="QQY75"/>
      <c r="QQZ75"/>
      <c r="QRA75"/>
      <c r="QRB75"/>
      <c r="QRC75"/>
      <c r="QRD75"/>
      <c r="QRE75"/>
      <c r="QRF75"/>
      <c r="QRG75"/>
      <c r="QRH75"/>
      <c r="QRI75"/>
      <c r="QRJ75"/>
      <c r="QRK75"/>
      <c r="QRL75"/>
      <c r="QRM75"/>
      <c r="QRN75"/>
      <c r="QRO75"/>
      <c r="QRP75"/>
      <c r="QRQ75"/>
      <c r="QRR75"/>
      <c r="QRS75"/>
      <c r="QRT75"/>
      <c r="QRU75"/>
      <c r="QRV75"/>
      <c r="QRW75"/>
      <c r="QRX75"/>
      <c r="QRY75"/>
      <c r="QRZ75"/>
      <c r="QSA75"/>
      <c r="QSB75"/>
      <c r="QSC75"/>
      <c r="QSD75"/>
      <c r="QSE75"/>
      <c r="QSF75"/>
      <c r="QSG75"/>
      <c r="QSH75"/>
      <c r="QSI75"/>
      <c r="QSJ75"/>
      <c r="QSK75"/>
      <c r="QSL75"/>
      <c r="QSM75"/>
      <c r="QSN75"/>
      <c r="QSO75"/>
      <c r="QSP75"/>
      <c r="QSQ75"/>
      <c r="QSR75"/>
      <c r="QSS75"/>
      <c r="QST75"/>
      <c r="QSU75"/>
      <c r="QSV75"/>
      <c r="QSW75"/>
      <c r="QSX75"/>
      <c r="QSY75"/>
      <c r="QSZ75"/>
      <c r="QTA75"/>
      <c r="QTB75"/>
      <c r="QTC75"/>
      <c r="QTD75"/>
      <c r="QTE75"/>
      <c r="QTF75"/>
      <c r="QTG75"/>
      <c r="QTH75"/>
      <c r="QTI75"/>
      <c r="QTJ75"/>
      <c r="QTK75"/>
      <c r="QTL75"/>
      <c r="QTM75"/>
      <c r="QTN75"/>
      <c r="QTO75"/>
      <c r="QTP75"/>
      <c r="QTQ75"/>
      <c r="QTR75"/>
      <c r="QTS75"/>
      <c r="QTT75"/>
      <c r="QTU75"/>
      <c r="QTV75"/>
      <c r="QTW75"/>
      <c r="QTX75"/>
      <c r="QTY75"/>
      <c r="QTZ75"/>
      <c r="QUA75"/>
      <c r="QUB75"/>
      <c r="QUC75"/>
      <c r="QUD75"/>
      <c r="QUE75"/>
      <c r="QUF75"/>
      <c r="QUG75"/>
      <c r="QUH75"/>
      <c r="QUI75"/>
      <c r="QUJ75"/>
      <c r="QUK75"/>
      <c r="QUL75"/>
      <c r="QUM75"/>
      <c r="QUN75"/>
      <c r="QUO75"/>
      <c r="QUP75"/>
      <c r="QUQ75"/>
      <c r="QUR75"/>
      <c r="QUS75"/>
      <c r="QUT75"/>
      <c r="QUU75"/>
      <c r="QUV75"/>
      <c r="QUW75"/>
      <c r="QUX75"/>
      <c r="QUY75"/>
      <c r="QUZ75"/>
      <c r="QVA75"/>
      <c r="QVB75"/>
      <c r="QVC75"/>
      <c r="QVD75"/>
      <c r="QVE75"/>
      <c r="QVF75"/>
      <c r="QVG75"/>
      <c r="QVH75"/>
      <c r="QVI75"/>
      <c r="QVJ75"/>
      <c r="QVK75"/>
      <c r="QVL75"/>
      <c r="QVM75"/>
      <c r="QVN75"/>
      <c r="QVO75"/>
      <c r="QVP75"/>
      <c r="QVQ75"/>
      <c r="QVR75"/>
      <c r="QVS75"/>
      <c r="QVT75"/>
      <c r="QVU75"/>
      <c r="QVV75"/>
      <c r="QVW75"/>
      <c r="QVX75"/>
      <c r="QVY75"/>
      <c r="QVZ75"/>
      <c r="QWA75"/>
      <c r="QWB75"/>
      <c r="QWC75"/>
      <c r="QWD75"/>
      <c r="QWE75"/>
      <c r="QWF75"/>
      <c r="QWG75"/>
      <c r="QWH75"/>
      <c r="QWI75"/>
      <c r="QWJ75"/>
      <c r="QWK75"/>
      <c r="QWL75"/>
      <c r="QWM75"/>
      <c r="QWN75"/>
      <c r="QWO75"/>
      <c r="QWP75"/>
      <c r="QWQ75"/>
      <c r="QWR75"/>
      <c r="QWS75"/>
      <c r="QWT75"/>
      <c r="QWU75"/>
      <c r="QWV75"/>
      <c r="QWW75"/>
      <c r="QWX75"/>
      <c r="QWY75"/>
      <c r="QWZ75"/>
      <c r="QXA75"/>
      <c r="QXB75"/>
      <c r="QXC75"/>
      <c r="QXD75"/>
      <c r="QXE75"/>
      <c r="QXF75"/>
      <c r="QXG75"/>
      <c r="QXH75"/>
      <c r="QXI75"/>
      <c r="QXJ75"/>
      <c r="QXK75"/>
      <c r="QXL75"/>
      <c r="QXM75"/>
      <c r="QXN75"/>
      <c r="QXO75"/>
      <c r="QXP75"/>
      <c r="QXQ75"/>
      <c r="QXR75"/>
      <c r="QXS75"/>
      <c r="QXT75"/>
      <c r="QXU75"/>
      <c r="QXV75"/>
      <c r="QXW75"/>
      <c r="QXX75"/>
      <c r="QXY75"/>
      <c r="QXZ75"/>
      <c r="QYA75"/>
      <c r="QYB75"/>
      <c r="QYC75"/>
      <c r="QYD75"/>
      <c r="QYE75"/>
      <c r="QYF75"/>
      <c r="QYG75"/>
      <c r="QYH75"/>
      <c r="QYI75"/>
      <c r="QYJ75"/>
      <c r="QYK75"/>
      <c r="QYL75"/>
      <c r="QYM75"/>
      <c r="QYN75"/>
      <c r="QYO75"/>
      <c r="QYP75"/>
      <c r="QYQ75"/>
      <c r="QYR75"/>
      <c r="QYS75"/>
      <c r="QYT75"/>
      <c r="QYU75"/>
      <c r="QYV75"/>
      <c r="QYW75"/>
      <c r="QYX75"/>
      <c r="QYY75"/>
      <c r="QYZ75"/>
      <c r="QZA75"/>
      <c r="QZB75"/>
      <c r="QZC75"/>
      <c r="QZD75"/>
      <c r="QZE75"/>
      <c r="QZF75"/>
      <c r="QZG75"/>
      <c r="QZH75"/>
      <c r="QZI75"/>
      <c r="QZJ75"/>
      <c r="QZK75"/>
      <c r="QZL75"/>
      <c r="QZM75"/>
      <c r="QZN75"/>
      <c r="QZO75"/>
      <c r="QZP75"/>
      <c r="QZQ75"/>
      <c r="QZR75"/>
      <c r="QZS75"/>
      <c r="QZT75"/>
      <c r="QZU75"/>
      <c r="QZV75"/>
      <c r="QZW75"/>
      <c r="QZX75"/>
      <c r="QZY75"/>
      <c r="QZZ75"/>
      <c r="RAA75"/>
      <c r="RAB75"/>
      <c r="RAC75"/>
      <c r="RAD75"/>
      <c r="RAE75"/>
      <c r="RAF75"/>
      <c r="RAG75"/>
      <c r="RAH75"/>
      <c r="RAI75"/>
      <c r="RAJ75"/>
      <c r="RAK75"/>
      <c r="RAL75"/>
      <c r="RAM75"/>
      <c r="RAN75"/>
      <c r="RAO75"/>
      <c r="RAP75"/>
      <c r="RAQ75"/>
      <c r="RAR75"/>
      <c r="RAS75"/>
      <c r="RAT75"/>
      <c r="RAU75"/>
      <c r="RAV75"/>
      <c r="RAW75"/>
      <c r="RAX75"/>
      <c r="RAY75"/>
      <c r="RAZ75"/>
      <c r="RBA75"/>
      <c r="RBB75"/>
      <c r="RBC75"/>
      <c r="RBD75"/>
      <c r="RBE75"/>
      <c r="RBF75"/>
      <c r="RBG75"/>
      <c r="RBH75"/>
      <c r="RBI75"/>
      <c r="RBJ75"/>
      <c r="RBK75"/>
      <c r="RBL75"/>
      <c r="RBM75"/>
      <c r="RBN75"/>
      <c r="RBO75"/>
      <c r="RBP75"/>
      <c r="RBQ75"/>
      <c r="RBR75"/>
      <c r="RBS75"/>
      <c r="RBT75"/>
      <c r="RBU75"/>
      <c r="RBV75"/>
      <c r="RBW75"/>
      <c r="RBX75"/>
      <c r="RBY75"/>
      <c r="RBZ75"/>
      <c r="RCA75"/>
      <c r="RCB75"/>
      <c r="RCC75"/>
      <c r="RCD75"/>
      <c r="RCE75"/>
      <c r="RCF75"/>
      <c r="RCG75"/>
      <c r="RCH75"/>
      <c r="RCI75"/>
      <c r="RCJ75"/>
      <c r="RCK75"/>
      <c r="RCL75"/>
      <c r="RCM75"/>
      <c r="RCN75"/>
      <c r="RCO75"/>
      <c r="RCP75"/>
      <c r="RCQ75"/>
      <c r="RCR75"/>
      <c r="RCS75"/>
      <c r="RCT75"/>
      <c r="RCU75"/>
      <c r="RCV75"/>
      <c r="RCW75"/>
      <c r="RCX75"/>
      <c r="RCY75"/>
      <c r="RCZ75"/>
      <c r="RDA75"/>
      <c r="RDB75"/>
      <c r="RDC75"/>
      <c r="RDD75"/>
      <c r="RDE75"/>
      <c r="RDF75"/>
      <c r="RDG75"/>
      <c r="RDH75"/>
      <c r="RDI75"/>
      <c r="RDJ75"/>
      <c r="RDK75"/>
      <c r="RDL75"/>
      <c r="RDM75"/>
      <c r="RDN75"/>
      <c r="RDO75"/>
      <c r="RDP75"/>
      <c r="RDQ75"/>
      <c r="RDR75"/>
      <c r="RDS75"/>
      <c r="RDT75"/>
      <c r="RDU75"/>
      <c r="RDV75"/>
      <c r="RDW75"/>
      <c r="RDX75"/>
      <c r="RDY75"/>
      <c r="RDZ75"/>
      <c r="REA75"/>
      <c r="REB75"/>
      <c r="REC75"/>
      <c r="RED75"/>
      <c r="REE75"/>
      <c r="REF75"/>
      <c r="REG75"/>
      <c r="REH75"/>
      <c r="REI75"/>
      <c r="REJ75"/>
      <c r="REK75"/>
      <c r="REL75"/>
      <c r="REM75"/>
      <c r="REN75"/>
      <c r="REO75"/>
      <c r="REP75"/>
      <c r="REQ75"/>
      <c r="RER75"/>
      <c r="RES75"/>
      <c r="RET75"/>
      <c r="REU75"/>
      <c r="REV75"/>
      <c r="REW75"/>
      <c r="REX75"/>
      <c r="REY75"/>
      <c r="REZ75"/>
      <c r="RFA75"/>
      <c r="RFB75"/>
      <c r="RFC75"/>
      <c r="RFD75"/>
      <c r="RFE75"/>
      <c r="RFF75"/>
      <c r="RFG75"/>
      <c r="RFH75"/>
      <c r="RFI75"/>
      <c r="RFJ75"/>
      <c r="RFK75"/>
      <c r="RFL75"/>
      <c r="RFM75"/>
      <c r="RFN75"/>
      <c r="RFO75"/>
      <c r="RFP75"/>
      <c r="RFQ75"/>
      <c r="RFR75"/>
      <c r="RFS75"/>
      <c r="RFT75"/>
      <c r="RFU75"/>
      <c r="RFV75"/>
      <c r="RFW75"/>
      <c r="RFX75"/>
      <c r="RFY75"/>
      <c r="RFZ75"/>
      <c r="RGA75"/>
      <c r="RGB75"/>
      <c r="RGC75"/>
      <c r="RGD75"/>
      <c r="RGE75"/>
      <c r="RGF75"/>
      <c r="RGG75"/>
      <c r="RGH75"/>
      <c r="RGI75"/>
      <c r="RGJ75"/>
      <c r="RGK75"/>
      <c r="RGL75"/>
      <c r="RGM75"/>
      <c r="RGN75"/>
      <c r="RGO75"/>
      <c r="RGP75"/>
      <c r="RGQ75"/>
      <c r="RGR75"/>
      <c r="RGS75"/>
      <c r="RGT75"/>
      <c r="RGU75"/>
      <c r="RGV75"/>
      <c r="RGW75"/>
      <c r="RGX75"/>
      <c r="RGY75"/>
      <c r="RGZ75"/>
      <c r="RHA75"/>
      <c r="RHB75"/>
      <c r="RHC75"/>
      <c r="RHD75"/>
      <c r="RHE75"/>
      <c r="RHF75"/>
      <c r="RHG75"/>
      <c r="RHH75"/>
      <c r="RHI75"/>
      <c r="RHJ75"/>
      <c r="RHK75"/>
      <c r="RHL75"/>
      <c r="RHM75"/>
      <c r="RHN75"/>
      <c r="RHO75"/>
      <c r="RHP75"/>
      <c r="RHQ75"/>
      <c r="RHR75"/>
      <c r="RHS75"/>
      <c r="RHT75"/>
      <c r="RHU75"/>
      <c r="RHV75"/>
      <c r="RHW75"/>
      <c r="RHX75"/>
      <c r="RHY75"/>
      <c r="RHZ75"/>
      <c r="RIA75"/>
      <c r="RIB75"/>
      <c r="RIC75"/>
      <c r="RID75"/>
      <c r="RIE75"/>
      <c r="RIF75"/>
      <c r="RIG75"/>
      <c r="RIH75"/>
      <c r="RII75"/>
      <c r="RIJ75"/>
      <c r="RIK75"/>
      <c r="RIL75"/>
      <c r="RIM75"/>
      <c r="RIN75"/>
      <c r="RIO75"/>
      <c r="RIP75"/>
      <c r="RIQ75"/>
      <c r="RIR75"/>
      <c r="RIS75"/>
      <c r="RIT75"/>
      <c r="RIU75"/>
      <c r="RIV75"/>
      <c r="RIW75"/>
      <c r="RIX75"/>
      <c r="RIY75"/>
      <c r="RIZ75"/>
      <c r="RJA75"/>
      <c r="RJB75"/>
      <c r="RJC75"/>
      <c r="RJD75"/>
      <c r="RJE75"/>
      <c r="RJF75"/>
      <c r="RJG75"/>
      <c r="RJH75"/>
      <c r="RJI75"/>
      <c r="RJJ75"/>
      <c r="RJK75"/>
      <c r="RJL75"/>
      <c r="RJM75"/>
      <c r="RJN75"/>
      <c r="RJO75"/>
      <c r="RJP75"/>
      <c r="RJQ75"/>
      <c r="RJR75"/>
      <c r="RJS75"/>
      <c r="RJT75"/>
      <c r="RJU75"/>
      <c r="RJV75"/>
      <c r="RJW75"/>
      <c r="RJX75"/>
      <c r="RJY75"/>
      <c r="RJZ75"/>
      <c r="RKA75"/>
      <c r="RKB75"/>
      <c r="RKC75"/>
      <c r="RKD75"/>
      <c r="RKE75"/>
      <c r="RKF75"/>
      <c r="RKG75"/>
      <c r="RKH75"/>
      <c r="RKI75"/>
      <c r="RKJ75"/>
      <c r="RKK75"/>
      <c r="RKL75"/>
      <c r="RKM75"/>
      <c r="RKN75"/>
      <c r="RKO75"/>
      <c r="RKP75"/>
      <c r="RKQ75"/>
      <c r="RKR75"/>
      <c r="RKS75"/>
      <c r="RKT75"/>
      <c r="RKU75"/>
      <c r="RKV75"/>
      <c r="RKW75"/>
      <c r="RKX75"/>
      <c r="RKY75"/>
      <c r="RKZ75"/>
      <c r="RLA75"/>
      <c r="RLB75"/>
      <c r="RLC75"/>
      <c r="RLD75"/>
      <c r="RLE75"/>
      <c r="RLF75"/>
      <c r="RLG75"/>
      <c r="RLH75"/>
      <c r="RLI75"/>
      <c r="RLJ75"/>
      <c r="RLK75"/>
      <c r="RLL75"/>
      <c r="RLM75"/>
      <c r="RLN75"/>
      <c r="RLO75"/>
      <c r="RLP75"/>
      <c r="RLQ75"/>
      <c r="RLR75"/>
      <c r="RLS75"/>
      <c r="RLT75"/>
      <c r="RLU75"/>
      <c r="RLV75"/>
      <c r="RLW75"/>
      <c r="RLX75"/>
      <c r="RLY75"/>
      <c r="RLZ75"/>
      <c r="RMA75"/>
      <c r="RMB75"/>
      <c r="RMC75"/>
      <c r="RMD75"/>
      <c r="RME75"/>
      <c r="RMF75"/>
      <c r="RMG75"/>
      <c r="RMH75"/>
      <c r="RMI75"/>
      <c r="RMJ75"/>
      <c r="RMK75"/>
      <c r="RML75"/>
      <c r="RMM75"/>
      <c r="RMN75"/>
      <c r="RMO75"/>
      <c r="RMP75"/>
      <c r="RMQ75"/>
      <c r="RMR75"/>
      <c r="RMS75"/>
      <c r="RMT75"/>
      <c r="RMU75"/>
      <c r="RMV75"/>
      <c r="RMW75"/>
      <c r="RMX75"/>
      <c r="RMY75"/>
      <c r="RMZ75"/>
      <c r="RNA75"/>
      <c r="RNB75"/>
      <c r="RNC75"/>
      <c r="RND75"/>
      <c r="RNE75"/>
      <c r="RNF75"/>
      <c r="RNG75"/>
      <c r="RNH75"/>
      <c r="RNI75"/>
      <c r="RNJ75"/>
      <c r="RNK75"/>
      <c r="RNL75"/>
      <c r="RNM75"/>
      <c r="RNN75"/>
      <c r="RNO75"/>
      <c r="RNP75"/>
      <c r="RNQ75"/>
      <c r="RNR75"/>
      <c r="RNS75"/>
      <c r="RNT75"/>
      <c r="RNU75"/>
      <c r="RNV75"/>
      <c r="RNW75"/>
      <c r="RNX75"/>
      <c r="RNY75"/>
      <c r="RNZ75"/>
      <c r="ROA75"/>
      <c r="ROB75"/>
      <c r="ROC75"/>
      <c r="ROD75"/>
      <c r="ROE75"/>
      <c r="ROF75"/>
      <c r="ROG75"/>
      <c r="ROH75"/>
      <c r="ROI75"/>
      <c r="ROJ75"/>
      <c r="ROK75"/>
      <c r="ROL75"/>
      <c r="ROM75"/>
      <c r="RON75"/>
      <c r="ROO75"/>
      <c r="ROP75"/>
      <c r="ROQ75"/>
      <c r="ROR75"/>
      <c r="ROS75"/>
      <c r="ROT75"/>
      <c r="ROU75"/>
      <c r="ROV75"/>
      <c r="ROW75"/>
      <c r="ROX75"/>
      <c r="ROY75"/>
      <c r="ROZ75"/>
      <c r="RPA75"/>
      <c r="RPB75"/>
      <c r="RPC75"/>
      <c r="RPD75"/>
      <c r="RPE75"/>
      <c r="RPF75"/>
      <c r="RPG75"/>
      <c r="RPH75"/>
      <c r="RPI75"/>
      <c r="RPJ75"/>
      <c r="RPK75"/>
      <c r="RPL75"/>
      <c r="RPM75"/>
      <c r="RPN75"/>
      <c r="RPO75"/>
      <c r="RPP75"/>
      <c r="RPQ75"/>
      <c r="RPR75"/>
      <c r="RPS75"/>
      <c r="RPT75"/>
      <c r="RPU75"/>
      <c r="RPV75"/>
      <c r="RPW75"/>
      <c r="RPX75"/>
      <c r="RPY75"/>
      <c r="RPZ75"/>
      <c r="RQA75"/>
      <c r="RQB75"/>
      <c r="RQC75"/>
      <c r="RQD75"/>
      <c r="RQE75"/>
      <c r="RQF75"/>
      <c r="RQG75"/>
      <c r="RQH75"/>
      <c r="RQI75"/>
      <c r="RQJ75"/>
      <c r="RQK75"/>
      <c r="RQL75"/>
      <c r="RQM75"/>
      <c r="RQN75"/>
      <c r="RQO75"/>
      <c r="RQP75"/>
      <c r="RQQ75"/>
      <c r="RQR75"/>
      <c r="RQS75"/>
      <c r="RQT75"/>
      <c r="RQU75"/>
      <c r="RQV75"/>
      <c r="RQW75"/>
      <c r="RQX75"/>
      <c r="RQY75"/>
      <c r="RQZ75"/>
      <c r="RRA75"/>
      <c r="RRB75"/>
      <c r="RRC75"/>
      <c r="RRD75"/>
      <c r="RRE75"/>
      <c r="RRF75"/>
      <c r="RRG75"/>
      <c r="RRH75"/>
      <c r="RRI75"/>
      <c r="RRJ75"/>
      <c r="RRK75"/>
      <c r="RRL75"/>
      <c r="RRM75"/>
      <c r="RRN75"/>
      <c r="RRO75"/>
      <c r="RRP75"/>
      <c r="RRQ75"/>
      <c r="RRR75"/>
      <c r="RRS75"/>
      <c r="RRT75"/>
      <c r="RRU75"/>
      <c r="RRV75"/>
      <c r="RRW75"/>
      <c r="RRX75"/>
      <c r="RRY75"/>
      <c r="RRZ75"/>
      <c r="RSA75"/>
      <c r="RSB75"/>
      <c r="RSC75"/>
      <c r="RSD75"/>
      <c r="RSE75"/>
      <c r="RSF75"/>
      <c r="RSG75"/>
      <c r="RSH75"/>
      <c r="RSI75"/>
      <c r="RSJ75"/>
      <c r="RSK75"/>
      <c r="RSL75"/>
      <c r="RSM75"/>
      <c r="RSN75"/>
      <c r="RSO75"/>
      <c r="RSP75"/>
      <c r="RSQ75"/>
      <c r="RSR75"/>
      <c r="RSS75"/>
      <c r="RST75"/>
      <c r="RSU75"/>
      <c r="RSV75"/>
      <c r="RSW75"/>
      <c r="RSX75"/>
      <c r="RSY75"/>
      <c r="RSZ75"/>
      <c r="RTA75"/>
      <c r="RTB75"/>
      <c r="RTC75"/>
      <c r="RTD75"/>
      <c r="RTE75"/>
      <c r="RTF75"/>
      <c r="RTG75"/>
      <c r="RTH75"/>
      <c r="RTI75"/>
      <c r="RTJ75"/>
      <c r="RTK75"/>
      <c r="RTL75"/>
      <c r="RTM75"/>
      <c r="RTN75"/>
      <c r="RTO75"/>
      <c r="RTP75"/>
      <c r="RTQ75"/>
      <c r="RTR75"/>
      <c r="RTS75"/>
      <c r="RTT75"/>
      <c r="RTU75"/>
      <c r="RTV75"/>
      <c r="RTW75"/>
      <c r="RTX75"/>
      <c r="RTY75"/>
      <c r="RTZ75"/>
      <c r="RUA75"/>
      <c r="RUB75"/>
      <c r="RUC75"/>
      <c r="RUD75"/>
      <c r="RUE75"/>
      <c r="RUF75"/>
      <c r="RUG75"/>
      <c r="RUH75"/>
      <c r="RUI75"/>
      <c r="RUJ75"/>
      <c r="RUK75"/>
      <c r="RUL75"/>
      <c r="RUM75"/>
      <c r="RUN75"/>
      <c r="RUO75"/>
      <c r="RUP75"/>
      <c r="RUQ75"/>
      <c r="RUR75"/>
      <c r="RUS75"/>
      <c r="RUT75"/>
      <c r="RUU75"/>
      <c r="RUV75"/>
      <c r="RUW75"/>
      <c r="RUX75"/>
      <c r="RUY75"/>
      <c r="RUZ75"/>
      <c r="RVA75"/>
      <c r="RVB75"/>
      <c r="RVC75"/>
      <c r="RVD75"/>
      <c r="RVE75"/>
      <c r="RVF75"/>
      <c r="RVG75"/>
      <c r="RVH75"/>
      <c r="RVI75"/>
      <c r="RVJ75"/>
      <c r="RVK75"/>
      <c r="RVL75"/>
      <c r="RVM75"/>
      <c r="RVN75"/>
      <c r="RVO75"/>
      <c r="RVP75"/>
      <c r="RVQ75"/>
      <c r="RVR75"/>
      <c r="RVS75"/>
      <c r="RVT75"/>
      <c r="RVU75"/>
      <c r="RVV75"/>
      <c r="RVW75"/>
      <c r="RVX75"/>
      <c r="RVY75"/>
      <c r="RVZ75"/>
      <c r="RWA75"/>
      <c r="RWB75"/>
      <c r="RWC75"/>
      <c r="RWD75"/>
      <c r="RWE75"/>
      <c r="RWF75"/>
      <c r="RWG75"/>
      <c r="RWH75"/>
      <c r="RWI75"/>
      <c r="RWJ75"/>
      <c r="RWK75"/>
      <c r="RWL75"/>
      <c r="RWM75"/>
      <c r="RWN75"/>
      <c r="RWO75"/>
      <c r="RWP75"/>
      <c r="RWQ75"/>
      <c r="RWR75"/>
      <c r="RWS75"/>
      <c r="RWT75"/>
      <c r="RWU75"/>
      <c r="RWV75"/>
      <c r="RWW75"/>
      <c r="RWX75"/>
      <c r="RWY75"/>
      <c r="RWZ75"/>
      <c r="RXA75"/>
      <c r="RXB75"/>
      <c r="RXC75"/>
      <c r="RXD75"/>
      <c r="RXE75"/>
      <c r="RXF75"/>
      <c r="RXG75"/>
      <c r="RXH75"/>
      <c r="RXI75"/>
      <c r="RXJ75"/>
      <c r="RXK75"/>
      <c r="RXL75"/>
      <c r="RXM75"/>
      <c r="RXN75"/>
      <c r="RXO75"/>
      <c r="RXP75"/>
      <c r="RXQ75"/>
      <c r="RXR75"/>
      <c r="RXS75"/>
      <c r="RXT75"/>
      <c r="RXU75"/>
      <c r="RXV75"/>
      <c r="RXW75"/>
      <c r="RXX75"/>
      <c r="RXY75"/>
      <c r="RXZ75"/>
      <c r="RYA75"/>
      <c r="RYB75"/>
      <c r="RYC75"/>
      <c r="RYD75"/>
      <c r="RYE75"/>
      <c r="RYF75"/>
      <c r="RYG75"/>
      <c r="RYH75"/>
      <c r="RYI75"/>
      <c r="RYJ75"/>
      <c r="RYK75"/>
      <c r="RYL75"/>
      <c r="RYM75"/>
      <c r="RYN75"/>
      <c r="RYO75"/>
      <c r="RYP75"/>
      <c r="RYQ75"/>
      <c r="RYR75"/>
      <c r="RYS75"/>
      <c r="RYT75"/>
      <c r="RYU75"/>
      <c r="RYV75"/>
      <c r="RYW75"/>
      <c r="RYX75"/>
      <c r="RYY75"/>
      <c r="RYZ75"/>
      <c r="RZA75"/>
      <c r="RZB75"/>
      <c r="RZC75"/>
      <c r="RZD75"/>
      <c r="RZE75"/>
      <c r="RZF75"/>
      <c r="RZG75"/>
      <c r="RZH75"/>
      <c r="RZI75"/>
      <c r="RZJ75"/>
      <c r="RZK75"/>
      <c r="RZL75"/>
      <c r="RZM75"/>
      <c r="RZN75"/>
      <c r="RZO75"/>
      <c r="RZP75"/>
      <c r="RZQ75"/>
      <c r="RZR75"/>
      <c r="RZS75"/>
      <c r="RZT75"/>
      <c r="RZU75"/>
      <c r="RZV75"/>
      <c r="RZW75"/>
      <c r="RZX75"/>
      <c r="RZY75"/>
      <c r="RZZ75"/>
      <c r="SAA75"/>
      <c r="SAB75"/>
      <c r="SAC75"/>
      <c r="SAD75"/>
      <c r="SAE75"/>
      <c r="SAF75"/>
      <c r="SAG75"/>
      <c r="SAH75"/>
      <c r="SAI75"/>
      <c r="SAJ75"/>
      <c r="SAK75"/>
      <c r="SAL75"/>
      <c r="SAM75"/>
      <c r="SAN75"/>
      <c r="SAO75"/>
      <c r="SAP75"/>
      <c r="SAQ75"/>
      <c r="SAR75"/>
      <c r="SAS75"/>
      <c r="SAT75"/>
      <c r="SAU75"/>
      <c r="SAV75"/>
      <c r="SAW75"/>
      <c r="SAX75"/>
      <c r="SAY75"/>
      <c r="SAZ75"/>
      <c r="SBA75"/>
      <c r="SBB75"/>
      <c r="SBC75"/>
      <c r="SBD75"/>
      <c r="SBE75"/>
      <c r="SBF75"/>
      <c r="SBG75"/>
      <c r="SBH75"/>
      <c r="SBI75"/>
      <c r="SBJ75"/>
      <c r="SBK75"/>
      <c r="SBL75"/>
      <c r="SBM75"/>
      <c r="SBN75"/>
      <c r="SBO75"/>
      <c r="SBP75"/>
      <c r="SBQ75"/>
      <c r="SBR75"/>
      <c r="SBS75"/>
      <c r="SBT75"/>
      <c r="SBU75"/>
      <c r="SBV75"/>
      <c r="SBW75"/>
      <c r="SBX75"/>
      <c r="SBY75"/>
      <c r="SBZ75"/>
      <c r="SCA75"/>
      <c r="SCB75"/>
      <c r="SCC75"/>
      <c r="SCD75"/>
      <c r="SCE75"/>
      <c r="SCF75"/>
      <c r="SCG75"/>
      <c r="SCH75"/>
      <c r="SCI75"/>
      <c r="SCJ75"/>
      <c r="SCK75"/>
      <c r="SCL75"/>
      <c r="SCM75"/>
      <c r="SCN75"/>
      <c r="SCO75"/>
      <c r="SCP75"/>
      <c r="SCQ75"/>
      <c r="SCR75"/>
      <c r="SCS75"/>
      <c r="SCT75"/>
      <c r="SCU75"/>
      <c r="SCV75"/>
      <c r="SCW75"/>
      <c r="SCX75"/>
      <c r="SCY75"/>
      <c r="SCZ75"/>
      <c r="SDA75"/>
      <c r="SDB75"/>
      <c r="SDC75"/>
      <c r="SDD75"/>
      <c r="SDE75"/>
      <c r="SDF75"/>
      <c r="SDG75"/>
      <c r="SDH75"/>
      <c r="SDI75"/>
      <c r="SDJ75"/>
      <c r="SDK75"/>
      <c r="SDL75"/>
      <c r="SDM75"/>
      <c r="SDN75"/>
      <c r="SDO75"/>
      <c r="SDP75"/>
      <c r="SDQ75"/>
      <c r="SDR75"/>
      <c r="SDS75"/>
      <c r="SDT75"/>
      <c r="SDU75"/>
      <c r="SDV75"/>
      <c r="SDW75"/>
      <c r="SDX75"/>
      <c r="SDY75"/>
      <c r="SDZ75"/>
      <c r="SEA75"/>
      <c r="SEB75"/>
      <c r="SEC75"/>
      <c r="SED75"/>
      <c r="SEE75"/>
      <c r="SEF75"/>
      <c r="SEG75"/>
      <c r="SEH75"/>
      <c r="SEI75"/>
      <c r="SEJ75"/>
      <c r="SEK75"/>
      <c r="SEL75"/>
      <c r="SEM75"/>
      <c r="SEN75"/>
      <c r="SEO75"/>
      <c r="SEP75"/>
      <c r="SEQ75"/>
      <c r="SER75"/>
      <c r="SES75"/>
      <c r="SET75"/>
      <c r="SEU75"/>
      <c r="SEV75"/>
      <c r="SEW75"/>
      <c r="SEX75"/>
      <c r="SEY75"/>
      <c r="SEZ75"/>
      <c r="SFA75"/>
      <c r="SFB75"/>
      <c r="SFC75"/>
      <c r="SFD75"/>
      <c r="SFE75"/>
      <c r="SFF75"/>
      <c r="SFG75"/>
      <c r="SFH75"/>
      <c r="SFI75"/>
      <c r="SFJ75"/>
      <c r="SFK75"/>
      <c r="SFL75"/>
      <c r="SFM75"/>
      <c r="SFN75"/>
      <c r="SFO75"/>
      <c r="SFP75"/>
      <c r="SFQ75"/>
      <c r="SFR75"/>
      <c r="SFS75"/>
      <c r="SFT75"/>
      <c r="SFU75"/>
      <c r="SFV75"/>
      <c r="SFW75"/>
      <c r="SFX75"/>
      <c r="SFY75"/>
      <c r="SFZ75"/>
      <c r="SGA75"/>
      <c r="SGB75"/>
      <c r="SGC75"/>
      <c r="SGD75"/>
      <c r="SGE75"/>
      <c r="SGF75"/>
      <c r="SGG75"/>
      <c r="SGH75"/>
      <c r="SGI75"/>
      <c r="SGJ75"/>
      <c r="SGK75"/>
      <c r="SGL75"/>
      <c r="SGM75"/>
      <c r="SGN75"/>
      <c r="SGO75"/>
      <c r="SGP75"/>
      <c r="SGQ75"/>
      <c r="SGR75"/>
      <c r="SGS75"/>
      <c r="SGT75"/>
      <c r="SGU75"/>
      <c r="SGV75"/>
      <c r="SGW75"/>
      <c r="SGX75"/>
      <c r="SGY75"/>
      <c r="SGZ75"/>
      <c r="SHA75"/>
      <c r="SHB75"/>
      <c r="SHC75"/>
      <c r="SHD75"/>
      <c r="SHE75"/>
      <c r="SHF75"/>
      <c r="SHG75"/>
      <c r="SHH75"/>
      <c r="SHI75"/>
      <c r="SHJ75"/>
      <c r="SHK75"/>
      <c r="SHL75"/>
      <c r="SHM75"/>
      <c r="SHN75"/>
      <c r="SHO75"/>
      <c r="SHP75"/>
      <c r="SHQ75"/>
      <c r="SHR75"/>
      <c r="SHS75"/>
      <c r="SHT75"/>
      <c r="SHU75"/>
      <c r="SHV75"/>
      <c r="SHW75"/>
      <c r="SHX75"/>
      <c r="SHY75"/>
      <c r="SHZ75"/>
      <c r="SIA75"/>
      <c r="SIB75"/>
      <c r="SIC75"/>
      <c r="SID75"/>
      <c r="SIE75"/>
      <c r="SIF75"/>
      <c r="SIG75"/>
      <c r="SIH75"/>
      <c r="SII75"/>
      <c r="SIJ75"/>
      <c r="SIK75"/>
      <c r="SIL75"/>
      <c r="SIM75"/>
      <c r="SIN75"/>
      <c r="SIO75"/>
      <c r="SIP75"/>
      <c r="SIQ75"/>
      <c r="SIR75"/>
      <c r="SIS75"/>
      <c r="SIT75"/>
      <c r="SIU75"/>
      <c r="SIV75"/>
      <c r="SIW75"/>
      <c r="SIX75"/>
      <c r="SIY75"/>
      <c r="SIZ75"/>
      <c r="SJA75"/>
      <c r="SJB75"/>
      <c r="SJC75"/>
      <c r="SJD75"/>
      <c r="SJE75"/>
      <c r="SJF75"/>
      <c r="SJG75"/>
      <c r="SJH75"/>
      <c r="SJI75"/>
      <c r="SJJ75"/>
      <c r="SJK75"/>
      <c r="SJL75"/>
      <c r="SJM75"/>
      <c r="SJN75"/>
      <c r="SJO75"/>
      <c r="SJP75"/>
      <c r="SJQ75"/>
      <c r="SJR75"/>
      <c r="SJS75"/>
      <c r="SJT75"/>
      <c r="SJU75"/>
      <c r="SJV75"/>
      <c r="SJW75"/>
      <c r="SJX75"/>
      <c r="SJY75"/>
      <c r="SJZ75"/>
      <c r="SKA75"/>
      <c r="SKB75"/>
      <c r="SKC75"/>
      <c r="SKD75"/>
      <c r="SKE75"/>
      <c r="SKF75"/>
      <c r="SKG75"/>
      <c r="SKH75"/>
      <c r="SKI75"/>
      <c r="SKJ75"/>
      <c r="SKK75"/>
      <c r="SKL75"/>
      <c r="SKM75"/>
      <c r="SKN75"/>
      <c r="SKO75"/>
      <c r="SKP75"/>
      <c r="SKQ75"/>
      <c r="SKR75"/>
      <c r="SKS75"/>
      <c r="SKT75"/>
      <c r="SKU75"/>
      <c r="SKV75"/>
      <c r="SKW75"/>
      <c r="SKX75"/>
      <c r="SKY75"/>
      <c r="SKZ75"/>
      <c r="SLA75"/>
      <c r="SLB75"/>
      <c r="SLC75"/>
      <c r="SLD75"/>
      <c r="SLE75"/>
      <c r="SLF75"/>
      <c r="SLG75"/>
      <c r="SLH75"/>
      <c r="SLI75"/>
      <c r="SLJ75"/>
      <c r="SLK75"/>
      <c r="SLL75"/>
      <c r="SLM75"/>
      <c r="SLN75"/>
      <c r="SLO75"/>
      <c r="SLP75"/>
      <c r="SLQ75"/>
      <c r="SLR75"/>
      <c r="SLS75"/>
      <c r="SLT75"/>
      <c r="SLU75"/>
      <c r="SLV75"/>
      <c r="SLW75"/>
      <c r="SLX75"/>
      <c r="SLY75"/>
      <c r="SLZ75"/>
      <c r="SMA75"/>
      <c r="SMB75"/>
      <c r="SMC75"/>
      <c r="SMD75"/>
      <c r="SME75"/>
      <c r="SMF75"/>
      <c r="SMG75"/>
      <c r="SMH75"/>
      <c r="SMI75"/>
      <c r="SMJ75"/>
      <c r="SMK75"/>
      <c r="SML75"/>
      <c r="SMM75"/>
      <c r="SMN75"/>
      <c r="SMO75"/>
      <c r="SMP75"/>
      <c r="SMQ75"/>
      <c r="SMR75"/>
      <c r="SMS75"/>
      <c r="SMT75"/>
      <c r="SMU75"/>
      <c r="SMV75"/>
      <c r="SMW75"/>
      <c r="SMX75"/>
      <c r="SMY75"/>
      <c r="SMZ75"/>
      <c r="SNA75"/>
      <c r="SNB75"/>
      <c r="SNC75"/>
      <c r="SND75"/>
      <c r="SNE75"/>
      <c r="SNF75"/>
      <c r="SNG75"/>
      <c r="SNH75"/>
      <c r="SNI75"/>
      <c r="SNJ75"/>
      <c r="SNK75"/>
      <c r="SNL75"/>
      <c r="SNM75"/>
      <c r="SNN75"/>
      <c r="SNO75"/>
      <c r="SNP75"/>
      <c r="SNQ75"/>
      <c r="SNR75"/>
      <c r="SNS75"/>
      <c r="SNT75"/>
      <c r="SNU75"/>
      <c r="SNV75"/>
      <c r="SNW75"/>
      <c r="SNX75"/>
      <c r="SNY75"/>
      <c r="SNZ75"/>
      <c r="SOA75"/>
      <c r="SOB75"/>
      <c r="SOC75"/>
      <c r="SOD75"/>
      <c r="SOE75"/>
      <c r="SOF75"/>
      <c r="SOG75"/>
      <c r="SOH75"/>
      <c r="SOI75"/>
      <c r="SOJ75"/>
      <c r="SOK75"/>
      <c r="SOL75"/>
      <c r="SOM75"/>
      <c r="SON75"/>
      <c r="SOO75"/>
      <c r="SOP75"/>
      <c r="SOQ75"/>
      <c r="SOR75"/>
      <c r="SOS75"/>
      <c r="SOT75"/>
      <c r="SOU75"/>
      <c r="SOV75"/>
      <c r="SOW75"/>
      <c r="SOX75"/>
      <c r="SOY75"/>
      <c r="SOZ75"/>
      <c r="SPA75"/>
      <c r="SPB75"/>
      <c r="SPC75"/>
      <c r="SPD75"/>
      <c r="SPE75"/>
      <c r="SPF75"/>
      <c r="SPG75"/>
      <c r="SPH75"/>
      <c r="SPI75"/>
      <c r="SPJ75"/>
      <c r="SPK75"/>
      <c r="SPL75"/>
      <c r="SPM75"/>
      <c r="SPN75"/>
      <c r="SPO75"/>
      <c r="SPP75"/>
      <c r="SPQ75"/>
      <c r="SPR75"/>
      <c r="SPS75"/>
      <c r="SPT75"/>
      <c r="SPU75"/>
      <c r="SPV75"/>
      <c r="SPW75"/>
      <c r="SPX75"/>
      <c r="SPY75"/>
      <c r="SPZ75"/>
      <c r="SQA75"/>
      <c r="SQB75"/>
      <c r="SQC75"/>
      <c r="SQD75"/>
      <c r="SQE75"/>
      <c r="SQF75"/>
      <c r="SQG75"/>
      <c r="SQH75"/>
      <c r="SQI75"/>
      <c r="SQJ75"/>
      <c r="SQK75"/>
      <c r="SQL75"/>
      <c r="SQM75"/>
      <c r="SQN75"/>
      <c r="SQO75"/>
      <c r="SQP75"/>
      <c r="SQQ75"/>
      <c r="SQR75"/>
      <c r="SQS75"/>
      <c r="SQT75"/>
      <c r="SQU75"/>
      <c r="SQV75"/>
      <c r="SQW75"/>
      <c r="SQX75"/>
      <c r="SQY75"/>
      <c r="SQZ75"/>
      <c r="SRA75"/>
      <c r="SRB75"/>
      <c r="SRC75"/>
      <c r="SRD75"/>
      <c r="SRE75"/>
      <c r="SRF75"/>
      <c r="SRG75"/>
      <c r="SRH75"/>
      <c r="SRI75"/>
      <c r="SRJ75"/>
      <c r="SRK75"/>
      <c r="SRL75"/>
      <c r="SRM75"/>
      <c r="SRN75"/>
      <c r="SRO75"/>
      <c r="SRP75"/>
      <c r="SRQ75"/>
      <c r="SRR75"/>
      <c r="SRS75"/>
      <c r="SRT75"/>
      <c r="SRU75"/>
      <c r="SRV75"/>
      <c r="SRW75"/>
      <c r="SRX75"/>
      <c r="SRY75"/>
      <c r="SRZ75"/>
      <c r="SSA75"/>
      <c r="SSB75"/>
      <c r="SSC75"/>
      <c r="SSD75"/>
      <c r="SSE75"/>
      <c r="SSF75"/>
      <c r="SSG75"/>
      <c r="SSH75"/>
      <c r="SSI75"/>
      <c r="SSJ75"/>
      <c r="SSK75"/>
      <c r="SSL75"/>
      <c r="SSM75"/>
      <c r="SSN75"/>
      <c r="SSO75"/>
      <c r="SSP75"/>
      <c r="SSQ75"/>
      <c r="SSR75"/>
      <c r="SSS75"/>
      <c r="SST75"/>
      <c r="SSU75"/>
      <c r="SSV75"/>
      <c r="SSW75"/>
      <c r="SSX75"/>
      <c r="SSY75"/>
      <c r="SSZ75"/>
      <c r="STA75"/>
      <c r="STB75"/>
      <c r="STC75"/>
      <c r="STD75"/>
      <c r="STE75"/>
      <c r="STF75"/>
      <c r="STG75"/>
      <c r="STH75"/>
      <c r="STI75"/>
      <c r="STJ75"/>
      <c r="STK75"/>
      <c r="STL75"/>
      <c r="STM75"/>
      <c r="STN75"/>
      <c r="STO75"/>
      <c r="STP75"/>
      <c r="STQ75"/>
      <c r="STR75"/>
      <c r="STS75"/>
      <c r="STT75"/>
      <c r="STU75"/>
      <c r="STV75"/>
      <c r="STW75"/>
      <c r="STX75"/>
      <c r="STY75"/>
      <c r="STZ75"/>
      <c r="SUA75"/>
      <c r="SUB75"/>
      <c r="SUC75"/>
      <c r="SUD75"/>
      <c r="SUE75"/>
      <c r="SUF75"/>
      <c r="SUG75"/>
      <c r="SUH75"/>
      <c r="SUI75"/>
      <c r="SUJ75"/>
      <c r="SUK75"/>
      <c r="SUL75"/>
      <c r="SUM75"/>
      <c r="SUN75"/>
      <c r="SUO75"/>
      <c r="SUP75"/>
      <c r="SUQ75"/>
      <c r="SUR75"/>
      <c r="SUS75"/>
      <c r="SUT75"/>
      <c r="SUU75"/>
      <c r="SUV75"/>
      <c r="SUW75"/>
      <c r="SUX75"/>
      <c r="SUY75"/>
      <c r="SUZ75"/>
      <c r="SVA75"/>
      <c r="SVB75"/>
      <c r="SVC75"/>
      <c r="SVD75"/>
      <c r="SVE75"/>
      <c r="SVF75"/>
      <c r="SVG75"/>
      <c r="SVH75"/>
      <c r="SVI75"/>
      <c r="SVJ75"/>
      <c r="SVK75"/>
      <c r="SVL75"/>
      <c r="SVM75"/>
      <c r="SVN75"/>
      <c r="SVO75"/>
      <c r="SVP75"/>
      <c r="SVQ75"/>
      <c r="SVR75"/>
      <c r="SVS75"/>
      <c r="SVT75"/>
      <c r="SVU75"/>
      <c r="SVV75"/>
      <c r="SVW75"/>
      <c r="SVX75"/>
      <c r="SVY75"/>
      <c r="SVZ75"/>
      <c r="SWA75"/>
      <c r="SWB75"/>
      <c r="SWC75"/>
      <c r="SWD75"/>
      <c r="SWE75"/>
      <c r="SWF75"/>
      <c r="SWG75"/>
      <c r="SWH75"/>
      <c r="SWI75"/>
      <c r="SWJ75"/>
      <c r="SWK75"/>
      <c r="SWL75"/>
      <c r="SWM75"/>
      <c r="SWN75"/>
      <c r="SWO75"/>
      <c r="SWP75"/>
      <c r="SWQ75"/>
      <c r="SWR75"/>
      <c r="SWS75"/>
      <c r="SWT75"/>
      <c r="SWU75"/>
      <c r="SWV75"/>
      <c r="SWW75"/>
      <c r="SWX75"/>
      <c r="SWY75"/>
      <c r="SWZ75"/>
      <c r="SXA75"/>
      <c r="SXB75"/>
      <c r="SXC75"/>
      <c r="SXD75"/>
      <c r="SXE75"/>
      <c r="SXF75"/>
      <c r="SXG75"/>
      <c r="SXH75"/>
      <c r="SXI75"/>
      <c r="SXJ75"/>
      <c r="SXK75"/>
      <c r="SXL75"/>
      <c r="SXM75"/>
      <c r="SXN75"/>
      <c r="SXO75"/>
      <c r="SXP75"/>
      <c r="SXQ75"/>
      <c r="SXR75"/>
      <c r="SXS75"/>
      <c r="SXT75"/>
      <c r="SXU75"/>
      <c r="SXV75"/>
      <c r="SXW75"/>
      <c r="SXX75"/>
      <c r="SXY75"/>
      <c r="SXZ75"/>
      <c r="SYA75"/>
      <c r="SYB75"/>
      <c r="SYC75"/>
      <c r="SYD75"/>
      <c r="SYE75"/>
      <c r="SYF75"/>
      <c r="SYG75"/>
      <c r="SYH75"/>
      <c r="SYI75"/>
      <c r="SYJ75"/>
      <c r="SYK75"/>
      <c r="SYL75"/>
      <c r="SYM75"/>
      <c r="SYN75"/>
      <c r="SYO75"/>
      <c r="SYP75"/>
      <c r="SYQ75"/>
      <c r="SYR75"/>
      <c r="SYS75"/>
      <c r="SYT75"/>
      <c r="SYU75"/>
      <c r="SYV75"/>
      <c r="SYW75"/>
      <c r="SYX75"/>
      <c r="SYY75"/>
      <c r="SYZ75"/>
      <c r="SZA75"/>
      <c r="SZB75"/>
      <c r="SZC75"/>
      <c r="SZD75"/>
      <c r="SZE75"/>
      <c r="SZF75"/>
      <c r="SZG75"/>
      <c r="SZH75"/>
      <c r="SZI75"/>
      <c r="SZJ75"/>
      <c r="SZK75"/>
      <c r="SZL75"/>
      <c r="SZM75"/>
      <c r="SZN75"/>
      <c r="SZO75"/>
      <c r="SZP75"/>
      <c r="SZQ75"/>
      <c r="SZR75"/>
      <c r="SZS75"/>
      <c r="SZT75"/>
      <c r="SZU75"/>
      <c r="SZV75"/>
      <c r="SZW75"/>
      <c r="SZX75"/>
      <c r="SZY75"/>
      <c r="SZZ75"/>
      <c r="TAA75"/>
      <c r="TAB75"/>
      <c r="TAC75"/>
      <c r="TAD75"/>
      <c r="TAE75"/>
      <c r="TAF75"/>
      <c r="TAG75"/>
      <c r="TAH75"/>
      <c r="TAI75"/>
      <c r="TAJ75"/>
      <c r="TAK75"/>
      <c r="TAL75"/>
      <c r="TAM75"/>
      <c r="TAN75"/>
      <c r="TAO75"/>
      <c r="TAP75"/>
      <c r="TAQ75"/>
      <c r="TAR75"/>
      <c r="TAS75"/>
      <c r="TAT75"/>
      <c r="TAU75"/>
      <c r="TAV75"/>
      <c r="TAW75"/>
      <c r="TAX75"/>
      <c r="TAY75"/>
      <c r="TAZ75"/>
      <c r="TBA75"/>
      <c r="TBB75"/>
      <c r="TBC75"/>
      <c r="TBD75"/>
      <c r="TBE75"/>
      <c r="TBF75"/>
      <c r="TBG75"/>
      <c r="TBH75"/>
      <c r="TBI75"/>
      <c r="TBJ75"/>
      <c r="TBK75"/>
      <c r="TBL75"/>
      <c r="TBM75"/>
      <c r="TBN75"/>
      <c r="TBO75"/>
      <c r="TBP75"/>
      <c r="TBQ75"/>
      <c r="TBR75"/>
      <c r="TBS75"/>
      <c r="TBT75"/>
      <c r="TBU75"/>
      <c r="TBV75"/>
      <c r="TBW75"/>
      <c r="TBX75"/>
      <c r="TBY75"/>
      <c r="TBZ75"/>
      <c r="TCA75"/>
      <c r="TCB75"/>
      <c r="TCC75"/>
      <c r="TCD75"/>
      <c r="TCE75"/>
      <c r="TCF75"/>
      <c r="TCG75"/>
      <c r="TCH75"/>
      <c r="TCI75"/>
      <c r="TCJ75"/>
      <c r="TCK75"/>
      <c r="TCL75"/>
      <c r="TCM75"/>
      <c r="TCN75"/>
      <c r="TCO75"/>
      <c r="TCP75"/>
      <c r="TCQ75"/>
      <c r="TCR75"/>
      <c r="TCS75"/>
      <c r="TCT75"/>
      <c r="TCU75"/>
      <c r="TCV75"/>
      <c r="TCW75"/>
      <c r="TCX75"/>
      <c r="TCY75"/>
      <c r="TCZ75"/>
      <c r="TDA75"/>
      <c r="TDB75"/>
      <c r="TDC75"/>
      <c r="TDD75"/>
      <c r="TDE75"/>
      <c r="TDF75"/>
      <c r="TDG75"/>
      <c r="TDH75"/>
      <c r="TDI75"/>
      <c r="TDJ75"/>
      <c r="TDK75"/>
      <c r="TDL75"/>
      <c r="TDM75"/>
      <c r="TDN75"/>
      <c r="TDO75"/>
      <c r="TDP75"/>
      <c r="TDQ75"/>
      <c r="TDR75"/>
      <c r="TDS75"/>
      <c r="TDT75"/>
      <c r="TDU75"/>
      <c r="TDV75"/>
      <c r="TDW75"/>
      <c r="TDX75"/>
      <c r="TDY75"/>
      <c r="TDZ75"/>
      <c r="TEA75"/>
      <c r="TEB75"/>
      <c r="TEC75"/>
      <c r="TED75"/>
      <c r="TEE75"/>
      <c r="TEF75"/>
      <c r="TEG75"/>
      <c r="TEH75"/>
      <c r="TEI75"/>
      <c r="TEJ75"/>
      <c r="TEK75"/>
      <c r="TEL75"/>
      <c r="TEM75"/>
      <c r="TEN75"/>
      <c r="TEO75"/>
      <c r="TEP75"/>
      <c r="TEQ75"/>
      <c r="TER75"/>
      <c r="TES75"/>
      <c r="TET75"/>
      <c r="TEU75"/>
      <c r="TEV75"/>
      <c r="TEW75"/>
      <c r="TEX75"/>
      <c r="TEY75"/>
      <c r="TEZ75"/>
      <c r="TFA75"/>
      <c r="TFB75"/>
      <c r="TFC75"/>
      <c r="TFD75"/>
      <c r="TFE75"/>
      <c r="TFF75"/>
      <c r="TFG75"/>
      <c r="TFH75"/>
      <c r="TFI75"/>
      <c r="TFJ75"/>
      <c r="TFK75"/>
      <c r="TFL75"/>
      <c r="TFM75"/>
      <c r="TFN75"/>
      <c r="TFO75"/>
      <c r="TFP75"/>
      <c r="TFQ75"/>
      <c r="TFR75"/>
      <c r="TFS75"/>
      <c r="TFT75"/>
      <c r="TFU75"/>
      <c r="TFV75"/>
      <c r="TFW75"/>
      <c r="TFX75"/>
      <c r="TFY75"/>
      <c r="TFZ75"/>
      <c r="TGA75"/>
      <c r="TGB75"/>
      <c r="TGC75"/>
      <c r="TGD75"/>
      <c r="TGE75"/>
      <c r="TGF75"/>
      <c r="TGG75"/>
      <c r="TGH75"/>
      <c r="TGI75"/>
      <c r="TGJ75"/>
      <c r="TGK75"/>
      <c r="TGL75"/>
      <c r="TGM75"/>
      <c r="TGN75"/>
      <c r="TGO75"/>
      <c r="TGP75"/>
      <c r="TGQ75"/>
      <c r="TGR75"/>
      <c r="TGS75"/>
      <c r="TGT75"/>
      <c r="TGU75"/>
      <c r="TGV75"/>
      <c r="TGW75"/>
      <c r="TGX75"/>
      <c r="TGY75"/>
      <c r="TGZ75"/>
      <c r="THA75"/>
      <c r="THB75"/>
      <c r="THC75"/>
      <c r="THD75"/>
      <c r="THE75"/>
      <c r="THF75"/>
      <c r="THG75"/>
      <c r="THH75"/>
      <c r="THI75"/>
      <c r="THJ75"/>
      <c r="THK75"/>
      <c r="THL75"/>
      <c r="THM75"/>
      <c r="THN75"/>
      <c r="THO75"/>
      <c r="THP75"/>
      <c r="THQ75"/>
      <c r="THR75"/>
      <c r="THS75"/>
      <c r="THT75"/>
      <c r="THU75"/>
      <c r="THV75"/>
      <c r="THW75"/>
      <c r="THX75"/>
      <c r="THY75"/>
      <c r="THZ75"/>
      <c r="TIA75"/>
      <c r="TIB75"/>
      <c r="TIC75"/>
      <c r="TID75"/>
      <c r="TIE75"/>
      <c r="TIF75"/>
      <c r="TIG75"/>
      <c r="TIH75"/>
      <c r="TII75"/>
      <c r="TIJ75"/>
      <c r="TIK75"/>
      <c r="TIL75"/>
      <c r="TIM75"/>
      <c r="TIN75"/>
      <c r="TIO75"/>
      <c r="TIP75"/>
      <c r="TIQ75"/>
      <c r="TIR75"/>
      <c r="TIS75"/>
      <c r="TIT75"/>
      <c r="TIU75"/>
      <c r="TIV75"/>
      <c r="TIW75"/>
      <c r="TIX75"/>
      <c r="TIY75"/>
      <c r="TIZ75"/>
      <c r="TJA75"/>
      <c r="TJB75"/>
      <c r="TJC75"/>
      <c r="TJD75"/>
      <c r="TJE75"/>
      <c r="TJF75"/>
      <c r="TJG75"/>
      <c r="TJH75"/>
      <c r="TJI75"/>
      <c r="TJJ75"/>
      <c r="TJK75"/>
      <c r="TJL75"/>
      <c r="TJM75"/>
      <c r="TJN75"/>
      <c r="TJO75"/>
      <c r="TJP75"/>
      <c r="TJQ75"/>
      <c r="TJR75"/>
      <c r="TJS75"/>
      <c r="TJT75"/>
      <c r="TJU75"/>
      <c r="TJV75"/>
      <c r="TJW75"/>
      <c r="TJX75"/>
      <c r="TJY75"/>
      <c r="TJZ75"/>
      <c r="TKA75"/>
      <c r="TKB75"/>
      <c r="TKC75"/>
      <c r="TKD75"/>
      <c r="TKE75"/>
      <c r="TKF75"/>
      <c r="TKG75"/>
      <c r="TKH75"/>
      <c r="TKI75"/>
      <c r="TKJ75"/>
      <c r="TKK75"/>
      <c r="TKL75"/>
      <c r="TKM75"/>
      <c r="TKN75"/>
      <c r="TKO75"/>
      <c r="TKP75"/>
      <c r="TKQ75"/>
      <c r="TKR75"/>
      <c r="TKS75"/>
      <c r="TKT75"/>
      <c r="TKU75"/>
      <c r="TKV75"/>
      <c r="TKW75"/>
      <c r="TKX75"/>
      <c r="TKY75"/>
      <c r="TKZ75"/>
      <c r="TLA75"/>
      <c r="TLB75"/>
      <c r="TLC75"/>
      <c r="TLD75"/>
      <c r="TLE75"/>
      <c r="TLF75"/>
      <c r="TLG75"/>
      <c r="TLH75"/>
      <c r="TLI75"/>
      <c r="TLJ75"/>
      <c r="TLK75"/>
      <c r="TLL75"/>
      <c r="TLM75"/>
      <c r="TLN75"/>
      <c r="TLO75"/>
      <c r="TLP75"/>
      <c r="TLQ75"/>
      <c r="TLR75"/>
      <c r="TLS75"/>
      <c r="TLT75"/>
      <c r="TLU75"/>
      <c r="TLV75"/>
      <c r="TLW75"/>
      <c r="TLX75"/>
      <c r="TLY75"/>
      <c r="TLZ75"/>
      <c r="TMA75"/>
      <c r="TMB75"/>
      <c r="TMC75"/>
      <c r="TMD75"/>
      <c r="TME75"/>
      <c r="TMF75"/>
      <c r="TMG75"/>
      <c r="TMH75"/>
      <c r="TMI75"/>
      <c r="TMJ75"/>
      <c r="TMK75"/>
      <c r="TML75"/>
      <c r="TMM75"/>
      <c r="TMN75"/>
      <c r="TMO75"/>
      <c r="TMP75"/>
      <c r="TMQ75"/>
      <c r="TMR75"/>
      <c r="TMS75"/>
      <c r="TMT75"/>
      <c r="TMU75"/>
      <c r="TMV75"/>
      <c r="TMW75"/>
      <c r="TMX75"/>
      <c r="TMY75"/>
      <c r="TMZ75"/>
      <c r="TNA75"/>
      <c r="TNB75"/>
      <c r="TNC75"/>
      <c r="TND75"/>
      <c r="TNE75"/>
      <c r="TNF75"/>
      <c r="TNG75"/>
      <c r="TNH75"/>
      <c r="TNI75"/>
      <c r="TNJ75"/>
      <c r="TNK75"/>
      <c r="TNL75"/>
      <c r="TNM75"/>
      <c r="TNN75"/>
      <c r="TNO75"/>
      <c r="TNP75"/>
      <c r="TNQ75"/>
      <c r="TNR75"/>
      <c r="TNS75"/>
      <c r="TNT75"/>
      <c r="TNU75"/>
      <c r="TNV75"/>
      <c r="TNW75"/>
      <c r="TNX75"/>
      <c r="TNY75"/>
      <c r="TNZ75"/>
      <c r="TOA75"/>
      <c r="TOB75"/>
      <c r="TOC75"/>
      <c r="TOD75"/>
      <c r="TOE75"/>
      <c r="TOF75"/>
      <c r="TOG75"/>
      <c r="TOH75"/>
      <c r="TOI75"/>
      <c r="TOJ75"/>
      <c r="TOK75"/>
      <c r="TOL75"/>
      <c r="TOM75"/>
      <c r="TON75"/>
      <c r="TOO75"/>
      <c r="TOP75"/>
      <c r="TOQ75"/>
      <c r="TOR75"/>
      <c r="TOS75"/>
      <c r="TOT75"/>
      <c r="TOU75"/>
      <c r="TOV75"/>
      <c r="TOW75"/>
      <c r="TOX75"/>
      <c r="TOY75"/>
      <c r="TOZ75"/>
      <c r="TPA75"/>
      <c r="TPB75"/>
      <c r="TPC75"/>
      <c r="TPD75"/>
      <c r="TPE75"/>
      <c r="TPF75"/>
      <c r="TPG75"/>
      <c r="TPH75"/>
      <c r="TPI75"/>
      <c r="TPJ75"/>
      <c r="TPK75"/>
      <c r="TPL75"/>
      <c r="TPM75"/>
      <c r="TPN75"/>
      <c r="TPO75"/>
      <c r="TPP75"/>
      <c r="TPQ75"/>
      <c r="TPR75"/>
      <c r="TPS75"/>
      <c r="TPT75"/>
      <c r="TPU75"/>
      <c r="TPV75"/>
      <c r="TPW75"/>
      <c r="TPX75"/>
      <c r="TPY75"/>
      <c r="TPZ75"/>
      <c r="TQA75"/>
      <c r="TQB75"/>
      <c r="TQC75"/>
      <c r="TQD75"/>
      <c r="TQE75"/>
      <c r="TQF75"/>
      <c r="TQG75"/>
      <c r="TQH75"/>
      <c r="TQI75"/>
      <c r="TQJ75"/>
      <c r="TQK75"/>
      <c r="TQL75"/>
      <c r="TQM75"/>
      <c r="TQN75"/>
      <c r="TQO75"/>
      <c r="TQP75"/>
      <c r="TQQ75"/>
      <c r="TQR75"/>
      <c r="TQS75"/>
      <c r="TQT75"/>
      <c r="TQU75"/>
      <c r="TQV75"/>
      <c r="TQW75"/>
      <c r="TQX75"/>
      <c r="TQY75"/>
      <c r="TQZ75"/>
      <c r="TRA75"/>
      <c r="TRB75"/>
      <c r="TRC75"/>
      <c r="TRD75"/>
      <c r="TRE75"/>
      <c r="TRF75"/>
      <c r="TRG75"/>
      <c r="TRH75"/>
      <c r="TRI75"/>
      <c r="TRJ75"/>
      <c r="TRK75"/>
      <c r="TRL75"/>
      <c r="TRM75"/>
      <c r="TRN75"/>
      <c r="TRO75"/>
      <c r="TRP75"/>
      <c r="TRQ75"/>
      <c r="TRR75"/>
      <c r="TRS75"/>
      <c r="TRT75"/>
      <c r="TRU75"/>
      <c r="TRV75"/>
      <c r="TRW75"/>
      <c r="TRX75"/>
      <c r="TRY75"/>
      <c r="TRZ75"/>
      <c r="TSA75"/>
      <c r="TSB75"/>
      <c r="TSC75"/>
      <c r="TSD75"/>
      <c r="TSE75"/>
      <c r="TSF75"/>
      <c r="TSG75"/>
      <c r="TSH75"/>
      <c r="TSI75"/>
      <c r="TSJ75"/>
      <c r="TSK75"/>
      <c r="TSL75"/>
      <c r="TSM75"/>
      <c r="TSN75"/>
      <c r="TSO75"/>
      <c r="TSP75"/>
      <c r="TSQ75"/>
      <c r="TSR75"/>
      <c r="TSS75"/>
      <c r="TST75"/>
      <c r="TSU75"/>
      <c r="TSV75"/>
      <c r="TSW75"/>
      <c r="TSX75"/>
      <c r="TSY75"/>
      <c r="TSZ75"/>
      <c r="TTA75"/>
      <c r="TTB75"/>
      <c r="TTC75"/>
      <c r="TTD75"/>
      <c r="TTE75"/>
      <c r="TTF75"/>
      <c r="TTG75"/>
      <c r="TTH75"/>
      <c r="TTI75"/>
      <c r="TTJ75"/>
      <c r="TTK75"/>
      <c r="TTL75"/>
      <c r="TTM75"/>
      <c r="TTN75"/>
      <c r="TTO75"/>
      <c r="TTP75"/>
      <c r="TTQ75"/>
      <c r="TTR75"/>
      <c r="TTS75"/>
      <c r="TTT75"/>
      <c r="TTU75"/>
      <c r="TTV75"/>
      <c r="TTW75"/>
      <c r="TTX75"/>
      <c r="TTY75"/>
      <c r="TTZ75"/>
      <c r="TUA75"/>
      <c r="TUB75"/>
      <c r="TUC75"/>
      <c r="TUD75"/>
      <c r="TUE75"/>
      <c r="TUF75"/>
      <c r="TUG75"/>
      <c r="TUH75"/>
      <c r="TUI75"/>
      <c r="TUJ75"/>
      <c r="TUK75"/>
      <c r="TUL75"/>
      <c r="TUM75"/>
      <c r="TUN75"/>
      <c r="TUO75"/>
      <c r="TUP75"/>
      <c r="TUQ75"/>
      <c r="TUR75"/>
      <c r="TUS75"/>
      <c r="TUT75"/>
      <c r="TUU75"/>
      <c r="TUV75"/>
      <c r="TUW75"/>
      <c r="TUX75"/>
      <c r="TUY75"/>
      <c r="TUZ75"/>
      <c r="TVA75"/>
      <c r="TVB75"/>
      <c r="TVC75"/>
      <c r="TVD75"/>
      <c r="TVE75"/>
      <c r="TVF75"/>
      <c r="TVG75"/>
      <c r="TVH75"/>
      <c r="TVI75"/>
      <c r="TVJ75"/>
      <c r="TVK75"/>
      <c r="TVL75"/>
      <c r="TVM75"/>
      <c r="TVN75"/>
      <c r="TVO75"/>
      <c r="TVP75"/>
      <c r="TVQ75"/>
      <c r="TVR75"/>
      <c r="TVS75"/>
      <c r="TVT75"/>
      <c r="TVU75"/>
      <c r="TVV75"/>
      <c r="TVW75"/>
      <c r="TVX75"/>
      <c r="TVY75"/>
      <c r="TVZ75"/>
      <c r="TWA75"/>
      <c r="TWB75"/>
      <c r="TWC75"/>
      <c r="TWD75"/>
      <c r="TWE75"/>
      <c r="TWF75"/>
      <c r="TWG75"/>
      <c r="TWH75"/>
      <c r="TWI75"/>
      <c r="TWJ75"/>
      <c r="TWK75"/>
      <c r="TWL75"/>
      <c r="TWM75"/>
      <c r="TWN75"/>
      <c r="TWO75"/>
      <c r="TWP75"/>
      <c r="TWQ75"/>
      <c r="TWR75"/>
      <c r="TWS75"/>
      <c r="TWT75"/>
      <c r="TWU75"/>
      <c r="TWV75"/>
      <c r="TWW75"/>
      <c r="TWX75"/>
      <c r="TWY75"/>
      <c r="TWZ75"/>
      <c r="TXA75"/>
      <c r="TXB75"/>
      <c r="TXC75"/>
      <c r="TXD75"/>
      <c r="TXE75"/>
      <c r="TXF75"/>
      <c r="TXG75"/>
      <c r="TXH75"/>
      <c r="TXI75"/>
      <c r="TXJ75"/>
      <c r="TXK75"/>
      <c r="TXL75"/>
      <c r="TXM75"/>
      <c r="TXN75"/>
      <c r="TXO75"/>
      <c r="TXP75"/>
      <c r="TXQ75"/>
      <c r="TXR75"/>
      <c r="TXS75"/>
      <c r="TXT75"/>
      <c r="TXU75"/>
      <c r="TXV75"/>
      <c r="TXW75"/>
      <c r="TXX75"/>
      <c r="TXY75"/>
      <c r="TXZ75"/>
      <c r="TYA75"/>
      <c r="TYB75"/>
      <c r="TYC75"/>
      <c r="TYD75"/>
      <c r="TYE75"/>
      <c r="TYF75"/>
      <c r="TYG75"/>
      <c r="TYH75"/>
      <c r="TYI75"/>
      <c r="TYJ75"/>
      <c r="TYK75"/>
      <c r="TYL75"/>
      <c r="TYM75"/>
      <c r="TYN75"/>
      <c r="TYO75"/>
      <c r="TYP75"/>
      <c r="TYQ75"/>
      <c r="TYR75"/>
      <c r="TYS75"/>
      <c r="TYT75"/>
      <c r="TYU75"/>
      <c r="TYV75"/>
      <c r="TYW75"/>
      <c r="TYX75"/>
      <c r="TYY75"/>
      <c r="TYZ75"/>
      <c r="TZA75"/>
      <c r="TZB75"/>
      <c r="TZC75"/>
      <c r="TZD75"/>
      <c r="TZE75"/>
      <c r="TZF75"/>
      <c r="TZG75"/>
      <c r="TZH75"/>
      <c r="TZI75"/>
      <c r="TZJ75"/>
      <c r="TZK75"/>
      <c r="TZL75"/>
      <c r="TZM75"/>
      <c r="TZN75"/>
      <c r="TZO75"/>
      <c r="TZP75"/>
      <c r="TZQ75"/>
      <c r="TZR75"/>
      <c r="TZS75"/>
      <c r="TZT75"/>
      <c r="TZU75"/>
      <c r="TZV75"/>
      <c r="TZW75"/>
      <c r="TZX75"/>
      <c r="TZY75"/>
      <c r="TZZ75"/>
      <c r="UAA75"/>
      <c r="UAB75"/>
      <c r="UAC75"/>
      <c r="UAD75"/>
      <c r="UAE75"/>
      <c r="UAF75"/>
      <c r="UAG75"/>
      <c r="UAH75"/>
      <c r="UAI75"/>
      <c r="UAJ75"/>
      <c r="UAK75"/>
      <c r="UAL75"/>
      <c r="UAM75"/>
      <c r="UAN75"/>
      <c r="UAO75"/>
      <c r="UAP75"/>
      <c r="UAQ75"/>
      <c r="UAR75"/>
      <c r="UAS75"/>
      <c r="UAT75"/>
      <c r="UAU75"/>
      <c r="UAV75"/>
      <c r="UAW75"/>
      <c r="UAX75"/>
      <c r="UAY75"/>
      <c r="UAZ75"/>
      <c r="UBA75"/>
      <c r="UBB75"/>
      <c r="UBC75"/>
      <c r="UBD75"/>
      <c r="UBE75"/>
      <c r="UBF75"/>
      <c r="UBG75"/>
      <c r="UBH75"/>
      <c r="UBI75"/>
      <c r="UBJ75"/>
      <c r="UBK75"/>
      <c r="UBL75"/>
      <c r="UBM75"/>
      <c r="UBN75"/>
      <c r="UBO75"/>
      <c r="UBP75"/>
      <c r="UBQ75"/>
      <c r="UBR75"/>
      <c r="UBS75"/>
      <c r="UBT75"/>
      <c r="UBU75"/>
      <c r="UBV75"/>
      <c r="UBW75"/>
      <c r="UBX75"/>
      <c r="UBY75"/>
      <c r="UBZ75"/>
      <c r="UCA75"/>
      <c r="UCB75"/>
      <c r="UCC75"/>
      <c r="UCD75"/>
      <c r="UCE75"/>
      <c r="UCF75"/>
      <c r="UCG75"/>
      <c r="UCH75"/>
      <c r="UCI75"/>
      <c r="UCJ75"/>
      <c r="UCK75"/>
      <c r="UCL75"/>
      <c r="UCM75"/>
      <c r="UCN75"/>
      <c r="UCO75"/>
      <c r="UCP75"/>
      <c r="UCQ75"/>
      <c r="UCR75"/>
      <c r="UCS75"/>
      <c r="UCT75"/>
      <c r="UCU75"/>
      <c r="UCV75"/>
      <c r="UCW75"/>
      <c r="UCX75"/>
      <c r="UCY75"/>
      <c r="UCZ75"/>
      <c r="UDA75"/>
      <c r="UDB75"/>
      <c r="UDC75"/>
      <c r="UDD75"/>
      <c r="UDE75"/>
      <c r="UDF75"/>
      <c r="UDG75"/>
      <c r="UDH75"/>
      <c r="UDI75"/>
      <c r="UDJ75"/>
      <c r="UDK75"/>
      <c r="UDL75"/>
      <c r="UDM75"/>
      <c r="UDN75"/>
      <c r="UDO75"/>
      <c r="UDP75"/>
      <c r="UDQ75"/>
      <c r="UDR75"/>
      <c r="UDS75"/>
      <c r="UDT75"/>
      <c r="UDU75"/>
      <c r="UDV75"/>
      <c r="UDW75"/>
      <c r="UDX75"/>
      <c r="UDY75"/>
      <c r="UDZ75"/>
      <c r="UEA75"/>
      <c r="UEB75"/>
      <c r="UEC75"/>
      <c r="UED75"/>
      <c r="UEE75"/>
      <c r="UEF75"/>
      <c r="UEG75"/>
      <c r="UEH75"/>
      <c r="UEI75"/>
      <c r="UEJ75"/>
      <c r="UEK75"/>
      <c r="UEL75"/>
      <c r="UEM75"/>
      <c r="UEN75"/>
      <c r="UEO75"/>
      <c r="UEP75"/>
      <c r="UEQ75"/>
      <c r="UER75"/>
      <c r="UES75"/>
      <c r="UET75"/>
      <c r="UEU75"/>
      <c r="UEV75"/>
      <c r="UEW75"/>
      <c r="UEX75"/>
      <c r="UEY75"/>
      <c r="UEZ75"/>
      <c r="UFA75"/>
      <c r="UFB75"/>
      <c r="UFC75"/>
      <c r="UFD75"/>
      <c r="UFE75"/>
      <c r="UFF75"/>
      <c r="UFG75"/>
      <c r="UFH75"/>
      <c r="UFI75"/>
      <c r="UFJ75"/>
      <c r="UFK75"/>
      <c r="UFL75"/>
      <c r="UFM75"/>
      <c r="UFN75"/>
      <c r="UFO75"/>
      <c r="UFP75"/>
      <c r="UFQ75"/>
      <c r="UFR75"/>
      <c r="UFS75"/>
      <c r="UFT75"/>
      <c r="UFU75"/>
      <c r="UFV75"/>
      <c r="UFW75"/>
      <c r="UFX75"/>
      <c r="UFY75"/>
      <c r="UFZ75"/>
      <c r="UGA75"/>
      <c r="UGB75"/>
      <c r="UGC75"/>
      <c r="UGD75"/>
      <c r="UGE75"/>
      <c r="UGF75"/>
      <c r="UGG75"/>
      <c r="UGH75"/>
      <c r="UGI75"/>
      <c r="UGJ75"/>
      <c r="UGK75"/>
      <c r="UGL75"/>
      <c r="UGM75"/>
      <c r="UGN75"/>
      <c r="UGO75"/>
      <c r="UGP75"/>
      <c r="UGQ75"/>
      <c r="UGR75"/>
      <c r="UGS75"/>
      <c r="UGT75"/>
      <c r="UGU75"/>
      <c r="UGV75"/>
      <c r="UGW75"/>
      <c r="UGX75"/>
      <c r="UGY75"/>
      <c r="UGZ75"/>
      <c r="UHA75"/>
      <c r="UHB75"/>
      <c r="UHC75"/>
      <c r="UHD75"/>
      <c r="UHE75"/>
      <c r="UHF75"/>
      <c r="UHG75"/>
      <c r="UHH75"/>
      <c r="UHI75"/>
      <c r="UHJ75"/>
      <c r="UHK75"/>
      <c r="UHL75"/>
      <c r="UHM75"/>
      <c r="UHN75"/>
      <c r="UHO75"/>
      <c r="UHP75"/>
      <c r="UHQ75"/>
      <c r="UHR75"/>
      <c r="UHS75"/>
      <c r="UHT75"/>
      <c r="UHU75"/>
      <c r="UHV75"/>
      <c r="UHW75"/>
      <c r="UHX75"/>
      <c r="UHY75"/>
      <c r="UHZ75"/>
      <c r="UIA75"/>
      <c r="UIB75"/>
      <c r="UIC75"/>
      <c r="UID75"/>
      <c r="UIE75"/>
      <c r="UIF75"/>
      <c r="UIG75"/>
      <c r="UIH75"/>
      <c r="UII75"/>
      <c r="UIJ75"/>
      <c r="UIK75"/>
      <c r="UIL75"/>
      <c r="UIM75"/>
      <c r="UIN75"/>
      <c r="UIO75"/>
      <c r="UIP75"/>
      <c r="UIQ75"/>
      <c r="UIR75"/>
      <c r="UIS75"/>
      <c r="UIT75"/>
      <c r="UIU75"/>
      <c r="UIV75"/>
      <c r="UIW75"/>
      <c r="UIX75"/>
      <c r="UIY75"/>
      <c r="UIZ75"/>
      <c r="UJA75"/>
      <c r="UJB75"/>
      <c r="UJC75"/>
      <c r="UJD75"/>
      <c r="UJE75"/>
      <c r="UJF75"/>
      <c r="UJG75"/>
      <c r="UJH75"/>
      <c r="UJI75"/>
      <c r="UJJ75"/>
      <c r="UJK75"/>
      <c r="UJL75"/>
      <c r="UJM75"/>
      <c r="UJN75"/>
      <c r="UJO75"/>
      <c r="UJP75"/>
      <c r="UJQ75"/>
      <c r="UJR75"/>
      <c r="UJS75"/>
      <c r="UJT75"/>
      <c r="UJU75"/>
      <c r="UJV75"/>
      <c r="UJW75"/>
      <c r="UJX75"/>
      <c r="UJY75"/>
      <c r="UJZ75"/>
      <c r="UKA75"/>
      <c r="UKB75"/>
      <c r="UKC75"/>
      <c r="UKD75"/>
      <c r="UKE75"/>
      <c r="UKF75"/>
      <c r="UKG75"/>
      <c r="UKH75"/>
      <c r="UKI75"/>
      <c r="UKJ75"/>
      <c r="UKK75"/>
      <c r="UKL75"/>
      <c r="UKM75"/>
      <c r="UKN75"/>
      <c r="UKO75"/>
      <c r="UKP75"/>
      <c r="UKQ75"/>
      <c r="UKR75"/>
      <c r="UKS75"/>
      <c r="UKT75"/>
      <c r="UKU75"/>
      <c r="UKV75"/>
      <c r="UKW75"/>
      <c r="UKX75"/>
      <c r="UKY75"/>
      <c r="UKZ75"/>
      <c r="ULA75"/>
      <c r="ULB75"/>
      <c r="ULC75"/>
      <c r="ULD75"/>
      <c r="ULE75"/>
      <c r="ULF75"/>
      <c r="ULG75"/>
      <c r="ULH75"/>
      <c r="ULI75"/>
      <c r="ULJ75"/>
      <c r="ULK75"/>
      <c r="ULL75"/>
      <c r="ULM75"/>
      <c r="ULN75"/>
      <c r="ULO75"/>
      <c r="ULP75"/>
      <c r="ULQ75"/>
      <c r="ULR75"/>
      <c r="ULS75"/>
      <c r="ULT75"/>
      <c r="ULU75"/>
      <c r="ULV75"/>
      <c r="ULW75"/>
      <c r="ULX75"/>
      <c r="ULY75"/>
      <c r="ULZ75"/>
      <c r="UMA75"/>
      <c r="UMB75"/>
      <c r="UMC75"/>
      <c r="UMD75"/>
      <c r="UME75"/>
      <c r="UMF75"/>
      <c r="UMG75"/>
      <c r="UMH75"/>
      <c r="UMI75"/>
      <c r="UMJ75"/>
      <c r="UMK75"/>
      <c r="UML75"/>
      <c r="UMM75"/>
      <c r="UMN75"/>
      <c r="UMO75"/>
      <c r="UMP75"/>
      <c r="UMQ75"/>
      <c r="UMR75"/>
      <c r="UMS75"/>
      <c r="UMT75"/>
      <c r="UMU75"/>
      <c r="UMV75"/>
      <c r="UMW75"/>
      <c r="UMX75"/>
      <c r="UMY75"/>
      <c r="UMZ75"/>
      <c r="UNA75"/>
      <c r="UNB75"/>
      <c r="UNC75"/>
      <c r="UND75"/>
      <c r="UNE75"/>
      <c r="UNF75"/>
      <c r="UNG75"/>
      <c r="UNH75"/>
      <c r="UNI75"/>
      <c r="UNJ75"/>
      <c r="UNK75"/>
      <c r="UNL75"/>
      <c r="UNM75"/>
      <c r="UNN75"/>
      <c r="UNO75"/>
      <c r="UNP75"/>
      <c r="UNQ75"/>
      <c r="UNR75"/>
      <c r="UNS75"/>
      <c r="UNT75"/>
      <c r="UNU75"/>
      <c r="UNV75"/>
      <c r="UNW75"/>
      <c r="UNX75"/>
      <c r="UNY75"/>
      <c r="UNZ75"/>
      <c r="UOA75"/>
      <c r="UOB75"/>
      <c r="UOC75"/>
      <c r="UOD75"/>
      <c r="UOE75"/>
      <c r="UOF75"/>
      <c r="UOG75"/>
      <c r="UOH75"/>
      <c r="UOI75"/>
      <c r="UOJ75"/>
      <c r="UOK75"/>
      <c r="UOL75"/>
      <c r="UOM75"/>
      <c r="UON75"/>
      <c r="UOO75"/>
      <c r="UOP75"/>
      <c r="UOQ75"/>
      <c r="UOR75"/>
      <c r="UOS75"/>
      <c r="UOT75"/>
      <c r="UOU75"/>
      <c r="UOV75"/>
      <c r="UOW75"/>
      <c r="UOX75"/>
      <c r="UOY75"/>
      <c r="UOZ75"/>
      <c r="UPA75"/>
      <c r="UPB75"/>
      <c r="UPC75"/>
      <c r="UPD75"/>
      <c r="UPE75"/>
      <c r="UPF75"/>
      <c r="UPG75"/>
      <c r="UPH75"/>
      <c r="UPI75"/>
      <c r="UPJ75"/>
      <c r="UPK75"/>
      <c r="UPL75"/>
      <c r="UPM75"/>
      <c r="UPN75"/>
      <c r="UPO75"/>
      <c r="UPP75"/>
      <c r="UPQ75"/>
      <c r="UPR75"/>
      <c r="UPS75"/>
      <c r="UPT75"/>
      <c r="UPU75"/>
      <c r="UPV75"/>
      <c r="UPW75"/>
      <c r="UPX75"/>
      <c r="UPY75"/>
      <c r="UPZ75"/>
      <c r="UQA75"/>
      <c r="UQB75"/>
      <c r="UQC75"/>
      <c r="UQD75"/>
      <c r="UQE75"/>
      <c r="UQF75"/>
      <c r="UQG75"/>
      <c r="UQH75"/>
      <c r="UQI75"/>
      <c r="UQJ75"/>
      <c r="UQK75"/>
      <c r="UQL75"/>
      <c r="UQM75"/>
      <c r="UQN75"/>
      <c r="UQO75"/>
      <c r="UQP75"/>
      <c r="UQQ75"/>
      <c r="UQR75"/>
      <c r="UQS75"/>
      <c r="UQT75"/>
      <c r="UQU75"/>
      <c r="UQV75"/>
      <c r="UQW75"/>
      <c r="UQX75"/>
      <c r="UQY75"/>
      <c r="UQZ75"/>
      <c r="URA75"/>
      <c r="URB75"/>
      <c r="URC75"/>
      <c r="URD75"/>
      <c r="URE75"/>
      <c r="URF75"/>
      <c r="URG75"/>
      <c r="URH75"/>
      <c r="URI75"/>
      <c r="URJ75"/>
      <c r="URK75"/>
      <c r="URL75"/>
      <c r="URM75"/>
      <c r="URN75"/>
      <c r="URO75"/>
      <c r="URP75"/>
      <c r="URQ75"/>
      <c r="URR75"/>
      <c r="URS75"/>
      <c r="URT75"/>
      <c r="URU75"/>
      <c r="URV75"/>
      <c r="URW75"/>
      <c r="URX75"/>
      <c r="URY75"/>
      <c r="URZ75"/>
      <c r="USA75"/>
      <c r="USB75"/>
      <c r="USC75"/>
      <c r="USD75"/>
      <c r="USE75"/>
      <c r="USF75"/>
      <c r="USG75"/>
      <c r="USH75"/>
      <c r="USI75"/>
      <c r="USJ75"/>
      <c r="USK75"/>
      <c r="USL75"/>
      <c r="USM75"/>
      <c r="USN75"/>
      <c r="USO75"/>
      <c r="USP75"/>
      <c r="USQ75"/>
      <c r="USR75"/>
      <c r="USS75"/>
      <c r="UST75"/>
      <c r="USU75"/>
      <c r="USV75"/>
      <c r="USW75"/>
      <c r="USX75"/>
      <c r="USY75"/>
      <c r="USZ75"/>
      <c r="UTA75"/>
      <c r="UTB75"/>
      <c r="UTC75"/>
      <c r="UTD75"/>
      <c r="UTE75"/>
      <c r="UTF75"/>
      <c r="UTG75"/>
      <c r="UTH75"/>
      <c r="UTI75"/>
      <c r="UTJ75"/>
      <c r="UTK75"/>
      <c r="UTL75"/>
      <c r="UTM75"/>
      <c r="UTN75"/>
      <c r="UTO75"/>
      <c r="UTP75"/>
      <c r="UTQ75"/>
      <c r="UTR75"/>
      <c r="UTS75"/>
      <c r="UTT75"/>
      <c r="UTU75"/>
      <c r="UTV75"/>
      <c r="UTW75"/>
      <c r="UTX75"/>
      <c r="UTY75"/>
      <c r="UTZ75"/>
      <c r="UUA75"/>
      <c r="UUB75"/>
      <c r="UUC75"/>
      <c r="UUD75"/>
      <c r="UUE75"/>
      <c r="UUF75"/>
      <c r="UUG75"/>
      <c r="UUH75"/>
      <c r="UUI75"/>
      <c r="UUJ75"/>
      <c r="UUK75"/>
      <c r="UUL75"/>
      <c r="UUM75"/>
      <c r="UUN75"/>
      <c r="UUO75"/>
      <c r="UUP75"/>
      <c r="UUQ75"/>
      <c r="UUR75"/>
      <c r="UUS75"/>
      <c r="UUT75"/>
      <c r="UUU75"/>
      <c r="UUV75"/>
      <c r="UUW75"/>
      <c r="UUX75"/>
      <c r="UUY75"/>
      <c r="UUZ75"/>
      <c r="UVA75"/>
      <c r="UVB75"/>
      <c r="UVC75"/>
      <c r="UVD75"/>
      <c r="UVE75"/>
      <c r="UVF75"/>
      <c r="UVG75"/>
      <c r="UVH75"/>
      <c r="UVI75"/>
      <c r="UVJ75"/>
      <c r="UVK75"/>
      <c r="UVL75"/>
      <c r="UVM75"/>
      <c r="UVN75"/>
      <c r="UVO75"/>
      <c r="UVP75"/>
      <c r="UVQ75"/>
      <c r="UVR75"/>
      <c r="UVS75"/>
      <c r="UVT75"/>
      <c r="UVU75"/>
      <c r="UVV75"/>
      <c r="UVW75"/>
      <c r="UVX75"/>
      <c r="UVY75"/>
      <c r="UVZ75"/>
      <c r="UWA75"/>
      <c r="UWB75"/>
      <c r="UWC75"/>
      <c r="UWD75"/>
      <c r="UWE75"/>
      <c r="UWF75"/>
      <c r="UWG75"/>
      <c r="UWH75"/>
      <c r="UWI75"/>
      <c r="UWJ75"/>
      <c r="UWK75"/>
      <c r="UWL75"/>
      <c r="UWM75"/>
      <c r="UWN75"/>
      <c r="UWO75"/>
      <c r="UWP75"/>
      <c r="UWQ75"/>
      <c r="UWR75"/>
      <c r="UWS75"/>
      <c r="UWT75"/>
      <c r="UWU75"/>
      <c r="UWV75"/>
      <c r="UWW75"/>
      <c r="UWX75"/>
      <c r="UWY75"/>
      <c r="UWZ75"/>
      <c r="UXA75"/>
      <c r="UXB75"/>
      <c r="UXC75"/>
      <c r="UXD75"/>
      <c r="UXE75"/>
      <c r="UXF75"/>
      <c r="UXG75"/>
      <c r="UXH75"/>
      <c r="UXI75"/>
      <c r="UXJ75"/>
      <c r="UXK75"/>
      <c r="UXL75"/>
      <c r="UXM75"/>
      <c r="UXN75"/>
      <c r="UXO75"/>
      <c r="UXP75"/>
      <c r="UXQ75"/>
      <c r="UXR75"/>
      <c r="UXS75"/>
      <c r="UXT75"/>
      <c r="UXU75"/>
      <c r="UXV75"/>
      <c r="UXW75"/>
      <c r="UXX75"/>
      <c r="UXY75"/>
      <c r="UXZ75"/>
      <c r="UYA75"/>
      <c r="UYB75"/>
      <c r="UYC75"/>
      <c r="UYD75"/>
      <c r="UYE75"/>
      <c r="UYF75"/>
      <c r="UYG75"/>
      <c r="UYH75"/>
      <c r="UYI75"/>
      <c r="UYJ75"/>
      <c r="UYK75"/>
      <c r="UYL75"/>
      <c r="UYM75"/>
      <c r="UYN75"/>
      <c r="UYO75"/>
      <c r="UYP75"/>
      <c r="UYQ75"/>
      <c r="UYR75"/>
      <c r="UYS75"/>
      <c r="UYT75"/>
      <c r="UYU75"/>
      <c r="UYV75"/>
      <c r="UYW75"/>
      <c r="UYX75"/>
      <c r="UYY75"/>
      <c r="UYZ75"/>
      <c r="UZA75"/>
      <c r="UZB75"/>
      <c r="UZC75"/>
      <c r="UZD75"/>
      <c r="UZE75"/>
      <c r="UZF75"/>
      <c r="UZG75"/>
      <c r="UZH75"/>
      <c r="UZI75"/>
      <c r="UZJ75"/>
      <c r="UZK75"/>
      <c r="UZL75"/>
      <c r="UZM75"/>
      <c r="UZN75"/>
      <c r="UZO75"/>
      <c r="UZP75"/>
      <c r="UZQ75"/>
      <c r="UZR75"/>
      <c r="UZS75"/>
      <c r="UZT75"/>
      <c r="UZU75"/>
      <c r="UZV75"/>
      <c r="UZW75"/>
      <c r="UZX75"/>
      <c r="UZY75"/>
      <c r="UZZ75"/>
      <c r="VAA75"/>
      <c r="VAB75"/>
      <c r="VAC75"/>
      <c r="VAD75"/>
      <c r="VAE75"/>
      <c r="VAF75"/>
      <c r="VAG75"/>
      <c r="VAH75"/>
      <c r="VAI75"/>
      <c r="VAJ75"/>
      <c r="VAK75"/>
      <c r="VAL75"/>
      <c r="VAM75"/>
      <c r="VAN75"/>
      <c r="VAO75"/>
      <c r="VAP75"/>
      <c r="VAQ75"/>
      <c r="VAR75"/>
      <c r="VAS75"/>
      <c r="VAT75"/>
      <c r="VAU75"/>
      <c r="VAV75"/>
      <c r="VAW75"/>
      <c r="VAX75"/>
      <c r="VAY75"/>
      <c r="VAZ75"/>
      <c r="VBA75"/>
      <c r="VBB75"/>
      <c r="VBC75"/>
      <c r="VBD75"/>
      <c r="VBE75"/>
      <c r="VBF75"/>
      <c r="VBG75"/>
      <c r="VBH75"/>
      <c r="VBI75"/>
      <c r="VBJ75"/>
      <c r="VBK75"/>
      <c r="VBL75"/>
      <c r="VBM75"/>
      <c r="VBN75"/>
      <c r="VBO75"/>
      <c r="VBP75"/>
      <c r="VBQ75"/>
      <c r="VBR75"/>
      <c r="VBS75"/>
      <c r="VBT75"/>
      <c r="VBU75"/>
      <c r="VBV75"/>
      <c r="VBW75"/>
      <c r="VBX75"/>
      <c r="VBY75"/>
      <c r="VBZ75"/>
      <c r="VCA75"/>
      <c r="VCB75"/>
      <c r="VCC75"/>
      <c r="VCD75"/>
      <c r="VCE75"/>
      <c r="VCF75"/>
      <c r="VCG75"/>
      <c r="VCH75"/>
      <c r="VCI75"/>
      <c r="VCJ75"/>
      <c r="VCK75"/>
      <c r="VCL75"/>
      <c r="VCM75"/>
      <c r="VCN75"/>
      <c r="VCO75"/>
      <c r="VCP75"/>
      <c r="VCQ75"/>
      <c r="VCR75"/>
      <c r="VCS75"/>
      <c r="VCT75"/>
      <c r="VCU75"/>
      <c r="VCV75"/>
      <c r="VCW75"/>
      <c r="VCX75"/>
      <c r="VCY75"/>
      <c r="VCZ75"/>
      <c r="VDA75"/>
      <c r="VDB75"/>
      <c r="VDC75"/>
      <c r="VDD75"/>
      <c r="VDE75"/>
      <c r="VDF75"/>
      <c r="VDG75"/>
      <c r="VDH75"/>
      <c r="VDI75"/>
      <c r="VDJ75"/>
      <c r="VDK75"/>
      <c r="VDL75"/>
      <c r="VDM75"/>
      <c r="VDN75"/>
      <c r="VDO75"/>
      <c r="VDP75"/>
      <c r="VDQ75"/>
      <c r="VDR75"/>
      <c r="VDS75"/>
      <c r="VDT75"/>
      <c r="VDU75"/>
      <c r="VDV75"/>
      <c r="VDW75"/>
      <c r="VDX75"/>
      <c r="VDY75"/>
      <c r="VDZ75"/>
      <c r="VEA75"/>
      <c r="VEB75"/>
      <c r="VEC75"/>
      <c r="VED75"/>
      <c r="VEE75"/>
      <c r="VEF75"/>
      <c r="VEG75"/>
      <c r="VEH75"/>
      <c r="VEI75"/>
      <c r="VEJ75"/>
      <c r="VEK75"/>
      <c r="VEL75"/>
      <c r="VEM75"/>
      <c r="VEN75"/>
      <c r="VEO75"/>
      <c r="VEP75"/>
      <c r="VEQ75"/>
      <c r="VER75"/>
      <c r="VES75"/>
      <c r="VET75"/>
      <c r="VEU75"/>
      <c r="VEV75"/>
      <c r="VEW75"/>
      <c r="VEX75"/>
      <c r="VEY75"/>
      <c r="VEZ75"/>
      <c r="VFA75"/>
      <c r="VFB75"/>
      <c r="VFC75"/>
      <c r="VFD75"/>
      <c r="VFE75"/>
      <c r="VFF75"/>
      <c r="VFG75"/>
      <c r="VFH75"/>
      <c r="VFI75"/>
      <c r="VFJ75"/>
      <c r="VFK75"/>
      <c r="VFL75"/>
      <c r="VFM75"/>
      <c r="VFN75"/>
      <c r="VFO75"/>
      <c r="VFP75"/>
      <c r="VFQ75"/>
      <c r="VFR75"/>
      <c r="VFS75"/>
      <c r="VFT75"/>
      <c r="VFU75"/>
      <c r="VFV75"/>
      <c r="VFW75"/>
      <c r="VFX75"/>
      <c r="VFY75"/>
      <c r="VFZ75"/>
      <c r="VGA75"/>
      <c r="VGB75"/>
      <c r="VGC75"/>
      <c r="VGD75"/>
      <c r="VGE75"/>
      <c r="VGF75"/>
      <c r="VGG75"/>
      <c r="VGH75"/>
      <c r="VGI75"/>
      <c r="VGJ75"/>
      <c r="VGK75"/>
      <c r="VGL75"/>
      <c r="VGM75"/>
      <c r="VGN75"/>
      <c r="VGO75"/>
      <c r="VGP75"/>
      <c r="VGQ75"/>
      <c r="VGR75"/>
      <c r="VGS75"/>
      <c r="VGT75"/>
      <c r="VGU75"/>
      <c r="VGV75"/>
      <c r="VGW75"/>
      <c r="VGX75"/>
      <c r="VGY75"/>
      <c r="VGZ75"/>
      <c r="VHA75"/>
      <c r="VHB75"/>
      <c r="VHC75"/>
      <c r="VHD75"/>
      <c r="VHE75"/>
      <c r="VHF75"/>
      <c r="VHG75"/>
      <c r="VHH75"/>
      <c r="VHI75"/>
      <c r="VHJ75"/>
      <c r="VHK75"/>
      <c r="VHL75"/>
      <c r="VHM75"/>
      <c r="VHN75"/>
      <c r="VHO75"/>
      <c r="VHP75"/>
      <c r="VHQ75"/>
      <c r="VHR75"/>
      <c r="VHS75"/>
      <c r="VHT75"/>
      <c r="VHU75"/>
      <c r="VHV75"/>
      <c r="VHW75"/>
      <c r="VHX75"/>
      <c r="VHY75"/>
      <c r="VHZ75"/>
      <c r="VIA75"/>
      <c r="VIB75"/>
      <c r="VIC75"/>
      <c r="VID75"/>
      <c r="VIE75"/>
      <c r="VIF75"/>
      <c r="VIG75"/>
      <c r="VIH75"/>
      <c r="VII75"/>
      <c r="VIJ75"/>
      <c r="VIK75"/>
      <c r="VIL75"/>
      <c r="VIM75"/>
      <c r="VIN75"/>
      <c r="VIO75"/>
      <c r="VIP75"/>
      <c r="VIQ75"/>
      <c r="VIR75"/>
      <c r="VIS75"/>
      <c r="VIT75"/>
      <c r="VIU75"/>
      <c r="VIV75"/>
      <c r="VIW75"/>
      <c r="VIX75"/>
      <c r="VIY75"/>
      <c r="VIZ75"/>
      <c r="VJA75"/>
      <c r="VJB75"/>
      <c r="VJC75"/>
      <c r="VJD75"/>
      <c r="VJE75"/>
      <c r="VJF75"/>
      <c r="VJG75"/>
      <c r="VJH75"/>
      <c r="VJI75"/>
      <c r="VJJ75"/>
      <c r="VJK75"/>
      <c r="VJL75"/>
      <c r="VJM75"/>
      <c r="VJN75"/>
      <c r="VJO75"/>
      <c r="VJP75"/>
      <c r="VJQ75"/>
      <c r="VJR75"/>
      <c r="VJS75"/>
      <c r="VJT75"/>
      <c r="VJU75"/>
      <c r="VJV75"/>
      <c r="VJW75"/>
      <c r="VJX75"/>
      <c r="VJY75"/>
      <c r="VJZ75"/>
      <c r="VKA75"/>
      <c r="VKB75"/>
      <c r="VKC75"/>
      <c r="VKD75"/>
      <c r="VKE75"/>
      <c r="VKF75"/>
      <c r="VKG75"/>
      <c r="VKH75"/>
      <c r="VKI75"/>
      <c r="VKJ75"/>
      <c r="VKK75"/>
      <c r="VKL75"/>
      <c r="VKM75"/>
      <c r="VKN75"/>
      <c r="VKO75"/>
      <c r="VKP75"/>
      <c r="VKQ75"/>
      <c r="VKR75"/>
      <c r="VKS75"/>
      <c r="VKT75"/>
      <c r="VKU75"/>
      <c r="VKV75"/>
      <c r="VKW75"/>
      <c r="VKX75"/>
      <c r="VKY75"/>
      <c r="VKZ75"/>
      <c r="VLA75"/>
      <c r="VLB75"/>
      <c r="VLC75"/>
      <c r="VLD75"/>
      <c r="VLE75"/>
      <c r="VLF75"/>
      <c r="VLG75"/>
      <c r="VLH75"/>
      <c r="VLI75"/>
      <c r="VLJ75"/>
      <c r="VLK75"/>
      <c r="VLL75"/>
      <c r="VLM75"/>
      <c r="VLN75"/>
      <c r="VLO75"/>
      <c r="VLP75"/>
      <c r="VLQ75"/>
      <c r="VLR75"/>
      <c r="VLS75"/>
      <c r="VLT75"/>
      <c r="VLU75"/>
      <c r="VLV75"/>
      <c r="VLW75"/>
      <c r="VLX75"/>
      <c r="VLY75"/>
      <c r="VLZ75"/>
      <c r="VMA75"/>
      <c r="VMB75"/>
      <c r="VMC75"/>
      <c r="VMD75"/>
      <c r="VME75"/>
      <c r="VMF75"/>
      <c r="VMG75"/>
      <c r="VMH75"/>
      <c r="VMI75"/>
      <c r="VMJ75"/>
      <c r="VMK75"/>
      <c r="VML75"/>
      <c r="VMM75"/>
      <c r="VMN75"/>
      <c r="VMO75"/>
      <c r="VMP75"/>
      <c r="VMQ75"/>
      <c r="VMR75"/>
      <c r="VMS75"/>
      <c r="VMT75"/>
      <c r="VMU75"/>
      <c r="VMV75"/>
      <c r="VMW75"/>
      <c r="VMX75"/>
      <c r="VMY75"/>
      <c r="VMZ75"/>
      <c r="VNA75"/>
      <c r="VNB75"/>
      <c r="VNC75"/>
      <c r="VND75"/>
      <c r="VNE75"/>
      <c r="VNF75"/>
      <c r="VNG75"/>
      <c r="VNH75"/>
      <c r="VNI75"/>
      <c r="VNJ75"/>
      <c r="VNK75"/>
      <c r="VNL75"/>
      <c r="VNM75"/>
      <c r="VNN75"/>
      <c r="VNO75"/>
      <c r="VNP75"/>
      <c r="VNQ75"/>
      <c r="VNR75"/>
      <c r="VNS75"/>
      <c r="VNT75"/>
      <c r="VNU75"/>
      <c r="VNV75"/>
      <c r="VNW75"/>
      <c r="VNX75"/>
      <c r="VNY75"/>
      <c r="VNZ75"/>
      <c r="VOA75"/>
      <c r="VOB75"/>
      <c r="VOC75"/>
      <c r="VOD75"/>
      <c r="VOE75"/>
      <c r="VOF75"/>
      <c r="VOG75"/>
      <c r="VOH75"/>
      <c r="VOI75"/>
      <c r="VOJ75"/>
      <c r="VOK75"/>
      <c r="VOL75"/>
      <c r="VOM75"/>
      <c r="VON75"/>
      <c r="VOO75"/>
      <c r="VOP75"/>
      <c r="VOQ75"/>
      <c r="VOR75"/>
      <c r="VOS75"/>
      <c r="VOT75"/>
      <c r="VOU75"/>
      <c r="VOV75"/>
      <c r="VOW75"/>
      <c r="VOX75"/>
      <c r="VOY75"/>
      <c r="VOZ75"/>
      <c r="VPA75"/>
      <c r="VPB75"/>
      <c r="VPC75"/>
      <c r="VPD75"/>
      <c r="VPE75"/>
      <c r="VPF75"/>
      <c r="VPG75"/>
      <c r="VPH75"/>
      <c r="VPI75"/>
      <c r="VPJ75"/>
      <c r="VPK75"/>
      <c r="VPL75"/>
      <c r="VPM75"/>
      <c r="VPN75"/>
      <c r="VPO75"/>
      <c r="VPP75"/>
      <c r="VPQ75"/>
      <c r="VPR75"/>
      <c r="VPS75"/>
      <c r="VPT75"/>
      <c r="VPU75"/>
      <c r="VPV75"/>
      <c r="VPW75"/>
      <c r="VPX75"/>
      <c r="VPY75"/>
      <c r="VPZ75"/>
      <c r="VQA75"/>
      <c r="VQB75"/>
      <c r="VQC75"/>
      <c r="VQD75"/>
      <c r="VQE75"/>
      <c r="VQF75"/>
      <c r="VQG75"/>
      <c r="VQH75"/>
      <c r="VQI75"/>
      <c r="VQJ75"/>
      <c r="VQK75"/>
      <c r="VQL75"/>
      <c r="VQM75"/>
      <c r="VQN75"/>
      <c r="VQO75"/>
      <c r="VQP75"/>
      <c r="VQQ75"/>
      <c r="VQR75"/>
      <c r="VQS75"/>
      <c r="VQT75"/>
      <c r="VQU75"/>
      <c r="VQV75"/>
      <c r="VQW75"/>
      <c r="VQX75"/>
      <c r="VQY75"/>
      <c r="VQZ75"/>
      <c r="VRA75"/>
      <c r="VRB75"/>
      <c r="VRC75"/>
      <c r="VRD75"/>
      <c r="VRE75"/>
      <c r="VRF75"/>
      <c r="VRG75"/>
      <c r="VRH75"/>
      <c r="VRI75"/>
      <c r="VRJ75"/>
      <c r="VRK75"/>
      <c r="VRL75"/>
      <c r="VRM75"/>
      <c r="VRN75"/>
      <c r="VRO75"/>
      <c r="VRP75"/>
      <c r="VRQ75"/>
      <c r="VRR75"/>
      <c r="VRS75"/>
      <c r="VRT75"/>
      <c r="VRU75"/>
      <c r="VRV75"/>
      <c r="VRW75"/>
      <c r="VRX75"/>
      <c r="VRY75"/>
      <c r="VRZ75"/>
      <c r="VSA75"/>
      <c r="VSB75"/>
      <c r="VSC75"/>
      <c r="VSD75"/>
      <c r="VSE75"/>
      <c r="VSF75"/>
      <c r="VSG75"/>
      <c r="VSH75"/>
      <c r="VSI75"/>
      <c r="VSJ75"/>
      <c r="VSK75"/>
      <c r="VSL75"/>
      <c r="VSM75"/>
      <c r="VSN75"/>
      <c r="VSO75"/>
      <c r="VSP75"/>
      <c r="VSQ75"/>
      <c r="VSR75"/>
      <c r="VSS75"/>
      <c r="VST75"/>
      <c r="VSU75"/>
      <c r="VSV75"/>
      <c r="VSW75"/>
      <c r="VSX75"/>
      <c r="VSY75"/>
      <c r="VSZ75"/>
      <c r="VTA75"/>
      <c r="VTB75"/>
      <c r="VTC75"/>
      <c r="VTD75"/>
      <c r="VTE75"/>
      <c r="VTF75"/>
      <c r="VTG75"/>
      <c r="VTH75"/>
      <c r="VTI75"/>
      <c r="VTJ75"/>
      <c r="VTK75"/>
      <c r="VTL75"/>
      <c r="VTM75"/>
      <c r="VTN75"/>
      <c r="VTO75"/>
      <c r="VTP75"/>
      <c r="VTQ75"/>
      <c r="VTR75"/>
      <c r="VTS75"/>
      <c r="VTT75"/>
      <c r="VTU75"/>
      <c r="VTV75"/>
      <c r="VTW75"/>
      <c r="VTX75"/>
      <c r="VTY75"/>
      <c r="VTZ75"/>
      <c r="VUA75"/>
      <c r="VUB75"/>
      <c r="VUC75"/>
      <c r="VUD75"/>
      <c r="VUE75"/>
      <c r="VUF75"/>
      <c r="VUG75"/>
      <c r="VUH75"/>
      <c r="VUI75"/>
      <c r="VUJ75"/>
      <c r="VUK75"/>
      <c r="VUL75"/>
      <c r="VUM75"/>
      <c r="VUN75"/>
      <c r="VUO75"/>
      <c r="VUP75"/>
      <c r="VUQ75"/>
      <c r="VUR75"/>
      <c r="VUS75"/>
      <c r="VUT75"/>
      <c r="VUU75"/>
      <c r="VUV75"/>
      <c r="VUW75"/>
      <c r="VUX75"/>
      <c r="VUY75"/>
      <c r="VUZ75"/>
      <c r="VVA75"/>
      <c r="VVB75"/>
      <c r="VVC75"/>
      <c r="VVD75"/>
      <c r="VVE75"/>
      <c r="VVF75"/>
      <c r="VVG75"/>
      <c r="VVH75"/>
      <c r="VVI75"/>
      <c r="VVJ75"/>
      <c r="VVK75"/>
      <c r="VVL75"/>
      <c r="VVM75"/>
      <c r="VVN75"/>
      <c r="VVO75"/>
      <c r="VVP75"/>
      <c r="VVQ75"/>
      <c r="VVR75"/>
      <c r="VVS75"/>
      <c r="VVT75"/>
      <c r="VVU75"/>
      <c r="VVV75"/>
      <c r="VVW75"/>
      <c r="VVX75"/>
      <c r="VVY75"/>
      <c r="VVZ75"/>
      <c r="VWA75"/>
      <c r="VWB75"/>
      <c r="VWC75"/>
      <c r="VWD75"/>
      <c r="VWE75"/>
      <c r="VWF75"/>
      <c r="VWG75"/>
      <c r="VWH75"/>
      <c r="VWI75"/>
      <c r="VWJ75"/>
      <c r="VWK75"/>
      <c r="VWL75"/>
      <c r="VWM75"/>
      <c r="VWN75"/>
      <c r="VWO75"/>
      <c r="VWP75"/>
      <c r="VWQ75"/>
      <c r="VWR75"/>
      <c r="VWS75"/>
      <c r="VWT75"/>
      <c r="VWU75"/>
      <c r="VWV75"/>
      <c r="VWW75"/>
      <c r="VWX75"/>
      <c r="VWY75"/>
      <c r="VWZ75"/>
      <c r="VXA75"/>
      <c r="VXB75"/>
      <c r="VXC75"/>
      <c r="VXD75"/>
      <c r="VXE75"/>
      <c r="VXF75"/>
      <c r="VXG75"/>
      <c r="VXH75"/>
      <c r="VXI75"/>
      <c r="VXJ75"/>
      <c r="VXK75"/>
      <c r="VXL75"/>
      <c r="VXM75"/>
      <c r="VXN75"/>
      <c r="VXO75"/>
      <c r="VXP75"/>
      <c r="VXQ75"/>
      <c r="VXR75"/>
      <c r="VXS75"/>
      <c r="VXT75"/>
      <c r="VXU75"/>
      <c r="VXV75"/>
      <c r="VXW75"/>
      <c r="VXX75"/>
      <c r="VXY75"/>
      <c r="VXZ75"/>
      <c r="VYA75"/>
      <c r="VYB75"/>
      <c r="VYC75"/>
      <c r="VYD75"/>
      <c r="VYE75"/>
      <c r="VYF75"/>
      <c r="VYG75"/>
      <c r="VYH75"/>
      <c r="VYI75"/>
      <c r="VYJ75"/>
      <c r="VYK75"/>
      <c r="VYL75"/>
      <c r="VYM75"/>
      <c r="VYN75"/>
      <c r="VYO75"/>
      <c r="VYP75"/>
      <c r="VYQ75"/>
      <c r="VYR75"/>
      <c r="VYS75"/>
      <c r="VYT75"/>
      <c r="VYU75"/>
      <c r="VYV75"/>
      <c r="VYW75"/>
      <c r="VYX75"/>
      <c r="VYY75"/>
      <c r="VYZ75"/>
      <c r="VZA75"/>
      <c r="VZB75"/>
      <c r="VZC75"/>
      <c r="VZD75"/>
      <c r="VZE75"/>
      <c r="VZF75"/>
      <c r="VZG75"/>
      <c r="VZH75"/>
      <c r="VZI75"/>
      <c r="VZJ75"/>
      <c r="VZK75"/>
      <c r="VZL75"/>
      <c r="VZM75"/>
      <c r="VZN75"/>
      <c r="VZO75"/>
      <c r="VZP75"/>
      <c r="VZQ75"/>
      <c r="VZR75"/>
      <c r="VZS75"/>
      <c r="VZT75"/>
      <c r="VZU75"/>
      <c r="VZV75"/>
      <c r="VZW75"/>
      <c r="VZX75"/>
      <c r="VZY75"/>
      <c r="VZZ75"/>
      <c r="WAA75"/>
      <c r="WAB75"/>
      <c r="WAC75"/>
      <c r="WAD75"/>
      <c r="WAE75"/>
      <c r="WAF75"/>
      <c r="WAG75"/>
      <c r="WAH75"/>
      <c r="WAI75"/>
      <c r="WAJ75"/>
      <c r="WAK75"/>
      <c r="WAL75"/>
      <c r="WAM75"/>
      <c r="WAN75"/>
      <c r="WAO75"/>
      <c r="WAP75"/>
      <c r="WAQ75"/>
      <c r="WAR75"/>
      <c r="WAS75"/>
      <c r="WAT75"/>
      <c r="WAU75"/>
      <c r="WAV75"/>
      <c r="WAW75"/>
      <c r="WAX75"/>
      <c r="WAY75"/>
      <c r="WAZ75"/>
      <c r="WBA75"/>
      <c r="WBB75"/>
      <c r="WBC75"/>
      <c r="WBD75"/>
      <c r="WBE75"/>
      <c r="WBF75"/>
      <c r="WBG75"/>
      <c r="WBH75"/>
      <c r="WBI75"/>
      <c r="WBJ75"/>
      <c r="WBK75"/>
      <c r="WBL75"/>
      <c r="WBM75"/>
      <c r="WBN75"/>
      <c r="WBO75"/>
      <c r="WBP75"/>
      <c r="WBQ75"/>
      <c r="WBR75"/>
      <c r="WBS75"/>
      <c r="WBT75"/>
      <c r="WBU75"/>
      <c r="WBV75"/>
      <c r="WBW75"/>
      <c r="WBX75"/>
      <c r="WBY75"/>
      <c r="WBZ75"/>
      <c r="WCA75"/>
      <c r="WCB75"/>
      <c r="WCC75"/>
      <c r="WCD75"/>
      <c r="WCE75"/>
      <c r="WCF75"/>
      <c r="WCG75"/>
      <c r="WCH75"/>
      <c r="WCI75"/>
      <c r="WCJ75"/>
      <c r="WCK75"/>
      <c r="WCL75"/>
      <c r="WCM75"/>
      <c r="WCN75"/>
      <c r="WCO75"/>
      <c r="WCP75"/>
      <c r="WCQ75"/>
      <c r="WCR75"/>
      <c r="WCS75"/>
      <c r="WCT75"/>
      <c r="WCU75"/>
      <c r="WCV75"/>
      <c r="WCW75"/>
      <c r="WCX75"/>
      <c r="WCY75"/>
      <c r="WCZ75"/>
      <c r="WDA75"/>
      <c r="WDB75"/>
      <c r="WDC75"/>
      <c r="WDD75"/>
      <c r="WDE75"/>
      <c r="WDF75"/>
      <c r="WDG75"/>
      <c r="WDH75"/>
      <c r="WDI75"/>
      <c r="WDJ75"/>
      <c r="WDK75"/>
      <c r="WDL75"/>
      <c r="WDM75"/>
      <c r="WDN75"/>
      <c r="WDO75"/>
      <c r="WDP75"/>
      <c r="WDQ75"/>
      <c r="WDR75"/>
      <c r="WDS75"/>
      <c r="WDT75"/>
      <c r="WDU75"/>
      <c r="WDV75"/>
      <c r="WDW75"/>
      <c r="WDX75"/>
      <c r="WDY75"/>
      <c r="WDZ75"/>
      <c r="WEA75"/>
      <c r="WEB75"/>
      <c r="WEC75"/>
      <c r="WED75"/>
      <c r="WEE75"/>
      <c r="WEF75"/>
      <c r="WEG75"/>
      <c r="WEH75"/>
      <c r="WEI75"/>
      <c r="WEJ75"/>
      <c r="WEK75"/>
      <c r="WEL75"/>
      <c r="WEM75"/>
      <c r="WEN75"/>
      <c r="WEO75"/>
      <c r="WEP75"/>
      <c r="WEQ75"/>
      <c r="WER75"/>
      <c r="WES75"/>
      <c r="WET75"/>
      <c r="WEU75"/>
      <c r="WEV75"/>
      <c r="WEW75"/>
      <c r="WEX75"/>
      <c r="WEY75"/>
      <c r="WEZ75"/>
      <c r="WFA75"/>
      <c r="WFB75"/>
      <c r="WFC75"/>
      <c r="WFD75"/>
      <c r="WFE75"/>
      <c r="WFF75"/>
      <c r="WFG75"/>
      <c r="WFH75"/>
      <c r="WFI75"/>
      <c r="WFJ75"/>
      <c r="WFK75"/>
      <c r="WFL75"/>
      <c r="WFM75"/>
      <c r="WFN75"/>
      <c r="WFO75"/>
      <c r="WFP75"/>
      <c r="WFQ75"/>
      <c r="WFR75"/>
      <c r="WFS75"/>
      <c r="WFT75"/>
      <c r="WFU75"/>
      <c r="WFV75"/>
      <c r="WFW75"/>
      <c r="WFX75"/>
      <c r="WFY75"/>
      <c r="WFZ75"/>
      <c r="WGA75"/>
      <c r="WGB75"/>
      <c r="WGC75"/>
      <c r="WGD75"/>
      <c r="WGE75"/>
      <c r="WGF75"/>
      <c r="WGG75"/>
      <c r="WGH75"/>
      <c r="WGI75"/>
      <c r="WGJ75"/>
      <c r="WGK75"/>
      <c r="WGL75"/>
      <c r="WGM75"/>
      <c r="WGN75"/>
      <c r="WGO75"/>
      <c r="WGP75"/>
      <c r="WGQ75"/>
      <c r="WGR75"/>
      <c r="WGS75"/>
      <c r="WGT75"/>
      <c r="WGU75"/>
      <c r="WGV75"/>
      <c r="WGW75"/>
      <c r="WGX75"/>
      <c r="WGY75"/>
      <c r="WGZ75"/>
      <c r="WHA75"/>
      <c r="WHB75"/>
      <c r="WHC75"/>
      <c r="WHD75"/>
      <c r="WHE75"/>
      <c r="WHF75"/>
      <c r="WHG75"/>
      <c r="WHH75"/>
      <c r="WHI75"/>
      <c r="WHJ75"/>
      <c r="WHK75"/>
      <c r="WHL75"/>
      <c r="WHM75"/>
      <c r="WHN75"/>
      <c r="WHO75"/>
      <c r="WHP75"/>
      <c r="WHQ75"/>
      <c r="WHR75"/>
      <c r="WHS75"/>
      <c r="WHT75"/>
      <c r="WHU75"/>
      <c r="WHV75"/>
      <c r="WHW75"/>
      <c r="WHX75"/>
      <c r="WHY75"/>
      <c r="WHZ75"/>
      <c r="WIA75"/>
      <c r="WIB75"/>
      <c r="WIC75"/>
      <c r="WID75"/>
      <c r="WIE75"/>
      <c r="WIF75"/>
      <c r="WIG75"/>
      <c r="WIH75"/>
      <c r="WII75"/>
      <c r="WIJ75"/>
      <c r="WIK75"/>
      <c r="WIL75"/>
      <c r="WIM75"/>
      <c r="WIN75"/>
      <c r="WIO75"/>
      <c r="WIP75"/>
      <c r="WIQ75"/>
      <c r="WIR75"/>
      <c r="WIS75"/>
      <c r="WIT75"/>
      <c r="WIU75"/>
      <c r="WIV75"/>
      <c r="WIW75"/>
      <c r="WIX75"/>
      <c r="WIY75"/>
      <c r="WIZ75"/>
      <c r="WJA75"/>
      <c r="WJB75"/>
      <c r="WJC75"/>
      <c r="WJD75"/>
      <c r="WJE75"/>
      <c r="WJF75"/>
      <c r="WJG75"/>
      <c r="WJH75"/>
      <c r="WJI75"/>
      <c r="WJJ75"/>
      <c r="WJK75"/>
      <c r="WJL75"/>
      <c r="WJM75"/>
      <c r="WJN75"/>
      <c r="WJO75"/>
      <c r="WJP75"/>
      <c r="WJQ75"/>
      <c r="WJR75"/>
      <c r="WJS75"/>
      <c r="WJT75"/>
      <c r="WJU75"/>
      <c r="WJV75"/>
      <c r="WJW75"/>
      <c r="WJX75"/>
      <c r="WJY75"/>
      <c r="WJZ75"/>
      <c r="WKA75"/>
      <c r="WKB75"/>
      <c r="WKC75"/>
      <c r="WKD75"/>
      <c r="WKE75"/>
      <c r="WKF75"/>
      <c r="WKG75"/>
      <c r="WKH75"/>
      <c r="WKI75"/>
      <c r="WKJ75"/>
      <c r="WKK75"/>
      <c r="WKL75"/>
      <c r="WKM75"/>
      <c r="WKN75"/>
      <c r="WKO75"/>
      <c r="WKP75"/>
      <c r="WKQ75"/>
      <c r="WKR75"/>
      <c r="WKS75"/>
      <c r="WKT75"/>
      <c r="WKU75"/>
      <c r="WKV75"/>
      <c r="WKW75"/>
      <c r="WKX75"/>
      <c r="WKY75"/>
      <c r="WKZ75"/>
      <c r="WLA75"/>
      <c r="WLB75"/>
      <c r="WLC75"/>
      <c r="WLD75"/>
      <c r="WLE75"/>
      <c r="WLF75"/>
      <c r="WLG75"/>
      <c r="WLH75"/>
      <c r="WLI75"/>
      <c r="WLJ75"/>
      <c r="WLK75"/>
      <c r="WLL75"/>
      <c r="WLM75"/>
      <c r="WLN75"/>
      <c r="WLO75"/>
      <c r="WLP75"/>
      <c r="WLQ75"/>
      <c r="WLR75"/>
      <c r="WLS75"/>
      <c r="WLT75"/>
      <c r="WLU75"/>
      <c r="WLV75"/>
      <c r="WLW75"/>
      <c r="WLX75"/>
      <c r="WLY75"/>
      <c r="WLZ75"/>
      <c r="WMA75"/>
      <c r="WMB75"/>
      <c r="WMC75"/>
      <c r="WMD75"/>
      <c r="WME75"/>
      <c r="WMF75"/>
      <c r="WMG75"/>
      <c r="WMH75"/>
      <c r="WMI75"/>
      <c r="WMJ75"/>
      <c r="WMK75"/>
      <c r="WML75"/>
      <c r="WMM75"/>
      <c r="WMN75"/>
      <c r="WMO75"/>
      <c r="WMP75"/>
      <c r="WMQ75"/>
      <c r="WMR75"/>
      <c r="WMS75"/>
      <c r="WMT75"/>
      <c r="WMU75"/>
      <c r="WMV75"/>
      <c r="WMW75"/>
      <c r="WMX75"/>
      <c r="WMY75"/>
      <c r="WMZ75"/>
      <c r="WNA75"/>
      <c r="WNB75"/>
      <c r="WNC75"/>
      <c r="WND75"/>
      <c r="WNE75"/>
      <c r="WNF75"/>
      <c r="WNG75"/>
      <c r="WNH75"/>
      <c r="WNI75"/>
      <c r="WNJ75"/>
      <c r="WNK75"/>
      <c r="WNL75"/>
      <c r="WNM75"/>
      <c r="WNN75"/>
      <c r="WNO75"/>
      <c r="WNP75"/>
      <c r="WNQ75"/>
      <c r="WNR75"/>
      <c r="WNS75"/>
      <c r="WNT75"/>
      <c r="WNU75"/>
      <c r="WNV75"/>
      <c r="WNW75"/>
      <c r="WNX75"/>
      <c r="WNY75"/>
      <c r="WNZ75"/>
      <c r="WOA75"/>
      <c r="WOB75"/>
      <c r="WOC75"/>
      <c r="WOD75"/>
      <c r="WOE75"/>
      <c r="WOF75"/>
      <c r="WOG75"/>
      <c r="WOH75"/>
      <c r="WOI75"/>
      <c r="WOJ75"/>
      <c r="WOK75"/>
      <c r="WOL75"/>
      <c r="WOM75"/>
      <c r="WON75"/>
      <c r="WOO75"/>
      <c r="WOP75"/>
      <c r="WOQ75"/>
      <c r="WOR75"/>
      <c r="WOS75"/>
      <c r="WOT75"/>
      <c r="WOU75"/>
      <c r="WOV75"/>
      <c r="WOW75"/>
    </row>
    <row r="76" spans="1:15961" s="1" customFormat="1" ht="15">
      <c r="A76" s="3" t="s">
        <v>105</v>
      </c>
      <c r="B76" s="98"/>
      <c r="D76"/>
      <c r="E76"/>
      <c r="F76"/>
      <c r="G76"/>
      <c r="H76"/>
      <c r="I76" s="81"/>
      <c r="J76" s="81"/>
      <c r="K76" s="81"/>
      <c r="L76" s="81"/>
      <c r="M76" s="81"/>
      <c r="N76" s="81"/>
      <c r="O76" s="81"/>
      <c r="P76" s="81"/>
      <c r="Q76" s="81"/>
      <c r="R76" s="81"/>
      <c r="S76" s="81"/>
      <c r="T76" s="81"/>
      <c r="U76" s="81"/>
      <c r="V76" s="81"/>
      <c r="W76" s="81"/>
      <c r="X76" s="81"/>
      <c r="Y76" s="81"/>
      <c r="Z76" s="81"/>
      <c r="AA76" s="81"/>
      <c r="AB76" s="81"/>
    </row>
    <row r="77" spans="1:15961" s="1" customFormat="1">
      <c r="A77" s="1" t="s">
        <v>168</v>
      </c>
      <c r="B77" s="98"/>
      <c r="C77">
        <v>20705</v>
      </c>
      <c r="D77">
        <v>20602</v>
      </c>
      <c r="E77">
        <v>20582</v>
      </c>
      <c r="F77">
        <v>19008</v>
      </c>
      <c r="G77">
        <v>18798</v>
      </c>
      <c r="H77">
        <v>18750</v>
      </c>
      <c r="I77">
        <v>18474</v>
      </c>
      <c r="J77">
        <v>17416</v>
      </c>
      <c r="K77">
        <v>15989</v>
      </c>
      <c r="L77">
        <v>14741</v>
      </c>
      <c r="M77">
        <v>15255</v>
      </c>
      <c r="N77">
        <v>15907</v>
      </c>
      <c r="O77">
        <v>15651</v>
      </c>
      <c r="P77">
        <v>16059</v>
      </c>
      <c r="Q77">
        <v>16143</v>
      </c>
      <c r="R77">
        <v>16439</v>
      </c>
      <c r="S77">
        <v>17062</v>
      </c>
      <c r="T77">
        <v>17811</v>
      </c>
      <c r="U77">
        <v>18640</v>
      </c>
      <c r="V77">
        <v>20322</v>
      </c>
      <c r="W77">
        <v>21900</v>
      </c>
      <c r="X77">
        <v>22900</v>
      </c>
      <c r="Y77">
        <v>20684</v>
      </c>
      <c r="Z77">
        <v>20474</v>
      </c>
      <c r="AA77">
        <v>20257</v>
      </c>
      <c r="AB77">
        <v>18704</v>
      </c>
      <c r="AC77" s="9">
        <v>18460</v>
      </c>
    </row>
    <row r="78" spans="1:15961" s="1" customFormat="1">
      <c r="A78" s="1" t="s">
        <v>169</v>
      </c>
      <c r="B78" s="107">
        <v>36</v>
      </c>
      <c r="C78">
        <v>557522</v>
      </c>
      <c r="D78">
        <v>551839</v>
      </c>
      <c r="E78">
        <v>527174</v>
      </c>
      <c r="F78">
        <v>463013</v>
      </c>
      <c r="G78">
        <v>489226</v>
      </c>
      <c r="H78">
        <v>463504</v>
      </c>
      <c r="I78">
        <v>435273</v>
      </c>
      <c r="J78">
        <v>411675</v>
      </c>
      <c r="K78">
        <v>389287</v>
      </c>
      <c r="L78">
        <v>387258</v>
      </c>
      <c r="M78">
        <v>378533</v>
      </c>
      <c r="N78">
        <v>379466</v>
      </c>
      <c r="O78">
        <v>394155</v>
      </c>
      <c r="P78">
        <v>397334</v>
      </c>
      <c r="Q78">
        <v>446142</v>
      </c>
      <c r="R78">
        <v>507781</v>
      </c>
      <c r="S78">
        <v>553441</v>
      </c>
      <c r="T78">
        <v>579831</v>
      </c>
      <c r="U78">
        <v>588837</v>
      </c>
      <c r="V78">
        <v>604292</v>
      </c>
      <c r="W78">
        <v>649003</v>
      </c>
      <c r="X78">
        <v>701048</v>
      </c>
      <c r="Y78">
        <v>720282</v>
      </c>
      <c r="Z78">
        <v>711338</v>
      </c>
      <c r="AA78">
        <v>671097</v>
      </c>
      <c r="AB78">
        <v>618681</v>
      </c>
      <c r="AC78">
        <v>640221</v>
      </c>
    </row>
    <row r="79" spans="1:15961" s="1" customFormat="1" ht="15">
      <c r="A79" s="3" t="s">
        <v>106</v>
      </c>
      <c r="B79" s="98"/>
      <c r="D79"/>
      <c r="E79"/>
      <c r="F79"/>
      <c r="G79"/>
      <c r="H79"/>
      <c r="I79" s="81"/>
      <c r="J79" s="81"/>
      <c r="K79" s="81"/>
      <c r="L79" s="81"/>
      <c r="M79" s="81"/>
      <c r="N79" s="81"/>
      <c r="O79" s="81"/>
      <c r="P79" s="81"/>
      <c r="Q79" s="81"/>
      <c r="R79" s="81"/>
      <c r="S79" s="81"/>
      <c r="T79" s="81"/>
      <c r="U79" s="81"/>
      <c r="V79" s="81"/>
      <c r="W79"/>
      <c r="X79"/>
      <c r="Y79"/>
      <c r="Z79"/>
      <c r="AA79"/>
      <c r="AB79"/>
      <c r="AC79"/>
    </row>
    <row r="80" spans="1:15961" s="1" customFormat="1" ht="15">
      <c r="A80" s="1" t="s">
        <v>345</v>
      </c>
      <c r="B80" s="98"/>
      <c r="C80" s="110">
        <v>4563</v>
      </c>
      <c r="D80" s="110">
        <v>3715</v>
      </c>
      <c r="E80" s="110">
        <v>2520</v>
      </c>
      <c r="F80" s="110">
        <v>2527</v>
      </c>
      <c r="G80" s="110">
        <v>2393</v>
      </c>
      <c r="H80" s="110">
        <v>2257</v>
      </c>
      <c r="I80">
        <v>2564</v>
      </c>
      <c r="J80">
        <v>2513</v>
      </c>
      <c r="K80">
        <v>2230</v>
      </c>
      <c r="L80">
        <v>2193</v>
      </c>
      <c r="M80">
        <v>2211</v>
      </c>
      <c r="N80">
        <v>2278</v>
      </c>
      <c r="O80">
        <v>2170</v>
      </c>
      <c r="P80">
        <v>2138</v>
      </c>
      <c r="Q80">
        <v>1822</v>
      </c>
      <c r="R80">
        <v>1876</v>
      </c>
      <c r="S80">
        <v>1931</v>
      </c>
      <c r="T80">
        <v>2028</v>
      </c>
      <c r="U80">
        <v>2091</v>
      </c>
      <c r="V80">
        <v>2421</v>
      </c>
      <c r="W80">
        <v>2750</v>
      </c>
      <c r="X80">
        <v>3264</v>
      </c>
      <c r="Y80">
        <v>3607</v>
      </c>
      <c r="Z80">
        <v>4052</v>
      </c>
      <c r="AA80">
        <v>4578</v>
      </c>
      <c r="AB80" s="84">
        <v>4929</v>
      </c>
      <c r="AC80" s="84">
        <v>4511</v>
      </c>
    </row>
    <row r="81" spans="1:29" s="1" customFormat="1" ht="15">
      <c r="A81" s="1" t="s">
        <v>346</v>
      </c>
      <c r="B81" s="107">
        <v>37</v>
      </c>
      <c r="C81" t="s">
        <v>397</v>
      </c>
      <c r="D81" s="110">
        <v>193</v>
      </c>
      <c r="E81" s="110">
        <v>262</v>
      </c>
      <c r="F81" s="110">
        <v>255</v>
      </c>
      <c r="G81" s="110">
        <v>244</v>
      </c>
      <c r="H81" s="110">
        <v>191</v>
      </c>
      <c r="I81" s="110">
        <v>235</v>
      </c>
      <c r="J81" s="110">
        <v>232</v>
      </c>
      <c r="K81" s="110">
        <v>228</v>
      </c>
      <c r="L81" s="110">
        <v>276</v>
      </c>
      <c r="M81" s="110">
        <v>341</v>
      </c>
      <c r="N81">
        <v>272</v>
      </c>
      <c r="O81">
        <v>271</v>
      </c>
      <c r="P81">
        <v>304</v>
      </c>
      <c r="Q81">
        <v>284</v>
      </c>
      <c r="R81">
        <v>318</v>
      </c>
      <c r="S81">
        <v>307</v>
      </c>
      <c r="T81">
        <v>296</v>
      </c>
      <c r="U81">
        <v>299</v>
      </c>
      <c r="V81">
        <v>333</v>
      </c>
      <c r="W81">
        <v>398</v>
      </c>
      <c r="X81">
        <v>394</v>
      </c>
      <c r="Y81">
        <v>364</v>
      </c>
      <c r="Z81">
        <v>351</v>
      </c>
      <c r="AA81">
        <v>377</v>
      </c>
      <c r="AB81">
        <v>404</v>
      </c>
      <c r="AC81">
        <v>445</v>
      </c>
    </row>
    <row r="82" spans="1:29" s="1" customFormat="1" ht="15">
      <c r="A82" s="1" t="s">
        <v>249</v>
      </c>
      <c r="B82" s="98"/>
      <c r="C82" s="110">
        <v>22313</v>
      </c>
      <c r="D82" s="110">
        <v>23280</v>
      </c>
      <c r="E82" s="110">
        <v>52184</v>
      </c>
      <c r="F82" s="110">
        <v>15784</v>
      </c>
      <c r="G82" s="110">
        <v>12426</v>
      </c>
      <c r="H82" s="110">
        <v>17073</v>
      </c>
      <c r="I82">
        <v>20327</v>
      </c>
      <c r="J82">
        <v>22854</v>
      </c>
      <c r="K82">
        <v>21253</v>
      </c>
      <c r="L82">
        <v>21107</v>
      </c>
      <c r="M82">
        <v>22688</v>
      </c>
      <c r="N82">
        <v>23242</v>
      </c>
      <c r="O82">
        <v>25175</v>
      </c>
      <c r="P82">
        <v>29161</v>
      </c>
      <c r="Q82">
        <v>29550</v>
      </c>
      <c r="R82">
        <v>23574</v>
      </c>
      <c r="S82">
        <v>24494</v>
      </c>
      <c r="T82">
        <v>26503</v>
      </c>
      <c r="U82">
        <v>27442</v>
      </c>
      <c r="V82">
        <v>29596</v>
      </c>
      <c r="W82">
        <v>31489</v>
      </c>
      <c r="X82">
        <v>34335</v>
      </c>
      <c r="Y82">
        <v>38129</v>
      </c>
      <c r="Z82">
        <v>36932</v>
      </c>
      <c r="AA82">
        <v>37650</v>
      </c>
      <c r="AB82">
        <v>36165</v>
      </c>
      <c r="AC82">
        <v>31456</v>
      </c>
    </row>
    <row r="83" spans="1:29" s="1" customFormat="1" ht="15">
      <c r="A83" s="1" t="s">
        <v>279</v>
      </c>
      <c r="B83" s="107" t="s">
        <v>488</v>
      </c>
      <c r="C83" s="110">
        <v>2678</v>
      </c>
      <c r="D83" s="110">
        <v>2370</v>
      </c>
      <c r="E83">
        <v>2266</v>
      </c>
      <c r="F83">
        <v>2144</v>
      </c>
      <c r="G83">
        <v>2172</v>
      </c>
      <c r="H83">
        <v>2372</v>
      </c>
      <c r="I83">
        <v>2513</v>
      </c>
      <c r="J83">
        <v>2734</v>
      </c>
      <c r="K83">
        <v>2756</v>
      </c>
      <c r="L83">
        <v>2941</v>
      </c>
      <c r="M83">
        <v>3060</v>
      </c>
      <c r="N83">
        <v>3166</v>
      </c>
      <c r="O83">
        <v>3329</v>
      </c>
      <c r="P83">
        <v>3404</v>
      </c>
      <c r="Q83">
        <v>3387</v>
      </c>
      <c r="R83">
        <v>3397</v>
      </c>
      <c r="S83">
        <v>4040</v>
      </c>
      <c r="T83">
        <v>4335</v>
      </c>
      <c r="U83">
        <v>4937</v>
      </c>
      <c r="V83">
        <v>4944</v>
      </c>
      <c r="W83">
        <v>5222</v>
      </c>
      <c r="X83">
        <v>4569</v>
      </c>
      <c r="Y83">
        <v>5131</v>
      </c>
      <c r="Z83">
        <v>5440</v>
      </c>
      <c r="AA83">
        <v>5347</v>
      </c>
      <c r="AB83" s="84">
        <v>5309</v>
      </c>
      <c r="AC83" s="84">
        <v>5435</v>
      </c>
    </row>
    <row r="84" spans="1:29" s="1" customFormat="1" ht="15">
      <c r="A84" s="1" t="s">
        <v>287</v>
      </c>
      <c r="B84" s="107">
        <v>39</v>
      </c>
      <c r="C84" s="110">
        <v>2313</v>
      </c>
      <c r="D84" s="110">
        <v>2591</v>
      </c>
      <c r="E84">
        <v>2661</v>
      </c>
      <c r="F84">
        <v>2635</v>
      </c>
      <c r="G84">
        <v>3009</v>
      </c>
      <c r="H84">
        <v>3876</v>
      </c>
      <c r="I84">
        <v>4049</v>
      </c>
      <c r="J84">
        <v>4727</v>
      </c>
      <c r="K84">
        <v>7327</v>
      </c>
      <c r="L84">
        <v>4711</v>
      </c>
      <c r="M84">
        <v>5627</v>
      </c>
      <c r="N84">
        <v>5988</v>
      </c>
      <c r="O84">
        <v>6077</v>
      </c>
      <c r="P84">
        <v>6683</v>
      </c>
      <c r="Q84">
        <v>7018</v>
      </c>
      <c r="R84">
        <v>7372</v>
      </c>
      <c r="S84">
        <v>7868</v>
      </c>
      <c r="T84">
        <v>8011</v>
      </c>
      <c r="U84">
        <v>8470</v>
      </c>
      <c r="V84">
        <v>8985</v>
      </c>
      <c r="W84">
        <v>10621</v>
      </c>
      <c r="X84">
        <v>11158</v>
      </c>
      <c r="Y84">
        <v>11072</v>
      </c>
      <c r="Z84">
        <v>10307</v>
      </c>
      <c r="AA84">
        <v>11031</v>
      </c>
      <c r="AB84">
        <v>12465</v>
      </c>
      <c r="AC84">
        <v>13003</v>
      </c>
    </row>
    <row r="85" spans="1:29" s="1" customFormat="1">
      <c r="A85" s="1" t="s">
        <v>288</v>
      </c>
      <c r="B85" s="107">
        <v>40</v>
      </c>
      <c r="C85">
        <v>439</v>
      </c>
      <c r="D85">
        <v>468</v>
      </c>
      <c r="E85">
        <v>497</v>
      </c>
      <c r="F85">
        <v>505</v>
      </c>
      <c r="G85">
        <v>467</v>
      </c>
      <c r="H85">
        <v>580</v>
      </c>
      <c r="I85">
        <v>528</v>
      </c>
      <c r="J85">
        <v>774</v>
      </c>
      <c r="K85">
        <v>649</v>
      </c>
      <c r="L85">
        <v>741</v>
      </c>
      <c r="M85">
        <v>816</v>
      </c>
      <c r="N85">
        <v>625</v>
      </c>
      <c r="O85">
        <v>608</v>
      </c>
      <c r="P85">
        <v>637</v>
      </c>
      <c r="Q85">
        <v>745</v>
      </c>
      <c r="R85">
        <v>1011</v>
      </c>
      <c r="S85">
        <v>945</v>
      </c>
      <c r="T85">
        <v>1240</v>
      </c>
      <c r="U85">
        <v>1198</v>
      </c>
      <c r="V85">
        <v>1616</v>
      </c>
      <c r="W85">
        <v>1873</v>
      </c>
      <c r="X85">
        <v>2109</v>
      </c>
      <c r="Y85">
        <v>2188</v>
      </c>
      <c r="Z85">
        <v>2454</v>
      </c>
      <c r="AA85">
        <v>2464</v>
      </c>
      <c r="AB85">
        <v>2596</v>
      </c>
      <c r="AC85">
        <v>2803</v>
      </c>
    </row>
    <row r="86" spans="1:29" s="1" customFormat="1">
      <c r="A86" s="1" t="s">
        <v>337</v>
      </c>
      <c r="B86" s="107" t="s">
        <v>489</v>
      </c>
      <c r="C86">
        <v>3.9</v>
      </c>
      <c r="D86">
        <v>5.6</v>
      </c>
      <c r="E86">
        <v>6.1</v>
      </c>
      <c r="F86">
        <v>4.9000000000000004</v>
      </c>
      <c r="G86">
        <v>7.6</v>
      </c>
      <c r="H86">
        <v>8.4</v>
      </c>
      <c r="I86">
        <v>10.1</v>
      </c>
      <c r="J86">
        <v>9.6</v>
      </c>
      <c r="K86">
        <v>8.6999999999999993</v>
      </c>
      <c r="L86" t="s">
        <v>397</v>
      </c>
      <c r="M86" t="s">
        <v>397</v>
      </c>
      <c r="N86" t="s">
        <v>397</v>
      </c>
      <c r="O86">
        <v>17.5</v>
      </c>
      <c r="P86">
        <v>20</v>
      </c>
      <c r="Q86">
        <v>21.8</v>
      </c>
      <c r="R86">
        <v>21.1</v>
      </c>
      <c r="S86">
        <v>20.9</v>
      </c>
      <c r="T86">
        <v>22</v>
      </c>
      <c r="U86">
        <v>21.4</v>
      </c>
      <c r="V86">
        <v>25.1</v>
      </c>
      <c r="W86">
        <v>28.6</v>
      </c>
      <c r="X86">
        <v>30.4</v>
      </c>
      <c r="Y86">
        <v>30.2</v>
      </c>
      <c r="Z86">
        <v>30.2</v>
      </c>
      <c r="AA86">
        <v>30.7</v>
      </c>
      <c r="AB86">
        <v>31.2</v>
      </c>
      <c r="AC86">
        <v>33.200000000000003</v>
      </c>
    </row>
    <row r="87" spans="1:29" s="1" customFormat="1">
      <c r="A87" s="1" t="s">
        <v>338</v>
      </c>
      <c r="B87" s="107">
        <v>42</v>
      </c>
      <c r="C87" t="s">
        <v>397</v>
      </c>
      <c r="D87" s="84">
        <v>209</v>
      </c>
      <c r="E87" s="84">
        <v>212</v>
      </c>
      <c r="F87" s="84">
        <v>293</v>
      </c>
      <c r="G87" s="84">
        <v>287</v>
      </c>
      <c r="H87" s="84">
        <v>214</v>
      </c>
      <c r="I87" s="84">
        <v>215</v>
      </c>
      <c r="J87" s="84">
        <v>243</v>
      </c>
      <c r="K87" s="84">
        <v>223</v>
      </c>
      <c r="L87" s="84">
        <v>269</v>
      </c>
      <c r="M87" s="84">
        <v>250</v>
      </c>
      <c r="N87" s="84">
        <v>224</v>
      </c>
      <c r="O87" s="84">
        <v>217</v>
      </c>
      <c r="P87" s="84">
        <v>198</v>
      </c>
      <c r="Q87" s="84">
        <v>191</v>
      </c>
      <c r="R87" s="84">
        <v>170</v>
      </c>
      <c r="S87" s="84">
        <v>202</v>
      </c>
      <c r="T87" s="84">
        <v>181</v>
      </c>
      <c r="U87" s="84">
        <v>204</v>
      </c>
      <c r="V87">
        <v>209</v>
      </c>
      <c r="W87">
        <v>215</v>
      </c>
      <c r="X87">
        <v>238</v>
      </c>
      <c r="Y87">
        <v>264</v>
      </c>
      <c r="Z87">
        <v>302</v>
      </c>
      <c r="AA87">
        <v>345</v>
      </c>
      <c r="AB87">
        <v>458</v>
      </c>
      <c r="AC87">
        <v>477</v>
      </c>
    </row>
    <row r="88" spans="1:29" s="1" customFormat="1" ht="15">
      <c r="A88" s="1" t="s">
        <v>354</v>
      </c>
      <c r="B88" s="107">
        <v>43</v>
      </c>
      <c r="C88" t="s">
        <v>397</v>
      </c>
      <c r="D88" s="111">
        <v>197</v>
      </c>
      <c r="E88" s="111">
        <v>53.7</v>
      </c>
      <c r="F88" s="111">
        <v>723</v>
      </c>
      <c r="G88" s="111">
        <v>1077</v>
      </c>
      <c r="H88" s="111">
        <v>1225</v>
      </c>
      <c r="I88" s="111">
        <v>1269</v>
      </c>
      <c r="J88" s="111">
        <v>1491</v>
      </c>
      <c r="K88" s="111">
        <v>1438</v>
      </c>
      <c r="L88" s="111">
        <v>1731</v>
      </c>
      <c r="M88" s="111">
        <v>1723</v>
      </c>
      <c r="N88">
        <v>1672</v>
      </c>
      <c r="O88">
        <v>1578</v>
      </c>
      <c r="P88">
        <v>1482</v>
      </c>
      <c r="Q88">
        <v>1384</v>
      </c>
      <c r="R88">
        <v>1403</v>
      </c>
      <c r="S88">
        <v>1487</v>
      </c>
      <c r="T88">
        <v>1646</v>
      </c>
      <c r="U88">
        <v>1694</v>
      </c>
      <c r="V88">
        <v>1626</v>
      </c>
      <c r="W88">
        <v>1591</v>
      </c>
      <c r="X88">
        <v>1965</v>
      </c>
      <c r="Y88">
        <v>2076</v>
      </c>
      <c r="Z88">
        <v>2029</v>
      </c>
      <c r="AA88">
        <v>2380</v>
      </c>
      <c r="AB88">
        <v>2638</v>
      </c>
      <c r="AC88">
        <v>2865</v>
      </c>
    </row>
    <row r="89" spans="1:29" s="1" customFormat="1" ht="15">
      <c r="A89" s="1" t="s">
        <v>355</v>
      </c>
      <c r="B89" s="98"/>
      <c r="C89" s="110">
        <v>935</v>
      </c>
      <c r="D89" s="110">
        <v>1030</v>
      </c>
      <c r="E89" s="110">
        <v>1007</v>
      </c>
      <c r="F89">
        <v>703</v>
      </c>
      <c r="G89">
        <v>855</v>
      </c>
      <c r="H89">
        <v>825</v>
      </c>
      <c r="I89">
        <v>785</v>
      </c>
      <c r="J89">
        <v>808</v>
      </c>
      <c r="K89">
        <v>868</v>
      </c>
      <c r="L89">
        <v>858</v>
      </c>
      <c r="M89">
        <v>855</v>
      </c>
      <c r="N89">
        <v>878</v>
      </c>
      <c r="O89">
        <v>876</v>
      </c>
      <c r="P89">
        <v>860</v>
      </c>
      <c r="Q89">
        <v>792</v>
      </c>
      <c r="R89">
        <v>709</v>
      </c>
      <c r="S89">
        <v>687</v>
      </c>
      <c r="T89">
        <v>702</v>
      </c>
      <c r="U89">
        <v>725</v>
      </c>
      <c r="V89">
        <v>697</v>
      </c>
      <c r="W89">
        <v>794</v>
      </c>
      <c r="X89">
        <v>877</v>
      </c>
      <c r="Y89">
        <v>885</v>
      </c>
      <c r="Z89">
        <v>902</v>
      </c>
      <c r="AA89">
        <v>945</v>
      </c>
      <c r="AB89">
        <v>942</v>
      </c>
      <c r="AC89">
        <v>1042</v>
      </c>
    </row>
    <row r="90" spans="1:29" s="1" customFormat="1" ht="15">
      <c r="A90" s="1" t="s">
        <v>356</v>
      </c>
      <c r="B90" s="107" t="s">
        <v>512</v>
      </c>
      <c r="C90" t="s">
        <v>397</v>
      </c>
      <c r="D90" t="s">
        <v>397</v>
      </c>
      <c r="E90" t="s">
        <v>397</v>
      </c>
      <c r="F90" s="110">
        <v>3276</v>
      </c>
      <c r="G90" s="110">
        <v>3028</v>
      </c>
      <c r="H90">
        <v>3779</v>
      </c>
      <c r="I90">
        <v>2772</v>
      </c>
      <c r="J90">
        <v>2662</v>
      </c>
      <c r="K90">
        <v>1923</v>
      </c>
      <c r="L90">
        <v>3153</v>
      </c>
      <c r="M90">
        <v>2450</v>
      </c>
      <c r="N90">
        <v>2129</v>
      </c>
      <c r="O90">
        <v>2612</v>
      </c>
      <c r="P90">
        <v>2640</v>
      </c>
      <c r="Q90">
        <v>1939</v>
      </c>
      <c r="R90">
        <v>1888</v>
      </c>
      <c r="S90">
        <v>2676</v>
      </c>
      <c r="T90">
        <v>3615</v>
      </c>
      <c r="U90">
        <v>4770</v>
      </c>
      <c r="V90">
        <v>3981</v>
      </c>
      <c r="W90">
        <v>4447</v>
      </c>
      <c r="X90">
        <v>3253</v>
      </c>
      <c r="Y90">
        <v>2553</v>
      </c>
      <c r="Z90">
        <v>2385</v>
      </c>
      <c r="AA90">
        <v>4102</v>
      </c>
      <c r="AB90">
        <v>4487</v>
      </c>
      <c r="AC90">
        <v>5313</v>
      </c>
    </row>
    <row r="91" spans="1:29" s="1" customFormat="1" ht="15">
      <c r="A91" s="4" t="s">
        <v>394</v>
      </c>
      <c r="B91" s="98"/>
      <c r="D91"/>
      <c r="E91"/>
      <c r="F91"/>
      <c r="G91"/>
      <c r="H91"/>
      <c r="I91" s="81"/>
      <c r="J91" s="81"/>
      <c r="K91" s="81"/>
      <c r="L91" s="81"/>
      <c r="M91" s="81"/>
      <c r="N91" s="81"/>
      <c r="O91" s="81"/>
      <c r="P91" s="81"/>
      <c r="Q91" s="81"/>
      <c r="R91" s="81"/>
      <c r="S91" s="81"/>
      <c r="T91" s="81"/>
      <c r="U91" s="81"/>
      <c r="V91" s="81"/>
      <c r="W91" s="81"/>
      <c r="X91" s="81"/>
      <c r="Y91" s="81"/>
      <c r="Z91" s="81"/>
      <c r="AA91" s="81"/>
      <c r="AB91" s="81"/>
    </row>
    <row r="92" spans="1:29" s="1" customFormat="1" ht="15">
      <c r="A92" s="3" t="s">
        <v>120</v>
      </c>
      <c r="B92" s="98"/>
      <c r="D92"/>
      <c r="E92"/>
      <c r="F92"/>
      <c r="G92"/>
      <c r="H92"/>
      <c r="I92" s="81"/>
      <c r="J92" s="81"/>
      <c r="K92" s="81"/>
      <c r="L92" s="81"/>
      <c r="M92" s="81"/>
      <c r="N92" s="81"/>
      <c r="O92" s="81"/>
      <c r="P92" s="81"/>
      <c r="Q92" s="81"/>
      <c r="R92" s="81"/>
      <c r="S92" s="81"/>
      <c r="T92" s="81"/>
      <c r="U92" s="81"/>
      <c r="V92" s="81"/>
      <c r="W92" s="81"/>
      <c r="X92" s="81"/>
      <c r="Y92" s="81"/>
      <c r="Z92" s="81"/>
      <c r="AA92" s="81"/>
      <c r="AB92" s="81"/>
      <c r="AC92" s="81"/>
    </row>
    <row r="93" spans="1:29" s="1" customFormat="1" ht="15">
      <c r="A93" s="1" t="s">
        <v>250</v>
      </c>
      <c r="B93" s="98"/>
      <c r="C93" t="s">
        <v>328</v>
      </c>
      <c r="D93" t="s">
        <v>328</v>
      </c>
      <c r="E93" t="s">
        <v>328</v>
      </c>
      <c r="F93" t="s">
        <v>328</v>
      </c>
      <c r="G93" t="s">
        <v>397</v>
      </c>
      <c r="H93" s="111">
        <v>591</v>
      </c>
      <c r="I93" s="111">
        <v>378</v>
      </c>
      <c r="J93">
        <v>390</v>
      </c>
      <c r="K93">
        <v>421</v>
      </c>
      <c r="L93">
        <v>394</v>
      </c>
      <c r="M93">
        <v>391</v>
      </c>
      <c r="N93">
        <v>327</v>
      </c>
      <c r="O93">
        <v>343</v>
      </c>
      <c r="P93">
        <v>504</v>
      </c>
      <c r="Q93">
        <v>552</v>
      </c>
      <c r="R93">
        <v>654</v>
      </c>
      <c r="S93">
        <v>747</v>
      </c>
      <c r="T93">
        <v>942</v>
      </c>
      <c r="U93">
        <v>1102</v>
      </c>
      <c r="V93">
        <v>1658</v>
      </c>
      <c r="W93">
        <v>1574</v>
      </c>
      <c r="X93">
        <v>1485</v>
      </c>
      <c r="Y93">
        <v>1635</v>
      </c>
      <c r="Z93">
        <v>1804</v>
      </c>
      <c r="AA93" s="84">
        <v>2355</v>
      </c>
      <c r="AB93">
        <v>2599</v>
      </c>
      <c r="AC93">
        <v>2799</v>
      </c>
    </row>
    <row r="94" spans="1:29" s="1" customFormat="1">
      <c r="A94" s="1" t="s">
        <v>376</v>
      </c>
      <c r="B94" s="107">
        <v>45</v>
      </c>
      <c r="C94" t="s">
        <v>328</v>
      </c>
      <c r="D94" t="s">
        <v>328</v>
      </c>
      <c r="E94" t="s">
        <v>328</v>
      </c>
      <c r="F94" t="s">
        <v>328</v>
      </c>
      <c r="G94">
        <v>87.8</v>
      </c>
      <c r="H94">
        <v>49.8</v>
      </c>
      <c r="I94">
        <v>67.3</v>
      </c>
      <c r="J94">
        <v>84.2</v>
      </c>
      <c r="K94">
        <v>79.900000000000006</v>
      </c>
      <c r="L94">
        <v>88.5</v>
      </c>
      <c r="M94">
        <v>76.5</v>
      </c>
      <c r="N94">
        <v>77.5</v>
      </c>
      <c r="O94">
        <v>97</v>
      </c>
      <c r="P94">
        <v>83.6</v>
      </c>
      <c r="Q94">
        <v>97</v>
      </c>
      <c r="R94">
        <v>110</v>
      </c>
      <c r="S94">
        <v>118</v>
      </c>
      <c r="T94">
        <v>131</v>
      </c>
      <c r="U94">
        <v>144</v>
      </c>
      <c r="V94">
        <v>157</v>
      </c>
      <c r="W94">
        <v>159</v>
      </c>
      <c r="X94">
        <v>174</v>
      </c>
      <c r="Y94">
        <v>214</v>
      </c>
      <c r="Z94">
        <v>211</v>
      </c>
      <c r="AA94">
        <v>210</v>
      </c>
      <c r="AB94">
        <v>221</v>
      </c>
      <c r="AC94">
        <v>234</v>
      </c>
    </row>
    <row r="95" spans="1:29" s="1" customFormat="1">
      <c r="A95" s="1" t="s">
        <v>299</v>
      </c>
      <c r="B95" s="98"/>
      <c r="C95" t="s">
        <v>328</v>
      </c>
      <c r="D95" t="s">
        <v>328</v>
      </c>
      <c r="E95" t="s">
        <v>328</v>
      </c>
      <c r="F95" t="s">
        <v>328</v>
      </c>
      <c r="G95">
        <v>37.299999999999997</v>
      </c>
      <c r="H95">
        <v>134</v>
      </c>
      <c r="I95">
        <v>50.5</v>
      </c>
      <c r="J95">
        <v>14.5</v>
      </c>
      <c r="K95">
        <v>15.6</v>
      </c>
      <c r="L95">
        <v>22.4</v>
      </c>
      <c r="M95">
        <v>25.7</v>
      </c>
      <c r="N95">
        <v>21.5</v>
      </c>
      <c r="O95">
        <v>18.5</v>
      </c>
      <c r="P95">
        <v>18.399999999999999</v>
      </c>
      <c r="Q95">
        <v>39.200000000000003</v>
      </c>
      <c r="R95">
        <v>50.8</v>
      </c>
      <c r="S95">
        <v>59.6</v>
      </c>
      <c r="T95" t="s">
        <v>397</v>
      </c>
      <c r="U95" t="s">
        <v>397</v>
      </c>
      <c r="V95" t="s">
        <v>397</v>
      </c>
      <c r="W95" t="s">
        <v>397</v>
      </c>
      <c r="X95" t="s">
        <v>397</v>
      </c>
      <c r="Y95" t="s">
        <v>397</v>
      </c>
      <c r="Z95" t="s">
        <v>397</v>
      </c>
      <c r="AA95" t="s">
        <v>397</v>
      </c>
      <c r="AB95" t="s">
        <v>397</v>
      </c>
      <c r="AC95" t="s">
        <v>397</v>
      </c>
    </row>
    <row r="96" spans="1:29" s="1" customFormat="1">
      <c r="A96" s="1" t="s">
        <v>300</v>
      </c>
      <c r="B96" s="107">
        <v>46</v>
      </c>
      <c r="C96" t="s">
        <v>328</v>
      </c>
      <c r="D96" t="s">
        <v>328</v>
      </c>
      <c r="E96" t="s">
        <v>328</v>
      </c>
      <c r="F96" t="s">
        <v>328</v>
      </c>
      <c r="G96" t="s">
        <v>397</v>
      </c>
      <c r="H96" t="s">
        <v>397</v>
      </c>
      <c r="I96">
        <v>78.5</v>
      </c>
      <c r="J96">
        <v>69.900000000000006</v>
      </c>
      <c r="K96">
        <v>67.3</v>
      </c>
      <c r="L96">
        <v>102</v>
      </c>
      <c r="M96">
        <v>86.4</v>
      </c>
      <c r="N96">
        <v>93.4</v>
      </c>
      <c r="O96" t="s">
        <v>397</v>
      </c>
      <c r="P96" t="s">
        <v>397</v>
      </c>
      <c r="Q96" t="s">
        <v>397</v>
      </c>
      <c r="R96" t="s">
        <v>397</v>
      </c>
      <c r="S96" t="s">
        <v>397</v>
      </c>
      <c r="T96" t="s">
        <v>397</v>
      </c>
      <c r="U96" t="s">
        <v>397</v>
      </c>
      <c r="V96" t="s">
        <v>397</v>
      </c>
      <c r="W96" t="s">
        <v>397</v>
      </c>
      <c r="X96" t="s">
        <v>397</v>
      </c>
      <c r="Y96" t="s">
        <v>397</v>
      </c>
      <c r="Z96" t="s">
        <v>397</v>
      </c>
      <c r="AA96" t="s">
        <v>397</v>
      </c>
      <c r="AB96" t="s">
        <v>397</v>
      </c>
      <c r="AC96" t="s">
        <v>397</v>
      </c>
    </row>
    <row r="97" spans="1:29" s="1" customFormat="1" ht="15">
      <c r="A97" s="1" t="s">
        <v>303</v>
      </c>
      <c r="B97" s="107">
        <v>47</v>
      </c>
      <c r="C97" t="s">
        <v>328</v>
      </c>
      <c r="D97" t="s">
        <v>328</v>
      </c>
      <c r="E97" t="s">
        <v>328</v>
      </c>
      <c r="F97" t="s">
        <v>328</v>
      </c>
      <c r="G97" t="s">
        <v>397</v>
      </c>
      <c r="H97" t="s">
        <v>397</v>
      </c>
      <c r="I97" s="111">
        <v>55.3</v>
      </c>
      <c r="J97" s="111">
        <v>46.2</v>
      </c>
      <c r="K97" s="111">
        <v>61.8</v>
      </c>
      <c r="L97" s="111">
        <v>71.8</v>
      </c>
      <c r="M97" t="s">
        <v>397</v>
      </c>
      <c r="N97">
        <v>110</v>
      </c>
      <c r="O97">
        <v>94.4</v>
      </c>
      <c r="P97">
        <v>81.3</v>
      </c>
      <c r="Q97">
        <v>69.2</v>
      </c>
      <c r="R97">
        <v>73.8</v>
      </c>
      <c r="S97" t="s">
        <v>397</v>
      </c>
      <c r="T97" t="s">
        <v>397</v>
      </c>
      <c r="U97" t="s">
        <v>397</v>
      </c>
      <c r="V97" t="s">
        <v>397</v>
      </c>
      <c r="W97" t="s">
        <v>397</v>
      </c>
      <c r="X97" t="s">
        <v>397</v>
      </c>
      <c r="Y97" t="s">
        <v>397</v>
      </c>
      <c r="Z97" t="s">
        <v>397</v>
      </c>
      <c r="AA97" t="s">
        <v>397</v>
      </c>
      <c r="AB97" t="s">
        <v>397</v>
      </c>
      <c r="AC97" t="s">
        <v>397</v>
      </c>
    </row>
    <row r="98" spans="1:29" s="1" customFormat="1" ht="15">
      <c r="A98" s="3" t="s">
        <v>121</v>
      </c>
      <c r="B98" s="98"/>
      <c r="D98"/>
      <c r="E98"/>
      <c r="F98"/>
      <c r="G98"/>
      <c r="H98"/>
      <c r="I98" s="81"/>
      <c r="J98" s="81"/>
      <c r="K98" s="81"/>
      <c r="L98" s="81"/>
      <c r="M98" s="81"/>
      <c r="N98" s="81"/>
      <c r="O98" s="81"/>
      <c r="P98" s="81"/>
      <c r="Q98" s="81"/>
      <c r="R98" s="81"/>
      <c r="S98" s="81"/>
      <c r="T98" s="81"/>
      <c r="U98" s="81"/>
      <c r="V98" s="81"/>
      <c r="W98" s="81"/>
      <c r="X98" s="81"/>
      <c r="Y98" s="81"/>
      <c r="Z98" s="81"/>
      <c r="AA98" s="81"/>
      <c r="AB98" s="81"/>
      <c r="AC98" s="81"/>
    </row>
    <row r="99" spans="1:29" s="1" customFormat="1">
      <c r="A99" s="1" t="s">
        <v>304</v>
      </c>
      <c r="B99" s="107">
        <v>48</v>
      </c>
      <c r="C99">
        <v>386</v>
      </c>
      <c r="D99">
        <v>385</v>
      </c>
      <c r="E99">
        <v>435</v>
      </c>
      <c r="F99">
        <v>434</v>
      </c>
      <c r="G99">
        <v>414</v>
      </c>
      <c r="H99">
        <v>366</v>
      </c>
      <c r="I99">
        <v>378</v>
      </c>
      <c r="J99">
        <v>361</v>
      </c>
      <c r="K99">
        <v>405</v>
      </c>
      <c r="L99">
        <v>471</v>
      </c>
      <c r="M99">
        <v>425</v>
      </c>
      <c r="N99">
        <v>380</v>
      </c>
      <c r="O99">
        <v>359</v>
      </c>
      <c r="P99">
        <v>331</v>
      </c>
      <c r="Q99">
        <v>352</v>
      </c>
      <c r="R99">
        <v>367</v>
      </c>
      <c r="S99">
        <v>290</v>
      </c>
      <c r="T99">
        <v>351</v>
      </c>
      <c r="U99">
        <v>395</v>
      </c>
      <c r="V99">
        <v>409</v>
      </c>
      <c r="W99">
        <v>422</v>
      </c>
      <c r="X99">
        <v>414</v>
      </c>
      <c r="Y99">
        <v>432</v>
      </c>
      <c r="Z99">
        <v>415</v>
      </c>
      <c r="AA99">
        <v>407</v>
      </c>
      <c r="AB99">
        <v>402</v>
      </c>
      <c r="AC99">
        <v>412</v>
      </c>
    </row>
    <row r="100" spans="1:29" s="1" customFormat="1" ht="15">
      <c r="A100" s="1" t="s">
        <v>305</v>
      </c>
      <c r="B100" s="98"/>
      <c r="C100" s="110">
        <v>71.5</v>
      </c>
      <c r="D100" s="110">
        <v>83.7</v>
      </c>
      <c r="E100" s="110">
        <v>89.5</v>
      </c>
      <c r="F100" s="110">
        <v>77.099999999999994</v>
      </c>
      <c r="G100" s="110">
        <v>112</v>
      </c>
      <c r="H100" s="110">
        <v>79.3</v>
      </c>
      <c r="I100" s="110">
        <v>163</v>
      </c>
      <c r="J100">
        <v>182</v>
      </c>
      <c r="K100">
        <v>168</v>
      </c>
      <c r="L100">
        <v>159</v>
      </c>
      <c r="M100">
        <v>142</v>
      </c>
      <c r="N100">
        <v>147</v>
      </c>
      <c r="O100">
        <v>136</v>
      </c>
      <c r="P100">
        <v>123</v>
      </c>
      <c r="Q100">
        <v>114</v>
      </c>
      <c r="R100">
        <v>114</v>
      </c>
      <c r="S100">
        <v>111</v>
      </c>
      <c r="T100">
        <v>114</v>
      </c>
      <c r="U100">
        <v>140</v>
      </c>
      <c r="V100">
        <v>128</v>
      </c>
      <c r="W100">
        <v>135</v>
      </c>
      <c r="X100">
        <v>264</v>
      </c>
      <c r="Y100">
        <v>194</v>
      </c>
      <c r="Z100">
        <v>204</v>
      </c>
      <c r="AA100">
        <v>210</v>
      </c>
      <c r="AB100">
        <v>228</v>
      </c>
      <c r="AC100">
        <v>243</v>
      </c>
    </row>
    <row r="101" spans="1:29" s="1" customFormat="1" ht="15">
      <c r="A101" s="1" t="s">
        <v>275</v>
      </c>
      <c r="B101" s="107">
        <v>49</v>
      </c>
      <c r="C101" t="s">
        <v>397</v>
      </c>
      <c r="D101" s="110">
        <v>18336</v>
      </c>
      <c r="E101" s="110">
        <v>19820</v>
      </c>
      <c r="F101" s="110">
        <v>20833</v>
      </c>
      <c r="G101" s="110">
        <v>25317</v>
      </c>
      <c r="H101" s="110">
        <v>23454</v>
      </c>
      <c r="I101" s="110">
        <v>22432</v>
      </c>
      <c r="J101" s="110">
        <v>23059</v>
      </c>
      <c r="K101" s="110">
        <v>25424</v>
      </c>
      <c r="L101" s="110">
        <v>26335</v>
      </c>
      <c r="M101" s="110">
        <v>29901</v>
      </c>
      <c r="N101" s="110">
        <v>34454</v>
      </c>
      <c r="O101" s="110">
        <v>37040</v>
      </c>
      <c r="P101" s="110">
        <v>45422</v>
      </c>
      <c r="Q101" s="110">
        <v>52832</v>
      </c>
      <c r="R101" s="110">
        <v>57390</v>
      </c>
      <c r="S101" s="84">
        <v>63560</v>
      </c>
      <c r="T101" s="84">
        <v>71496</v>
      </c>
      <c r="U101" s="84">
        <v>83928</v>
      </c>
      <c r="V101" s="84">
        <v>96782</v>
      </c>
      <c r="W101" s="84">
        <v>106640</v>
      </c>
      <c r="X101" s="84">
        <v>128734</v>
      </c>
      <c r="Y101" s="84">
        <v>136239</v>
      </c>
      <c r="Z101" s="84">
        <v>147268</v>
      </c>
      <c r="AA101" s="84">
        <v>159620</v>
      </c>
      <c r="AB101" s="84">
        <v>171381</v>
      </c>
      <c r="AC101" s="84">
        <v>188460</v>
      </c>
    </row>
    <row r="102" spans="1:29" s="1" customFormat="1" ht="15">
      <c r="A102" s="1" t="s">
        <v>271</v>
      </c>
      <c r="B102" s="107">
        <v>50</v>
      </c>
      <c r="C102" s="110">
        <v>1535</v>
      </c>
      <c r="D102" s="110">
        <v>1574</v>
      </c>
      <c r="E102" s="110">
        <v>1739</v>
      </c>
      <c r="F102" s="110">
        <v>1769</v>
      </c>
      <c r="G102" s="110">
        <v>1905</v>
      </c>
      <c r="H102" s="110">
        <v>1829</v>
      </c>
      <c r="I102" s="110">
        <v>2021</v>
      </c>
      <c r="J102" s="110">
        <v>2127</v>
      </c>
      <c r="K102" s="110">
        <v>2312</v>
      </c>
      <c r="L102" s="110">
        <v>2503</v>
      </c>
      <c r="M102" s="110">
        <v>2095</v>
      </c>
      <c r="N102" s="110">
        <v>1808</v>
      </c>
      <c r="O102" s="110" t="s">
        <v>397</v>
      </c>
      <c r="P102" s="110">
        <v>1925</v>
      </c>
      <c r="Q102" s="110">
        <v>3130</v>
      </c>
      <c r="R102" s="110">
        <v>4079</v>
      </c>
      <c r="S102" s="84">
        <v>4194</v>
      </c>
      <c r="T102">
        <v>3643</v>
      </c>
      <c r="U102">
        <v>3699</v>
      </c>
      <c r="V102">
        <v>4448</v>
      </c>
      <c r="W102">
        <v>4150</v>
      </c>
      <c r="X102">
        <v>4336</v>
      </c>
      <c r="Y102">
        <v>5092</v>
      </c>
      <c r="Z102">
        <v>5838</v>
      </c>
      <c r="AA102">
        <v>7975</v>
      </c>
      <c r="AB102">
        <v>8356</v>
      </c>
      <c r="AC102">
        <v>7840</v>
      </c>
    </row>
    <row r="103" spans="1:29" s="1" customFormat="1">
      <c r="A103" s="1" t="s">
        <v>273</v>
      </c>
      <c r="B103" s="107" t="s">
        <v>490</v>
      </c>
      <c r="C103">
        <v>45697</v>
      </c>
      <c r="D103">
        <v>46592</v>
      </c>
      <c r="E103">
        <v>47802</v>
      </c>
      <c r="F103">
        <v>49399</v>
      </c>
      <c r="G103">
        <v>52486</v>
      </c>
      <c r="H103">
        <v>54607</v>
      </c>
      <c r="I103">
        <v>56181</v>
      </c>
      <c r="J103">
        <v>56827</v>
      </c>
      <c r="K103">
        <v>57124</v>
      </c>
      <c r="L103">
        <v>56988</v>
      </c>
      <c r="M103">
        <v>57725</v>
      </c>
      <c r="N103">
        <v>59430</v>
      </c>
      <c r="O103">
        <v>60288</v>
      </c>
      <c r="P103">
        <v>60250</v>
      </c>
      <c r="Q103">
        <v>60701</v>
      </c>
      <c r="R103">
        <v>61460</v>
      </c>
      <c r="S103">
        <v>61201</v>
      </c>
      <c r="T103">
        <v>61288</v>
      </c>
      <c r="U103">
        <v>60892</v>
      </c>
      <c r="V103">
        <v>60574</v>
      </c>
      <c r="W103">
        <v>59140</v>
      </c>
      <c r="X103">
        <v>59735</v>
      </c>
      <c r="Y103">
        <v>59003</v>
      </c>
      <c r="Z103">
        <v>60452</v>
      </c>
      <c r="AA103">
        <v>59571</v>
      </c>
      <c r="AB103">
        <v>59431</v>
      </c>
      <c r="AC103">
        <v>48604</v>
      </c>
    </row>
    <row r="104" spans="1:29" s="1" customFormat="1">
      <c r="A104" s="1" t="s">
        <v>125</v>
      </c>
      <c r="B104" s="107">
        <v>52</v>
      </c>
      <c r="C104" t="s">
        <v>397</v>
      </c>
      <c r="D104" t="s">
        <v>397</v>
      </c>
      <c r="E104" t="s">
        <v>397</v>
      </c>
      <c r="F104" t="s">
        <v>397</v>
      </c>
      <c r="G104" t="s">
        <v>397</v>
      </c>
      <c r="H104" t="s">
        <v>397</v>
      </c>
      <c r="I104" t="s">
        <v>397</v>
      </c>
      <c r="J104" t="s">
        <v>397</v>
      </c>
      <c r="K104" t="s">
        <v>397</v>
      </c>
      <c r="L104" t="s">
        <v>397</v>
      </c>
      <c r="M104" t="s">
        <v>397</v>
      </c>
      <c r="N104" t="s">
        <v>397</v>
      </c>
      <c r="O104" t="s">
        <v>397</v>
      </c>
      <c r="P104" t="s">
        <v>397</v>
      </c>
      <c r="Q104" t="s">
        <v>397</v>
      </c>
      <c r="R104" t="s">
        <v>397</v>
      </c>
      <c r="S104" t="s">
        <v>397</v>
      </c>
      <c r="T104" t="s">
        <v>397</v>
      </c>
      <c r="U104" t="s">
        <v>397</v>
      </c>
      <c r="V104" t="s">
        <v>397</v>
      </c>
      <c r="W104" t="s">
        <v>397</v>
      </c>
      <c r="X104" t="s">
        <v>397</v>
      </c>
      <c r="Y104" t="s">
        <v>397</v>
      </c>
      <c r="Z104" t="s">
        <v>397</v>
      </c>
      <c r="AA104" t="s">
        <v>397</v>
      </c>
      <c r="AB104" t="s">
        <v>397</v>
      </c>
      <c r="AC104" t="s">
        <v>397</v>
      </c>
    </row>
    <row r="105" spans="1:29" s="1" customFormat="1" ht="15">
      <c r="A105" s="1" t="s">
        <v>119</v>
      </c>
      <c r="B105" s="107">
        <v>53</v>
      </c>
      <c r="C105" s="110">
        <v>14387</v>
      </c>
      <c r="D105" s="110">
        <v>14826</v>
      </c>
      <c r="E105" s="110">
        <v>15059</v>
      </c>
      <c r="F105" s="110">
        <v>15535</v>
      </c>
      <c r="G105" s="110">
        <v>16439</v>
      </c>
      <c r="H105" s="110">
        <v>17194</v>
      </c>
      <c r="I105" s="110">
        <v>17698</v>
      </c>
      <c r="J105" s="110">
        <v>18617</v>
      </c>
      <c r="K105" s="110">
        <v>19620</v>
      </c>
      <c r="L105" s="110">
        <v>20095</v>
      </c>
      <c r="M105" s="110">
        <v>19399</v>
      </c>
      <c r="N105" s="110">
        <v>18872</v>
      </c>
      <c r="O105" s="110">
        <v>20031</v>
      </c>
      <c r="P105" s="110">
        <v>20609</v>
      </c>
      <c r="Q105" s="110">
        <v>21177</v>
      </c>
      <c r="R105" s="110">
        <v>21898</v>
      </c>
      <c r="S105" s="84">
        <v>22859</v>
      </c>
      <c r="T105">
        <v>24722</v>
      </c>
      <c r="U105">
        <v>25613</v>
      </c>
      <c r="V105">
        <v>26773</v>
      </c>
      <c r="W105">
        <v>28525</v>
      </c>
      <c r="X105">
        <v>30110</v>
      </c>
      <c r="Y105">
        <v>29912</v>
      </c>
      <c r="Z105">
        <v>30884</v>
      </c>
      <c r="AA105">
        <v>31484</v>
      </c>
      <c r="AB105">
        <v>32352</v>
      </c>
      <c r="AC105">
        <v>33937</v>
      </c>
    </row>
    <row r="106" spans="1:29" s="1" customFormat="1" ht="15">
      <c r="A106" s="1" t="s">
        <v>65</v>
      </c>
      <c r="B106" s="98"/>
      <c r="C106" t="s">
        <v>397</v>
      </c>
      <c r="D106" t="s">
        <v>397</v>
      </c>
      <c r="E106" t="s">
        <v>397</v>
      </c>
      <c r="F106" t="s">
        <v>397</v>
      </c>
      <c r="G106" s="111">
        <v>215</v>
      </c>
      <c r="H106" s="111">
        <v>211</v>
      </c>
      <c r="I106" s="111">
        <v>214</v>
      </c>
      <c r="J106" s="111">
        <v>192</v>
      </c>
      <c r="K106" s="111">
        <v>137</v>
      </c>
      <c r="L106" s="111">
        <v>115</v>
      </c>
      <c r="M106" s="111">
        <v>87.5</v>
      </c>
      <c r="N106" s="111">
        <v>38.299999999999997</v>
      </c>
      <c r="O106" s="111">
        <v>29.8</v>
      </c>
      <c r="P106" s="111">
        <v>28.9</v>
      </c>
      <c r="Q106" s="111">
        <v>26.8</v>
      </c>
      <c r="R106" s="111">
        <v>23.2</v>
      </c>
      <c r="S106" s="87">
        <v>22.1</v>
      </c>
      <c r="T106" s="87">
        <v>21.3</v>
      </c>
      <c r="U106" s="87">
        <v>21.6</v>
      </c>
      <c r="V106" s="87">
        <v>21.4</v>
      </c>
      <c r="W106" s="87">
        <v>21.3</v>
      </c>
      <c r="X106" s="87">
        <v>16.899999999999999</v>
      </c>
      <c r="Y106" s="87">
        <v>18</v>
      </c>
      <c r="Z106" s="87">
        <v>18.7</v>
      </c>
      <c r="AA106" s="87">
        <v>19.100000000000001</v>
      </c>
      <c r="AB106" t="s">
        <v>397</v>
      </c>
      <c r="AC106" t="s">
        <v>397</v>
      </c>
    </row>
    <row r="107" spans="1:29" s="1" customFormat="1">
      <c r="A107" s="1" t="s">
        <v>179</v>
      </c>
      <c r="B107" s="98"/>
      <c r="C107">
        <v>1405</v>
      </c>
      <c r="D107">
        <v>1683</v>
      </c>
      <c r="E107">
        <v>1808</v>
      </c>
      <c r="F107">
        <v>2461</v>
      </c>
      <c r="G107">
        <v>2445</v>
      </c>
      <c r="H107">
        <v>2598</v>
      </c>
      <c r="I107">
        <v>2815</v>
      </c>
      <c r="J107">
        <v>2993</v>
      </c>
      <c r="K107">
        <v>2878</v>
      </c>
      <c r="L107">
        <v>2705</v>
      </c>
      <c r="M107">
        <v>1988</v>
      </c>
      <c r="N107">
        <v>2690</v>
      </c>
      <c r="O107">
        <v>2442</v>
      </c>
      <c r="P107">
        <v>3038</v>
      </c>
      <c r="Q107">
        <v>3452</v>
      </c>
      <c r="R107">
        <v>4402</v>
      </c>
      <c r="S107">
        <v>4248</v>
      </c>
      <c r="T107">
        <v>4544</v>
      </c>
      <c r="U107">
        <v>4447</v>
      </c>
      <c r="V107">
        <v>4965</v>
      </c>
      <c r="W107">
        <v>5078</v>
      </c>
      <c r="X107">
        <v>4793</v>
      </c>
      <c r="Y107">
        <v>4187</v>
      </c>
      <c r="Z107">
        <v>4807</v>
      </c>
      <c r="AA107">
        <v>4664</v>
      </c>
      <c r="AB107">
        <v>4809</v>
      </c>
      <c r="AC107">
        <v>4842</v>
      </c>
    </row>
    <row r="108" spans="1:29" s="1" customFormat="1">
      <c r="A108" s="1" t="s">
        <v>188</v>
      </c>
      <c r="B108" s="98"/>
      <c r="C108" t="s">
        <v>456</v>
      </c>
      <c r="D108" t="s">
        <v>456</v>
      </c>
      <c r="E108">
        <v>143</v>
      </c>
      <c r="F108">
        <v>97.5</v>
      </c>
      <c r="G108">
        <v>43</v>
      </c>
      <c r="H108">
        <v>40.9</v>
      </c>
      <c r="I108">
        <v>35.6</v>
      </c>
      <c r="J108">
        <v>50.2</v>
      </c>
      <c r="K108">
        <v>42.4</v>
      </c>
      <c r="L108">
        <v>38.700000000000003</v>
      </c>
      <c r="M108">
        <v>40.1</v>
      </c>
      <c r="N108">
        <v>41</v>
      </c>
      <c r="O108">
        <v>52.2</v>
      </c>
      <c r="P108">
        <v>47.7</v>
      </c>
      <c r="Q108">
        <v>52.3</v>
      </c>
      <c r="R108">
        <v>49.4</v>
      </c>
      <c r="S108">
        <v>53.8</v>
      </c>
      <c r="T108">
        <v>52.1</v>
      </c>
      <c r="U108">
        <v>63.9</v>
      </c>
      <c r="V108">
        <v>83.8</v>
      </c>
      <c r="W108">
        <v>78.8</v>
      </c>
      <c r="X108">
        <v>51.6</v>
      </c>
      <c r="Y108">
        <v>64.400000000000006</v>
      </c>
      <c r="Z108">
        <v>87.2</v>
      </c>
      <c r="AA108">
        <v>107</v>
      </c>
      <c r="AB108" t="s">
        <v>397</v>
      </c>
      <c r="AC108" t="s">
        <v>397</v>
      </c>
    </row>
    <row r="109" spans="1:29" s="1" customFormat="1">
      <c r="A109" s="1" t="s">
        <v>190</v>
      </c>
      <c r="B109" s="107">
        <v>54</v>
      </c>
      <c r="C109" t="s">
        <v>397</v>
      </c>
      <c r="D109" t="s">
        <v>397</v>
      </c>
      <c r="E109" t="s">
        <v>397</v>
      </c>
      <c r="F109" t="s">
        <v>397</v>
      </c>
      <c r="G109" t="s">
        <v>397</v>
      </c>
      <c r="H109" t="s">
        <v>397</v>
      </c>
      <c r="I109" t="s">
        <v>397</v>
      </c>
      <c r="J109" t="s">
        <v>397</v>
      </c>
      <c r="K109" t="s">
        <v>397</v>
      </c>
      <c r="L109" t="s">
        <v>397</v>
      </c>
      <c r="M109" t="s">
        <v>397</v>
      </c>
      <c r="N109" t="s">
        <v>397</v>
      </c>
      <c r="O109" t="s">
        <v>397</v>
      </c>
      <c r="P109" t="s">
        <v>397</v>
      </c>
      <c r="Q109" t="s">
        <v>397</v>
      </c>
      <c r="R109" t="s">
        <v>397</v>
      </c>
      <c r="S109" t="s">
        <v>397</v>
      </c>
      <c r="T109" t="s">
        <v>397</v>
      </c>
      <c r="U109" t="s">
        <v>397</v>
      </c>
      <c r="V109" t="s">
        <v>397</v>
      </c>
      <c r="W109" t="s">
        <v>397</v>
      </c>
      <c r="X109" t="s">
        <v>397</v>
      </c>
      <c r="Y109" t="s">
        <v>397</v>
      </c>
      <c r="Z109" t="s">
        <v>397</v>
      </c>
      <c r="AA109" t="s">
        <v>397</v>
      </c>
      <c r="AB109" t="s">
        <v>397</v>
      </c>
      <c r="AC109">
        <v>2211</v>
      </c>
    </row>
    <row r="110" spans="1:29" s="1" customFormat="1" ht="15">
      <c r="A110" s="1" t="s">
        <v>114</v>
      </c>
      <c r="B110" s="107">
        <v>55</v>
      </c>
      <c r="C110" s="110">
        <v>2019</v>
      </c>
      <c r="D110" s="110">
        <v>1929</v>
      </c>
      <c r="E110" s="110">
        <v>1907</v>
      </c>
      <c r="F110" s="110">
        <v>1746</v>
      </c>
      <c r="G110" s="110">
        <v>1764</v>
      </c>
      <c r="H110" s="110">
        <v>1907</v>
      </c>
      <c r="I110" s="110">
        <v>2035</v>
      </c>
      <c r="J110" s="110">
        <v>2267</v>
      </c>
      <c r="K110" s="110">
        <v>2376</v>
      </c>
      <c r="L110" s="110">
        <v>2122</v>
      </c>
      <c r="M110" s="110">
        <v>2095</v>
      </c>
      <c r="N110" s="110">
        <v>2068</v>
      </c>
      <c r="O110" s="110">
        <v>2186</v>
      </c>
      <c r="P110" s="84">
        <v>2062</v>
      </c>
      <c r="Q110" s="84">
        <v>2171</v>
      </c>
      <c r="R110">
        <v>2419</v>
      </c>
      <c r="S110" s="84">
        <v>2279</v>
      </c>
      <c r="T110">
        <v>2322</v>
      </c>
      <c r="U110">
        <v>2401</v>
      </c>
      <c r="V110">
        <v>2630</v>
      </c>
      <c r="W110">
        <v>2630</v>
      </c>
      <c r="X110">
        <v>2532</v>
      </c>
      <c r="Y110">
        <v>2657</v>
      </c>
      <c r="Z110">
        <v>2701</v>
      </c>
      <c r="AA110">
        <v>2739</v>
      </c>
      <c r="AB110" s="84">
        <v>3208</v>
      </c>
      <c r="AC110" s="84">
        <v>3472</v>
      </c>
    </row>
    <row r="111" spans="1:29" s="1" customFormat="1">
      <c r="A111" s="1" t="s">
        <v>34</v>
      </c>
      <c r="B111" s="98"/>
      <c r="C111">
        <v>2992</v>
      </c>
      <c r="D111">
        <v>3313</v>
      </c>
      <c r="E111">
        <v>3802</v>
      </c>
      <c r="F111">
        <v>3934</v>
      </c>
      <c r="G111">
        <v>4182</v>
      </c>
      <c r="H111">
        <v>4315</v>
      </c>
      <c r="I111">
        <v>4459</v>
      </c>
      <c r="J111">
        <v>5341</v>
      </c>
      <c r="K111">
        <v>5851</v>
      </c>
      <c r="L111">
        <v>6567</v>
      </c>
      <c r="M111">
        <v>7436</v>
      </c>
      <c r="N111">
        <v>7575</v>
      </c>
      <c r="O111">
        <v>7327</v>
      </c>
      <c r="P111">
        <v>7502</v>
      </c>
      <c r="Q111">
        <v>7909</v>
      </c>
      <c r="R111">
        <v>7987</v>
      </c>
      <c r="S111">
        <v>8138</v>
      </c>
      <c r="T111">
        <v>8645</v>
      </c>
      <c r="U111">
        <v>8718</v>
      </c>
      <c r="V111">
        <v>9055</v>
      </c>
      <c r="W111">
        <v>9126</v>
      </c>
      <c r="X111">
        <v>9430</v>
      </c>
      <c r="Y111">
        <v>9250</v>
      </c>
      <c r="Z111">
        <v>8921</v>
      </c>
      <c r="AA111">
        <v>8890</v>
      </c>
      <c r="AB111">
        <v>9077</v>
      </c>
      <c r="AC111">
        <v>9759</v>
      </c>
    </row>
    <row r="112" spans="1:29" s="1" customFormat="1" ht="15">
      <c r="A112" s="1" t="s">
        <v>35</v>
      </c>
      <c r="B112" s="98"/>
      <c r="C112" s="110">
        <v>9858</v>
      </c>
      <c r="D112" s="110">
        <v>10811</v>
      </c>
      <c r="E112" s="110">
        <v>11407</v>
      </c>
      <c r="F112" s="110">
        <v>11738</v>
      </c>
      <c r="G112" s="110">
        <v>11866</v>
      </c>
      <c r="H112" s="110">
        <v>13452</v>
      </c>
      <c r="I112">
        <v>13298</v>
      </c>
      <c r="J112">
        <v>12314</v>
      </c>
      <c r="K112">
        <v>12705</v>
      </c>
      <c r="L112">
        <v>12651</v>
      </c>
      <c r="M112">
        <v>11834</v>
      </c>
      <c r="N112">
        <v>11813</v>
      </c>
      <c r="O112">
        <v>10385</v>
      </c>
      <c r="P112">
        <v>10196</v>
      </c>
      <c r="Q112">
        <v>9861</v>
      </c>
      <c r="R112">
        <v>9766</v>
      </c>
      <c r="S112">
        <v>9783</v>
      </c>
      <c r="T112">
        <v>9413</v>
      </c>
      <c r="U112">
        <v>9031</v>
      </c>
      <c r="V112">
        <v>9556</v>
      </c>
      <c r="W112">
        <v>9730</v>
      </c>
      <c r="X112">
        <v>10478</v>
      </c>
      <c r="Y112">
        <v>9904</v>
      </c>
      <c r="Z112">
        <v>9998</v>
      </c>
      <c r="AA112">
        <v>10566</v>
      </c>
      <c r="AB112">
        <v>10288</v>
      </c>
      <c r="AC112">
        <v>10530</v>
      </c>
    </row>
    <row r="113" spans="1:30" s="1" customFormat="1" ht="15">
      <c r="A113" s="1" t="s">
        <v>207</v>
      </c>
      <c r="B113" s="98"/>
      <c r="C113" s="136">
        <v>3490.9137866265964</v>
      </c>
      <c r="D113" s="136">
        <v>3692.8829117130354</v>
      </c>
      <c r="E113" s="136">
        <v>4064.4340775877386</v>
      </c>
      <c r="F113" s="136">
        <v>4272.1403080390683</v>
      </c>
      <c r="G113" s="136">
        <v>4696.7021706089099</v>
      </c>
      <c r="H113" s="136">
        <v>4778.1478961931998</v>
      </c>
      <c r="I113" s="136">
        <v>5129.8308846036116</v>
      </c>
      <c r="J113" s="136">
        <v>5271.477892561983</v>
      </c>
      <c r="K113" s="136">
        <v>5170.8789573701815</v>
      </c>
      <c r="L113" s="136">
        <v>4672.404469879375</v>
      </c>
      <c r="M113" s="136">
        <v>3787.4621066608056</v>
      </c>
      <c r="N113" s="136">
        <v>3351.3213479049336</v>
      </c>
      <c r="O113" s="136">
        <v>3226.7362025949446</v>
      </c>
      <c r="P113" s="23">
        <v>3319.8553289118627</v>
      </c>
      <c r="Q113" s="23">
        <v>3350.6659582028224</v>
      </c>
      <c r="R113" s="23">
        <v>3315.8527203050303</v>
      </c>
      <c r="S113" s="23">
        <v>3088.2183063752636</v>
      </c>
      <c r="T113" s="23">
        <v>3141.848556511462</v>
      </c>
      <c r="U113" s="23">
        <v>3482.8828053259872</v>
      </c>
      <c r="V113" s="23">
        <v>4474.8772226736282</v>
      </c>
      <c r="W113" s="23">
        <v>5178.5327344175512</v>
      </c>
      <c r="X113" s="23">
        <v>5786.0637206729707</v>
      </c>
      <c r="Y113" s="23">
        <v>5362.1549976610013</v>
      </c>
      <c r="Z113" s="23">
        <v>5501.4430014430009</v>
      </c>
      <c r="AA113" s="23">
        <v>5419.9084901753795</v>
      </c>
      <c r="AB113" s="23">
        <v>5638.1251492102201</v>
      </c>
      <c r="AC113">
        <v>5891</v>
      </c>
    </row>
    <row r="114" spans="1:30" s="1" customFormat="1">
      <c r="A114" s="1" t="s">
        <v>286</v>
      </c>
      <c r="B114" s="107">
        <v>56</v>
      </c>
      <c r="C114" t="s">
        <v>328</v>
      </c>
      <c r="D114" t="s">
        <v>328</v>
      </c>
      <c r="E114" t="s">
        <v>328</v>
      </c>
      <c r="F114" t="s">
        <v>328</v>
      </c>
      <c r="G114" t="s">
        <v>328</v>
      </c>
      <c r="H114" t="s">
        <v>328</v>
      </c>
      <c r="I114" t="s">
        <v>328</v>
      </c>
      <c r="J114" t="s">
        <v>328</v>
      </c>
      <c r="K114" t="s">
        <v>328</v>
      </c>
      <c r="L114" t="s">
        <v>328</v>
      </c>
      <c r="M114" t="s">
        <v>328</v>
      </c>
      <c r="N114" t="s">
        <v>328</v>
      </c>
      <c r="O114" t="s">
        <v>328</v>
      </c>
      <c r="P114" t="s">
        <v>328</v>
      </c>
      <c r="Q114" t="s">
        <v>397</v>
      </c>
      <c r="R114" t="s">
        <v>397</v>
      </c>
      <c r="S114" t="s">
        <v>397</v>
      </c>
      <c r="T114">
        <v>12.6</v>
      </c>
      <c r="U114">
        <v>25.1</v>
      </c>
      <c r="V114" s="84">
        <v>31.6</v>
      </c>
      <c r="W114">
        <v>28.9</v>
      </c>
      <c r="X114">
        <v>44.2</v>
      </c>
      <c r="Y114">
        <v>30</v>
      </c>
      <c r="Z114">
        <v>20.5</v>
      </c>
      <c r="AA114">
        <v>26.7</v>
      </c>
      <c r="AB114">
        <v>23.6</v>
      </c>
      <c r="AC114">
        <v>29.2</v>
      </c>
    </row>
    <row r="115" spans="1:30" s="1" customFormat="1">
      <c r="A115" s="1" t="s">
        <v>208</v>
      </c>
      <c r="B115" s="107">
        <v>57</v>
      </c>
      <c r="C115">
        <v>905</v>
      </c>
      <c r="D115">
        <v>1733</v>
      </c>
      <c r="E115">
        <v>1682</v>
      </c>
      <c r="F115">
        <v>1181</v>
      </c>
      <c r="G115">
        <v>745</v>
      </c>
      <c r="H115">
        <v>584</v>
      </c>
      <c r="I115">
        <v>796</v>
      </c>
      <c r="J115" t="s">
        <v>397</v>
      </c>
      <c r="K115" t="s">
        <v>397</v>
      </c>
      <c r="L115" t="s">
        <v>397</v>
      </c>
      <c r="M115" t="s">
        <v>397</v>
      </c>
      <c r="N115" t="s">
        <v>397</v>
      </c>
      <c r="O115" t="s">
        <v>397</v>
      </c>
      <c r="P115" t="s">
        <v>397</v>
      </c>
      <c r="Q115" t="s">
        <v>397</v>
      </c>
      <c r="R115">
        <v>1471</v>
      </c>
      <c r="S115">
        <v>1507</v>
      </c>
      <c r="T115">
        <v>1572</v>
      </c>
      <c r="U115">
        <v>1850</v>
      </c>
      <c r="V115">
        <v>2386</v>
      </c>
      <c r="W115">
        <v>2350</v>
      </c>
      <c r="X115">
        <v>2581</v>
      </c>
      <c r="Y115">
        <v>2878</v>
      </c>
      <c r="Z115">
        <v>2686</v>
      </c>
      <c r="AA115" s="87">
        <v>3128</v>
      </c>
      <c r="AB115" s="87">
        <v>3205</v>
      </c>
      <c r="AC115" s="87">
        <v>3387</v>
      </c>
    </row>
    <row r="116" spans="1:30" s="1" customFormat="1" ht="15">
      <c r="A116" s="3" t="s">
        <v>166</v>
      </c>
      <c r="B116" s="98"/>
      <c r="D116"/>
      <c r="E116"/>
      <c r="F116"/>
      <c r="G116"/>
      <c r="H116"/>
      <c r="I116" s="81"/>
      <c r="J116" s="81"/>
      <c r="K116" s="81"/>
      <c r="L116" s="81"/>
      <c r="M116" s="81"/>
      <c r="N116" s="81"/>
      <c r="O116" s="81"/>
      <c r="P116" s="81"/>
      <c r="Q116" s="81"/>
      <c r="R116" s="81"/>
      <c r="S116" s="81"/>
      <c r="T116" s="81"/>
      <c r="U116" s="81"/>
      <c r="V116" s="81"/>
      <c r="W116" s="81"/>
      <c r="X116" s="81"/>
      <c r="Y116" s="81"/>
      <c r="Z116" s="81"/>
      <c r="AA116" s="81"/>
      <c r="AB116" s="81"/>
      <c r="AC116" s="81"/>
    </row>
    <row r="117" spans="1:30" s="1" customFormat="1">
      <c r="A117" s="1" t="s">
        <v>134</v>
      </c>
      <c r="B117" s="107">
        <v>58</v>
      </c>
      <c r="C117" t="s">
        <v>397</v>
      </c>
      <c r="D117" t="s">
        <v>397</v>
      </c>
      <c r="E117" t="s">
        <v>397</v>
      </c>
      <c r="F117" t="s">
        <v>397</v>
      </c>
      <c r="G117" t="s">
        <v>397</v>
      </c>
      <c r="H117" t="s">
        <v>397</v>
      </c>
      <c r="I117" t="s">
        <v>397</v>
      </c>
      <c r="J117" t="s">
        <v>397</v>
      </c>
      <c r="K117" t="s">
        <v>397</v>
      </c>
      <c r="L117" t="s">
        <v>397</v>
      </c>
      <c r="M117" t="s">
        <v>397</v>
      </c>
      <c r="N117" t="s">
        <v>397</v>
      </c>
      <c r="O117" t="s">
        <v>397</v>
      </c>
      <c r="P117" t="s">
        <v>397</v>
      </c>
      <c r="Q117" t="s">
        <v>397</v>
      </c>
      <c r="R117" s="84">
        <v>198</v>
      </c>
      <c r="S117" s="84">
        <v>203</v>
      </c>
      <c r="T117">
        <v>183</v>
      </c>
      <c r="U117">
        <v>192</v>
      </c>
      <c r="V117">
        <v>303</v>
      </c>
      <c r="W117">
        <v>250</v>
      </c>
      <c r="X117">
        <v>299</v>
      </c>
      <c r="Y117">
        <v>631</v>
      </c>
      <c r="Z117">
        <v>877</v>
      </c>
      <c r="AA117">
        <v>752</v>
      </c>
      <c r="AB117">
        <v>1333</v>
      </c>
      <c r="AC117">
        <v>1293</v>
      </c>
    </row>
    <row r="118" spans="1:30" s="1" customFormat="1">
      <c r="A118" s="1" t="s">
        <v>139</v>
      </c>
      <c r="B118" s="98"/>
      <c r="C118">
        <v>474</v>
      </c>
      <c r="D118">
        <v>519</v>
      </c>
      <c r="E118">
        <v>516</v>
      </c>
      <c r="F118">
        <v>525</v>
      </c>
      <c r="G118">
        <v>605</v>
      </c>
      <c r="H118">
        <v>657</v>
      </c>
      <c r="I118">
        <v>736</v>
      </c>
      <c r="J118">
        <v>758</v>
      </c>
      <c r="K118">
        <v>791</v>
      </c>
      <c r="L118">
        <v>843</v>
      </c>
      <c r="M118">
        <v>856</v>
      </c>
      <c r="N118">
        <v>886</v>
      </c>
      <c r="O118">
        <v>924</v>
      </c>
      <c r="P118">
        <v>924</v>
      </c>
      <c r="Q118">
        <v>896</v>
      </c>
      <c r="R118">
        <v>899</v>
      </c>
      <c r="S118">
        <v>916</v>
      </c>
      <c r="T118">
        <v>928</v>
      </c>
      <c r="U118">
        <v>999</v>
      </c>
      <c r="V118">
        <v>1052</v>
      </c>
      <c r="W118">
        <v>1039</v>
      </c>
      <c r="X118">
        <v>1212</v>
      </c>
      <c r="Y118">
        <v>1469</v>
      </c>
      <c r="Z118">
        <v>1578</v>
      </c>
      <c r="AA118">
        <v>1625</v>
      </c>
      <c r="AB118">
        <v>1636</v>
      </c>
      <c r="AC118">
        <v>1818</v>
      </c>
    </row>
    <row r="119" spans="1:30" s="1" customFormat="1">
      <c r="A119" s="1" t="s">
        <v>203</v>
      </c>
      <c r="B119" s="107">
        <v>59</v>
      </c>
      <c r="C119">
        <v>17877</v>
      </c>
      <c r="D119">
        <v>19093</v>
      </c>
      <c r="E119">
        <v>18807</v>
      </c>
      <c r="F119">
        <v>17561</v>
      </c>
      <c r="G119">
        <v>16783</v>
      </c>
      <c r="H119">
        <v>18956</v>
      </c>
      <c r="I119">
        <v>19040</v>
      </c>
      <c r="J119">
        <v>19611</v>
      </c>
      <c r="K119">
        <v>19966</v>
      </c>
      <c r="L119">
        <v>22102</v>
      </c>
      <c r="M119">
        <v>23060</v>
      </c>
      <c r="N119">
        <v>26799</v>
      </c>
      <c r="O119">
        <v>27653</v>
      </c>
      <c r="P119">
        <v>28616</v>
      </c>
      <c r="Q119">
        <v>28528</v>
      </c>
      <c r="R119">
        <v>29165</v>
      </c>
      <c r="S119">
        <v>33879</v>
      </c>
      <c r="T119">
        <v>36054</v>
      </c>
      <c r="U119">
        <v>36225</v>
      </c>
      <c r="V119">
        <v>36664</v>
      </c>
      <c r="W119">
        <v>41585</v>
      </c>
      <c r="X119">
        <v>48963</v>
      </c>
      <c r="Y119">
        <v>49159</v>
      </c>
      <c r="Z119">
        <v>49634</v>
      </c>
      <c r="AA119">
        <v>49459</v>
      </c>
      <c r="AB119">
        <v>49091</v>
      </c>
      <c r="AC119">
        <v>47398</v>
      </c>
    </row>
    <row r="120" spans="1:30" s="1" customFormat="1">
      <c r="A120" s="1" t="s">
        <v>132</v>
      </c>
      <c r="B120" s="98" t="s">
        <v>210</v>
      </c>
      <c r="C120">
        <v>65.5</v>
      </c>
      <c r="D120">
        <v>71.3</v>
      </c>
      <c r="E120">
        <v>74.3</v>
      </c>
      <c r="F120">
        <v>76.2</v>
      </c>
      <c r="G120">
        <v>79.2</v>
      </c>
      <c r="H120">
        <v>82.5</v>
      </c>
      <c r="I120">
        <v>82</v>
      </c>
      <c r="J120">
        <v>81.099999999999994</v>
      </c>
      <c r="K120">
        <v>80.7</v>
      </c>
      <c r="L120">
        <v>85.5</v>
      </c>
      <c r="M120">
        <v>86.8</v>
      </c>
      <c r="N120">
        <v>93.8</v>
      </c>
      <c r="O120">
        <v>103</v>
      </c>
      <c r="P120">
        <v>133</v>
      </c>
      <c r="Q120">
        <v>178</v>
      </c>
      <c r="R120">
        <v>198</v>
      </c>
      <c r="S120">
        <v>236</v>
      </c>
      <c r="T120">
        <v>261</v>
      </c>
      <c r="U120">
        <v>245</v>
      </c>
      <c r="V120">
        <v>227</v>
      </c>
      <c r="W120">
        <v>237</v>
      </c>
      <c r="X120">
        <v>265</v>
      </c>
      <c r="Y120">
        <v>276</v>
      </c>
      <c r="Z120">
        <v>285</v>
      </c>
      <c r="AA120">
        <v>268</v>
      </c>
      <c r="AB120">
        <v>272</v>
      </c>
      <c r="AC120">
        <v>258</v>
      </c>
    </row>
    <row r="121" spans="1:30" s="1" customFormat="1">
      <c r="A121" s="1" t="s">
        <v>200</v>
      </c>
      <c r="B121" s="107" t="s">
        <v>491</v>
      </c>
      <c r="C121" s="84">
        <v>4185</v>
      </c>
      <c r="D121" s="84">
        <v>4198</v>
      </c>
      <c r="E121" s="84">
        <v>4430</v>
      </c>
      <c r="F121" s="84">
        <v>4742</v>
      </c>
      <c r="G121" s="84">
        <v>5043</v>
      </c>
      <c r="H121" s="84">
        <v>5017</v>
      </c>
      <c r="I121" s="84">
        <v>4873</v>
      </c>
      <c r="J121" s="84">
        <v>4957</v>
      </c>
      <c r="K121" s="84">
        <v>4956</v>
      </c>
      <c r="L121" s="84">
        <v>4745</v>
      </c>
      <c r="M121" s="84">
        <v>4745</v>
      </c>
      <c r="N121" s="84">
        <v>4792</v>
      </c>
      <c r="O121" s="84">
        <v>4802</v>
      </c>
      <c r="P121" s="84">
        <v>5137</v>
      </c>
      <c r="Q121" s="84">
        <v>5524</v>
      </c>
      <c r="R121" s="84">
        <v>5903</v>
      </c>
      <c r="S121" s="84">
        <v>6146</v>
      </c>
      <c r="T121" s="84">
        <v>6397</v>
      </c>
      <c r="U121" s="84">
        <v>6503</v>
      </c>
      <c r="V121">
        <v>6548</v>
      </c>
      <c r="W121">
        <v>6176</v>
      </c>
      <c r="X121">
        <v>6362</v>
      </c>
      <c r="Y121">
        <v>6597</v>
      </c>
      <c r="Z121" s="84">
        <v>6955</v>
      </c>
      <c r="AA121">
        <v>7375</v>
      </c>
      <c r="AB121">
        <v>7637</v>
      </c>
      <c r="AC121">
        <v>7641</v>
      </c>
    </row>
    <row r="122" spans="1:30" s="1" customFormat="1" ht="15">
      <c r="A122" s="1" t="s">
        <v>201</v>
      </c>
      <c r="B122" s="107">
        <v>61</v>
      </c>
      <c r="C122" s="110">
        <v>475</v>
      </c>
      <c r="D122" s="110">
        <v>367</v>
      </c>
      <c r="E122" s="110">
        <v>499</v>
      </c>
      <c r="F122" s="110">
        <v>682</v>
      </c>
      <c r="G122" s="110">
        <v>764</v>
      </c>
      <c r="H122" s="110">
        <v>818</v>
      </c>
      <c r="I122" s="110">
        <v>950</v>
      </c>
      <c r="J122" s="110">
        <v>1599</v>
      </c>
      <c r="K122" s="110">
        <v>1494</v>
      </c>
      <c r="L122" s="110">
        <v>1326</v>
      </c>
      <c r="M122" s="110">
        <v>1390</v>
      </c>
      <c r="N122" s="110">
        <v>1252</v>
      </c>
      <c r="O122" s="110">
        <v>1675</v>
      </c>
      <c r="P122">
        <v>1398</v>
      </c>
      <c r="Q122">
        <v>1157</v>
      </c>
      <c r="R122">
        <v>1040</v>
      </c>
      <c r="S122">
        <v>1159</v>
      </c>
      <c r="T122">
        <v>1073</v>
      </c>
      <c r="U122">
        <v>1239</v>
      </c>
      <c r="V122">
        <v>1517</v>
      </c>
      <c r="W122">
        <v>1737</v>
      </c>
      <c r="X122">
        <v>1794</v>
      </c>
      <c r="Y122">
        <v>1672</v>
      </c>
      <c r="Z122">
        <v>1750</v>
      </c>
      <c r="AA122">
        <v>1656</v>
      </c>
      <c r="AB122">
        <v>1854</v>
      </c>
      <c r="AC122">
        <v>1823</v>
      </c>
    </row>
    <row r="123" spans="1:30" s="1" customFormat="1" ht="15">
      <c r="A123" s="3" t="s">
        <v>278</v>
      </c>
      <c r="B123" s="98"/>
      <c r="D123"/>
      <c r="E123"/>
      <c r="F123"/>
      <c r="G123"/>
      <c r="H123"/>
      <c r="I123" s="81"/>
      <c r="J123" s="81"/>
      <c r="K123" s="81"/>
      <c r="L123" s="81"/>
      <c r="M123" s="81"/>
      <c r="N123" s="81"/>
      <c r="O123" s="81"/>
      <c r="P123" s="81"/>
      <c r="Q123" s="81"/>
      <c r="R123" s="81"/>
      <c r="S123" s="81"/>
      <c r="T123" s="81"/>
      <c r="U123" s="81"/>
      <c r="V123" s="81"/>
      <c r="W123" s="81"/>
      <c r="X123" s="81"/>
      <c r="Y123" s="81"/>
      <c r="Z123" s="81"/>
      <c r="AA123" s="81"/>
      <c r="AB123" s="81"/>
    </row>
    <row r="124" spans="1:30" s="1" customFormat="1" ht="15">
      <c r="A124" s="1" t="s">
        <v>136</v>
      </c>
      <c r="B124" s="98"/>
      <c r="C124" s="110">
        <v>15384</v>
      </c>
      <c r="D124" s="110">
        <v>15255</v>
      </c>
      <c r="E124" s="110">
        <v>15330</v>
      </c>
      <c r="F124" s="110">
        <v>15591</v>
      </c>
      <c r="G124" s="110">
        <v>16046</v>
      </c>
      <c r="H124" s="110">
        <v>16654</v>
      </c>
      <c r="I124" s="110">
        <v>16841</v>
      </c>
      <c r="J124" s="110">
        <v>16313</v>
      </c>
      <c r="K124" s="110">
        <v>16113</v>
      </c>
      <c r="L124" s="110">
        <v>16398</v>
      </c>
      <c r="M124" s="110">
        <v>17202</v>
      </c>
      <c r="N124" s="110">
        <v>18047</v>
      </c>
      <c r="O124">
        <v>17994</v>
      </c>
      <c r="P124">
        <v>18711</v>
      </c>
      <c r="Q124">
        <v>19512</v>
      </c>
      <c r="R124">
        <v>19868</v>
      </c>
      <c r="S124" s="81">
        <v>20687</v>
      </c>
      <c r="T124" s="81">
        <v>21414</v>
      </c>
      <c r="U124" s="81">
        <v>22562</v>
      </c>
      <c r="V124" s="81">
        <v>23947</v>
      </c>
      <c r="W124" s="81">
        <v>24820</v>
      </c>
      <c r="X124" s="81">
        <v>26676</v>
      </c>
      <c r="Y124" s="81">
        <v>27006</v>
      </c>
      <c r="Z124" s="81">
        <v>26610</v>
      </c>
      <c r="AA124" s="81">
        <v>25555</v>
      </c>
      <c r="AB124" s="81">
        <v>24638</v>
      </c>
      <c r="AC124">
        <v>23963</v>
      </c>
    </row>
    <row r="125" spans="1:30" s="1" customFormat="1" ht="15">
      <c r="A125" s="1" t="s">
        <v>137</v>
      </c>
      <c r="B125" s="107" t="s">
        <v>492</v>
      </c>
      <c r="C125">
        <v>50.4</v>
      </c>
      <c r="D125">
        <v>58</v>
      </c>
      <c r="E125">
        <v>56.2</v>
      </c>
      <c r="F125">
        <v>55.9</v>
      </c>
      <c r="G125">
        <v>51</v>
      </c>
      <c r="H125">
        <v>52.2</v>
      </c>
      <c r="I125">
        <v>51.7</v>
      </c>
      <c r="J125">
        <v>50.1</v>
      </c>
      <c r="K125">
        <v>45.9</v>
      </c>
      <c r="L125">
        <v>43.1</v>
      </c>
      <c r="M125">
        <v>40.9</v>
      </c>
      <c r="N125">
        <v>41.9</v>
      </c>
      <c r="O125">
        <v>60.3</v>
      </c>
      <c r="P125">
        <v>63.4</v>
      </c>
      <c r="Q125">
        <v>56.9</v>
      </c>
      <c r="R125">
        <v>57.1</v>
      </c>
      <c r="S125" s="81">
        <v>63.7</v>
      </c>
      <c r="T125" s="81">
        <v>56</v>
      </c>
      <c r="U125" s="81">
        <v>70.099999999999994</v>
      </c>
      <c r="V125" s="81">
        <v>87</v>
      </c>
      <c r="W125" s="81">
        <v>56.6</v>
      </c>
      <c r="X125" s="81">
        <v>64.2</v>
      </c>
      <c r="Y125" s="81">
        <v>58.7</v>
      </c>
      <c r="Z125" s="81">
        <v>54.8</v>
      </c>
      <c r="AA125" s="81">
        <v>55.1</v>
      </c>
      <c r="AB125" s="81">
        <v>52.2</v>
      </c>
      <c r="AC125">
        <v>54.2</v>
      </c>
    </row>
    <row r="126" spans="1:30" s="1" customFormat="1" ht="15">
      <c r="A126" s="1" t="s">
        <v>301</v>
      </c>
      <c r="B126" s="98"/>
      <c r="C126" s="110">
        <v>2033</v>
      </c>
      <c r="D126" s="110">
        <v>1813</v>
      </c>
      <c r="E126" s="110">
        <v>1689</v>
      </c>
      <c r="F126">
        <v>1618</v>
      </c>
      <c r="G126">
        <v>1514</v>
      </c>
      <c r="H126">
        <v>1478</v>
      </c>
      <c r="I126">
        <v>1487</v>
      </c>
      <c r="J126">
        <v>1514</v>
      </c>
      <c r="K126">
        <v>1526</v>
      </c>
      <c r="L126">
        <v>1495</v>
      </c>
      <c r="M126">
        <v>1497</v>
      </c>
      <c r="N126">
        <v>1511</v>
      </c>
      <c r="O126">
        <v>1512</v>
      </c>
      <c r="P126">
        <v>1481</v>
      </c>
      <c r="Q126">
        <v>1426</v>
      </c>
      <c r="R126">
        <v>1467</v>
      </c>
      <c r="S126" s="81">
        <v>1488</v>
      </c>
      <c r="T126" s="81">
        <v>1504</v>
      </c>
      <c r="U126" s="81">
        <v>1583</v>
      </c>
      <c r="V126" s="81">
        <v>1649</v>
      </c>
      <c r="W126" s="81">
        <v>1705</v>
      </c>
      <c r="X126" s="81">
        <v>1808</v>
      </c>
      <c r="Y126" s="81">
        <v>1825</v>
      </c>
      <c r="Z126" s="81">
        <v>1727</v>
      </c>
      <c r="AA126" s="81">
        <v>1695</v>
      </c>
      <c r="AB126" s="81">
        <v>1732</v>
      </c>
      <c r="AC126">
        <v>1833</v>
      </c>
    </row>
    <row r="127" spans="1:30" s="1" customFormat="1" ht="15">
      <c r="A127" s="1" t="s">
        <v>403</v>
      </c>
      <c r="B127" s="107" t="s">
        <v>493</v>
      </c>
      <c r="C127">
        <v>95.9</v>
      </c>
      <c r="D127">
        <v>104</v>
      </c>
      <c r="E127">
        <v>140</v>
      </c>
      <c r="F127">
        <v>100</v>
      </c>
      <c r="G127">
        <v>108</v>
      </c>
      <c r="H127">
        <v>123</v>
      </c>
      <c r="I127">
        <v>149</v>
      </c>
      <c r="J127">
        <v>109</v>
      </c>
      <c r="K127">
        <v>141</v>
      </c>
      <c r="L127">
        <v>149</v>
      </c>
      <c r="M127">
        <v>118</v>
      </c>
      <c r="N127">
        <v>91.7</v>
      </c>
      <c r="O127">
        <v>80.8</v>
      </c>
      <c r="P127">
        <v>67.599999999999994</v>
      </c>
      <c r="Q127">
        <v>46.9</v>
      </c>
      <c r="R127">
        <v>42.4</v>
      </c>
      <c r="S127" s="81">
        <v>47.5</v>
      </c>
      <c r="T127" s="81">
        <v>56.1</v>
      </c>
      <c r="U127" s="81">
        <v>55.5</v>
      </c>
      <c r="V127" s="81">
        <v>66</v>
      </c>
      <c r="W127" s="81">
        <v>55.1</v>
      </c>
      <c r="X127" s="81">
        <v>69.400000000000006</v>
      </c>
      <c r="Y127" s="81">
        <v>57.6</v>
      </c>
      <c r="Z127" s="81">
        <v>77.3</v>
      </c>
      <c r="AA127" s="81">
        <v>77.900000000000006</v>
      </c>
      <c r="AB127" s="81">
        <v>77</v>
      </c>
      <c r="AC127">
        <v>87.2</v>
      </c>
    </row>
    <row r="128" spans="1:30" ht="15">
      <c r="A128" s="4" t="s">
        <v>167</v>
      </c>
      <c r="B128" s="98"/>
      <c r="AD128" s="1"/>
    </row>
    <row r="129" spans="1:29 15962:15962" s="1" customFormat="1">
      <c r="A129" s="1" t="s">
        <v>332</v>
      </c>
      <c r="B129" s="107" t="s">
        <v>494</v>
      </c>
      <c r="C129" t="s">
        <v>397</v>
      </c>
      <c r="D129" t="s">
        <v>397</v>
      </c>
      <c r="E129">
        <v>268</v>
      </c>
      <c r="F129" t="s">
        <v>397</v>
      </c>
      <c r="G129">
        <v>152</v>
      </c>
      <c r="H129">
        <v>133</v>
      </c>
      <c r="I129">
        <v>127</v>
      </c>
      <c r="J129">
        <v>119</v>
      </c>
      <c r="K129">
        <v>107</v>
      </c>
      <c r="L129">
        <v>74.400000000000006</v>
      </c>
      <c r="M129">
        <v>70.400000000000006</v>
      </c>
      <c r="N129">
        <v>81.5</v>
      </c>
      <c r="O129">
        <v>90.1</v>
      </c>
      <c r="P129">
        <v>102</v>
      </c>
      <c r="Q129">
        <v>102</v>
      </c>
      <c r="R129">
        <v>115</v>
      </c>
      <c r="S129">
        <v>126</v>
      </c>
      <c r="T129">
        <v>130</v>
      </c>
      <c r="U129">
        <v>160</v>
      </c>
      <c r="V129">
        <v>198</v>
      </c>
      <c r="W129">
        <v>233</v>
      </c>
      <c r="X129">
        <v>251</v>
      </c>
      <c r="Y129">
        <v>202</v>
      </c>
      <c r="Z129">
        <v>197</v>
      </c>
      <c r="AA129">
        <v>193</v>
      </c>
      <c r="AB129">
        <v>168</v>
      </c>
      <c r="AC129">
        <v>167</v>
      </c>
    </row>
    <row r="130" spans="1:29 15962:15962" s="1" customFormat="1">
      <c r="A130" s="1" t="s">
        <v>334</v>
      </c>
      <c r="B130" s="107" t="s">
        <v>495</v>
      </c>
      <c r="C130" t="s">
        <v>328</v>
      </c>
      <c r="D130" t="s">
        <v>328</v>
      </c>
      <c r="E130" t="s">
        <v>328</v>
      </c>
      <c r="F130" t="s">
        <v>328</v>
      </c>
      <c r="G130">
        <v>146</v>
      </c>
      <c r="H130" s="84">
        <v>81.599999999999994</v>
      </c>
      <c r="I130" t="s">
        <v>397</v>
      </c>
      <c r="J130" s="124">
        <v>138</v>
      </c>
      <c r="K130" s="124">
        <v>119</v>
      </c>
      <c r="L130" s="124">
        <v>152</v>
      </c>
      <c r="M130" s="124">
        <v>150</v>
      </c>
      <c r="N130" s="124">
        <v>161</v>
      </c>
      <c r="O130" s="124">
        <v>163</v>
      </c>
      <c r="P130" s="124">
        <v>159</v>
      </c>
      <c r="Q130" s="124">
        <v>157</v>
      </c>
      <c r="R130" s="124">
        <v>181</v>
      </c>
      <c r="S130">
        <v>199</v>
      </c>
      <c r="T130">
        <v>244</v>
      </c>
      <c r="U130">
        <v>288</v>
      </c>
      <c r="V130">
        <v>337</v>
      </c>
      <c r="W130">
        <v>392</v>
      </c>
      <c r="X130">
        <v>408</v>
      </c>
      <c r="Y130">
        <v>427</v>
      </c>
      <c r="Z130">
        <v>391</v>
      </c>
      <c r="AA130">
        <v>400</v>
      </c>
      <c r="AB130" s="84">
        <v>428</v>
      </c>
      <c r="AC130" s="84">
        <v>427</v>
      </c>
    </row>
    <row r="131" spans="1:29 15962:15962" s="1" customFormat="1">
      <c r="A131" s="1" t="s">
        <v>335</v>
      </c>
      <c r="B131" s="98"/>
      <c r="C131" s="84">
        <v>3562</v>
      </c>
      <c r="D131" s="84">
        <v>3525</v>
      </c>
      <c r="E131" s="84">
        <v>3564</v>
      </c>
      <c r="F131" s="84">
        <v>3581</v>
      </c>
      <c r="G131" s="84">
        <v>3476</v>
      </c>
      <c r="H131" s="84">
        <v>3510</v>
      </c>
      <c r="I131" s="84">
        <v>3525</v>
      </c>
      <c r="J131" s="84">
        <v>3494</v>
      </c>
      <c r="K131" s="84">
        <v>3462</v>
      </c>
      <c r="L131" s="84">
        <v>3469</v>
      </c>
      <c r="M131" s="84">
        <v>3479</v>
      </c>
      <c r="N131" s="84">
        <v>3551</v>
      </c>
      <c r="O131" s="84">
        <v>3635</v>
      </c>
      <c r="P131" s="84">
        <v>3386</v>
      </c>
      <c r="Q131">
        <v>3327</v>
      </c>
      <c r="R131">
        <v>3465</v>
      </c>
      <c r="S131">
        <v>3471</v>
      </c>
      <c r="T131">
        <v>3396</v>
      </c>
      <c r="U131">
        <v>3262</v>
      </c>
      <c r="V131">
        <v>3879</v>
      </c>
      <c r="W131">
        <v>3759</v>
      </c>
      <c r="X131">
        <v>3510</v>
      </c>
      <c r="Y131">
        <v>3490</v>
      </c>
      <c r="Z131">
        <v>3411</v>
      </c>
      <c r="AA131">
        <v>3367</v>
      </c>
      <c r="AB131">
        <v>3230</v>
      </c>
      <c r="AC131">
        <v>3230</v>
      </c>
    </row>
    <row r="132" spans="1:29 15962:15962" s="1" customFormat="1">
      <c r="A132" s="1" t="s">
        <v>406</v>
      </c>
      <c r="B132" s="107" t="s">
        <v>513</v>
      </c>
      <c r="C132" t="s">
        <v>328</v>
      </c>
      <c r="D132" t="s">
        <v>328</v>
      </c>
      <c r="E132" t="s">
        <v>328</v>
      </c>
      <c r="F132" t="s">
        <v>328</v>
      </c>
      <c r="G132" s="84">
        <v>427</v>
      </c>
      <c r="H132" s="84">
        <v>449</v>
      </c>
      <c r="I132" s="84">
        <v>226</v>
      </c>
      <c r="J132" s="84">
        <v>187</v>
      </c>
      <c r="K132" s="84">
        <v>165</v>
      </c>
      <c r="L132" s="84">
        <v>189</v>
      </c>
      <c r="M132" s="84">
        <v>216</v>
      </c>
      <c r="N132" s="84">
        <v>282</v>
      </c>
      <c r="O132" s="84">
        <v>299</v>
      </c>
      <c r="P132" s="84">
        <v>338</v>
      </c>
      <c r="Q132" s="84">
        <v>364</v>
      </c>
      <c r="R132" s="84">
        <v>454</v>
      </c>
      <c r="S132" s="84">
        <v>550</v>
      </c>
      <c r="T132">
        <v>644</v>
      </c>
      <c r="U132">
        <v>1322</v>
      </c>
      <c r="V132">
        <v>1438</v>
      </c>
      <c r="W132">
        <v>1936</v>
      </c>
      <c r="X132">
        <v>1708</v>
      </c>
      <c r="Y132">
        <v>1618</v>
      </c>
      <c r="Z132">
        <v>3079</v>
      </c>
      <c r="AA132">
        <v>3195</v>
      </c>
      <c r="AB132">
        <v>3264</v>
      </c>
      <c r="AC132">
        <v>3440</v>
      </c>
    </row>
    <row r="133" spans="1:29 15962:15962" s="1" customFormat="1">
      <c r="A133" s="1" t="s">
        <v>364</v>
      </c>
      <c r="B133" s="98"/>
      <c r="C133" t="s">
        <v>328</v>
      </c>
      <c r="D133" t="s">
        <v>328</v>
      </c>
      <c r="E133" t="s">
        <v>328</v>
      </c>
      <c r="F133" t="s">
        <v>328</v>
      </c>
      <c r="G133" s="84">
        <v>300</v>
      </c>
      <c r="H133" s="84">
        <v>500</v>
      </c>
      <c r="I133" s="84">
        <v>500</v>
      </c>
      <c r="J133" s="84">
        <v>200</v>
      </c>
      <c r="K133" s="84">
        <v>100</v>
      </c>
      <c r="L133" s="84">
        <v>200</v>
      </c>
      <c r="M133" s="84">
        <v>200</v>
      </c>
      <c r="N133" s="84">
        <v>200</v>
      </c>
      <c r="O133" s="84">
        <v>200</v>
      </c>
      <c r="P133">
        <v>300</v>
      </c>
      <c r="Q133">
        <v>300</v>
      </c>
      <c r="R133">
        <v>300</v>
      </c>
      <c r="S133">
        <v>374</v>
      </c>
      <c r="T133">
        <v>487</v>
      </c>
      <c r="U133">
        <v>632</v>
      </c>
      <c r="V133">
        <v>690</v>
      </c>
      <c r="W133">
        <v>707</v>
      </c>
      <c r="X133">
        <v>626</v>
      </c>
      <c r="Y133">
        <v>704</v>
      </c>
      <c r="Z133">
        <v>756</v>
      </c>
      <c r="AA133">
        <v>802</v>
      </c>
      <c r="AB133">
        <v>921</v>
      </c>
      <c r="AC133">
        <v>965</v>
      </c>
    </row>
    <row r="134" spans="1:29 15962:15962" s="1" customFormat="1">
      <c r="A134" s="1" t="s">
        <v>366</v>
      </c>
      <c r="B134" s="98"/>
      <c r="C134">
        <v>8631</v>
      </c>
      <c r="D134">
        <v>8497</v>
      </c>
      <c r="E134">
        <v>8336</v>
      </c>
      <c r="F134">
        <v>8218</v>
      </c>
      <c r="G134">
        <v>6748</v>
      </c>
      <c r="H134">
        <v>6408</v>
      </c>
      <c r="I134">
        <v>6373</v>
      </c>
      <c r="J134">
        <v>6243</v>
      </c>
      <c r="K134">
        <v>6125</v>
      </c>
      <c r="L134">
        <v>6048</v>
      </c>
      <c r="M134">
        <v>6046</v>
      </c>
      <c r="N134">
        <v>6125</v>
      </c>
      <c r="O134">
        <v>6125</v>
      </c>
      <c r="P134">
        <v>5855</v>
      </c>
      <c r="Q134">
        <v>5678</v>
      </c>
      <c r="R134">
        <v>5739</v>
      </c>
      <c r="S134">
        <v>5620</v>
      </c>
      <c r="T134">
        <v>5415</v>
      </c>
      <c r="U134">
        <v>5373</v>
      </c>
      <c r="V134">
        <v>5798</v>
      </c>
      <c r="W134">
        <v>6321</v>
      </c>
      <c r="X134">
        <v>5953</v>
      </c>
      <c r="Y134">
        <v>5702</v>
      </c>
      <c r="Z134">
        <v>5502</v>
      </c>
      <c r="AA134">
        <v>5441</v>
      </c>
      <c r="AB134">
        <v>5287</v>
      </c>
      <c r="AC134" s="9">
        <v>5264</v>
      </c>
    </row>
    <row r="135" spans="1:29 15962:15962" s="1" customFormat="1">
      <c r="A135" s="1" t="s">
        <v>153</v>
      </c>
      <c r="B135" s="107" t="s">
        <v>496</v>
      </c>
      <c r="C135" t="s">
        <v>328</v>
      </c>
      <c r="D135" t="s">
        <v>328</v>
      </c>
      <c r="E135" t="s">
        <v>328</v>
      </c>
      <c r="F135" t="s">
        <v>328</v>
      </c>
      <c r="G135" t="s">
        <v>397</v>
      </c>
      <c r="H135" t="s">
        <v>397</v>
      </c>
      <c r="I135" t="s">
        <v>397</v>
      </c>
      <c r="J135" t="s">
        <v>397</v>
      </c>
      <c r="K135" t="s">
        <v>397</v>
      </c>
      <c r="L135" t="s">
        <v>397</v>
      </c>
      <c r="M135" t="s">
        <v>397</v>
      </c>
      <c r="N135" t="s">
        <v>397</v>
      </c>
      <c r="O135" t="s">
        <v>397</v>
      </c>
      <c r="P135" t="s">
        <v>397</v>
      </c>
      <c r="Q135">
        <v>454</v>
      </c>
      <c r="R135">
        <v>316</v>
      </c>
      <c r="S135">
        <v>283</v>
      </c>
      <c r="T135">
        <v>237</v>
      </c>
      <c r="U135">
        <v>227</v>
      </c>
      <c r="V135">
        <v>225</v>
      </c>
      <c r="W135">
        <v>234</v>
      </c>
      <c r="X135">
        <v>257</v>
      </c>
      <c r="Y135">
        <v>239</v>
      </c>
      <c r="Z135">
        <v>212</v>
      </c>
      <c r="AA135">
        <v>213</v>
      </c>
      <c r="AB135">
        <v>204</v>
      </c>
      <c r="AC135">
        <v>203</v>
      </c>
    </row>
    <row r="136" spans="1:29 15962:15962" s="1" customFormat="1">
      <c r="A136" s="1" t="s">
        <v>229</v>
      </c>
      <c r="B136" s="107" t="s">
        <v>497</v>
      </c>
      <c r="C136" t="s">
        <v>397</v>
      </c>
      <c r="D136" s="84">
        <v>4521</v>
      </c>
      <c r="E136" s="84">
        <v>3649</v>
      </c>
      <c r="F136" s="84">
        <v>1980</v>
      </c>
      <c r="G136" s="84">
        <v>1494</v>
      </c>
      <c r="H136" s="84">
        <v>1128</v>
      </c>
      <c r="I136" s="84">
        <v>967</v>
      </c>
      <c r="J136" s="84">
        <v>952</v>
      </c>
      <c r="K136" s="84">
        <v>781</v>
      </c>
      <c r="L136" s="84">
        <v>729</v>
      </c>
      <c r="M136" s="84">
        <v>843</v>
      </c>
      <c r="N136" s="84">
        <v>956</v>
      </c>
      <c r="O136" s="84">
        <v>986</v>
      </c>
      <c r="P136" s="84">
        <v>1092</v>
      </c>
      <c r="Q136" s="84">
        <v>1101</v>
      </c>
      <c r="R136" s="84">
        <v>1123</v>
      </c>
      <c r="S136">
        <v>1097</v>
      </c>
      <c r="T136">
        <v>1122</v>
      </c>
      <c r="U136">
        <v>1113</v>
      </c>
      <c r="V136">
        <v>1293</v>
      </c>
      <c r="W136">
        <v>1083</v>
      </c>
      <c r="X136">
        <v>1029</v>
      </c>
      <c r="Y136">
        <v>978</v>
      </c>
      <c r="Z136">
        <v>829</v>
      </c>
      <c r="AA136">
        <v>849</v>
      </c>
      <c r="AB136">
        <v>841</v>
      </c>
      <c r="AC136">
        <v>838</v>
      </c>
    </row>
    <row r="137" spans="1:29 15962:15962" s="1" customFormat="1">
      <c r="A137" s="1" t="s">
        <v>231</v>
      </c>
      <c r="B137" s="107">
        <v>69</v>
      </c>
      <c r="C137" t="s">
        <v>328</v>
      </c>
      <c r="D137" t="s">
        <v>328</v>
      </c>
      <c r="E137" t="s">
        <v>328</v>
      </c>
      <c r="F137" t="s">
        <v>328</v>
      </c>
      <c r="G137" s="84">
        <v>2254</v>
      </c>
      <c r="H137" s="84">
        <v>2862</v>
      </c>
      <c r="I137" s="84">
        <v>3217</v>
      </c>
      <c r="J137" s="84">
        <v>3421</v>
      </c>
      <c r="K137" s="84">
        <v>3206</v>
      </c>
      <c r="L137" s="84">
        <v>3235</v>
      </c>
      <c r="M137" s="84">
        <v>2494</v>
      </c>
      <c r="N137" s="84">
        <v>1955</v>
      </c>
      <c r="O137" s="84">
        <v>1378</v>
      </c>
      <c r="P137" s="84">
        <v>1277</v>
      </c>
      <c r="Q137" s="84">
        <v>1381</v>
      </c>
      <c r="R137" s="84">
        <v>1118</v>
      </c>
      <c r="S137">
        <v>1016</v>
      </c>
      <c r="T137">
        <v>1060</v>
      </c>
      <c r="U137">
        <v>1071</v>
      </c>
      <c r="V137">
        <v>1103</v>
      </c>
      <c r="W137">
        <v>1266</v>
      </c>
      <c r="X137">
        <v>1153</v>
      </c>
      <c r="Y137">
        <v>1069</v>
      </c>
      <c r="Z137" s="84">
        <v>1106</v>
      </c>
      <c r="AA137">
        <v>1011</v>
      </c>
      <c r="AB137">
        <v>959</v>
      </c>
      <c r="AC137">
        <v>957</v>
      </c>
    </row>
    <row r="138" spans="1:29 15962:15962" s="1" customFormat="1">
      <c r="A138" s="1" t="s">
        <v>49</v>
      </c>
      <c r="B138" s="98" t="s">
        <v>429</v>
      </c>
      <c r="C138" s="84">
        <v>569</v>
      </c>
      <c r="D138" s="84">
        <v>585</v>
      </c>
      <c r="E138" s="84">
        <v>870</v>
      </c>
      <c r="F138" s="84">
        <v>854</v>
      </c>
      <c r="G138" s="84">
        <v>1169</v>
      </c>
      <c r="H138" s="84">
        <v>525</v>
      </c>
      <c r="I138" s="84">
        <v>552</v>
      </c>
      <c r="J138" s="84">
        <v>495</v>
      </c>
      <c r="K138" s="84">
        <v>743</v>
      </c>
      <c r="L138" s="84">
        <v>942</v>
      </c>
      <c r="M138" s="84">
        <v>841</v>
      </c>
      <c r="N138" s="84">
        <v>520</v>
      </c>
      <c r="O138" s="84">
        <v>555</v>
      </c>
      <c r="P138" s="84">
        <v>656</v>
      </c>
      <c r="Q138" s="84">
        <v>448</v>
      </c>
      <c r="R138" s="84">
        <v>434</v>
      </c>
      <c r="S138">
        <v>451</v>
      </c>
      <c r="T138">
        <v>490</v>
      </c>
      <c r="U138">
        <v>481</v>
      </c>
      <c r="V138">
        <v>456</v>
      </c>
      <c r="W138">
        <v>457</v>
      </c>
      <c r="X138">
        <v>499</v>
      </c>
      <c r="Y138">
        <v>518</v>
      </c>
      <c r="Z138">
        <v>480</v>
      </c>
      <c r="AA138">
        <v>438</v>
      </c>
      <c r="AB138">
        <v>461</v>
      </c>
      <c r="AC138">
        <v>455</v>
      </c>
    </row>
    <row r="139" spans="1:29 15962:15962" s="1" customFormat="1">
      <c r="A139" s="1" t="s">
        <v>157</v>
      </c>
      <c r="B139" s="107">
        <v>70</v>
      </c>
      <c r="C139" t="s">
        <v>328</v>
      </c>
      <c r="D139" t="s">
        <v>328</v>
      </c>
      <c r="E139" t="s">
        <v>328</v>
      </c>
      <c r="F139" t="s">
        <v>328</v>
      </c>
      <c r="G139" t="s">
        <v>328</v>
      </c>
      <c r="H139">
        <v>2929</v>
      </c>
      <c r="I139">
        <v>3026</v>
      </c>
      <c r="J139">
        <v>2902</v>
      </c>
      <c r="K139">
        <v>2878</v>
      </c>
      <c r="L139">
        <v>2723</v>
      </c>
      <c r="M139">
        <v>2956</v>
      </c>
      <c r="N139">
        <v>3205</v>
      </c>
      <c r="O139">
        <v>3305</v>
      </c>
      <c r="P139">
        <v>3179</v>
      </c>
      <c r="Q139">
        <v>3397</v>
      </c>
      <c r="R139">
        <v>3691</v>
      </c>
      <c r="S139">
        <v>3541</v>
      </c>
      <c r="T139">
        <v>3872</v>
      </c>
      <c r="U139">
        <v>3576</v>
      </c>
      <c r="V139">
        <v>3449</v>
      </c>
      <c r="W139">
        <v>2941</v>
      </c>
      <c r="X139">
        <v>3027</v>
      </c>
      <c r="Y139">
        <v>2748</v>
      </c>
      <c r="Z139">
        <v>2474</v>
      </c>
      <c r="AA139">
        <v>2379</v>
      </c>
      <c r="AB139">
        <v>2259</v>
      </c>
      <c r="AC139">
        <v>2149</v>
      </c>
    </row>
    <row r="140" spans="1:29 15962:15962" s="1" customFormat="1">
      <c r="A140" s="1" t="s">
        <v>245</v>
      </c>
      <c r="B140" s="107">
        <v>71</v>
      </c>
      <c r="C140">
        <v>8447</v>
      </c>
      <c r="D140">
        <v>12483</v>
      </c>
      <c r="E140">
        <v>10859</v>
      </c>
      <c r="F140">
        <v>7120</v>
      </c>
      <c r="G140" t="s">
        <v>328</v>
      </c>
      <c r="H140" t="s">
        <v>328</v>
      </c>
      <c r="I140" t="s">
        <v>328</v>
      </c>
      <c r="J140" t="s">
        <v>328</v>
      </c>
      <c r="K140" t="s">
        <v>328</v>
      </c>
      <c r="L140" t="s">
        <v>328</v>
      </c>
      <c r="M140" t="s">
        <v>328</v>
      </c>
      <c r="N140" t="s">
        <v>328</v>
      </c>
      <c r="O140" t="s">
        <v>328</v>
      </c>
      <c r="P140" t="s">
        <v>328</v>
      </c>
      <c r="Q140" t="s">
        <v>328</v>
      </c>
      <c r="R140" t="s">
        <v>328</v>
      </c>
      <c r="S140" t="s">
        <v>328</v>
      </c>
      <c r="T140" t="s">
        <v>328</v>
      </c>
      <c r="U140" t="s">
        <v>328</v>
      </c>
      <c r="V140" t="s">
        <v>328</v>
      </c>
      <c r="W140" t="s">
        <v>328</v>
      </c>
      <c r="X140" t="s">
        <v>328</v>
      </c>
      <c r="Y140" t="s">
        <v>328</v>
      </c>
      <c r="Z140" t="s">
        <v>328</v>
      </c>
      <c r="AA140" t="s">
        <v>328</v>
      </c>
      <c r="AB140" t="s">
        <v>328</v>
      </c>
      <c r="AC140" t="s">
        <v>328</v>
      </c>
      <c r="WOX140"/>
    </row>
    <row r="141" spans="1:29 15962:15962" s="1" customFormat="1">
      <c r="A141" s="1" t="s">
        <v>91</v>
      </c>
      <c r="B141" s="98"/>
      <c r="C141">
        <v>4864</v>
      </c>
      <c r="D141">
        <v>4744</v>
      </c>
      <c r="E141">
        <v>4747</v>
      </c>
      <c r="F141">
        <v>4833</v>
      </c>
      <c r="G141">
        <v>4744</v>
      </c>
      <c r="H141">
        <v>4757</v>
      </c>
      <c r="I141">
        <v>4638</v>
      </c>
      <c r="J141">
        <v>4589</v>
      </c>
      <c r="K141">
        <v>4604</v>
      </c>
      <c r="L141">
        <v>4662</v>
      </c>
      <c r="M141">
        <v>4713</v>
      </c>
      <c r="N141">
        <v>4686</v>
      </c>
      <c r="O141">
        <v>4532</v>
      </c>
      <c r="P141">
        <v>4813</v>
      </c>
      <c r="Q141">
        <v>4755</v>
      </c>
      <c r="R141">
        <v>4614</v>
      </c>
      <c r="S141">
        <v>4640</v>
      </c>
      <c r="T141">
        <v>4422</v>
      </c>
      <c r="U141">
        <v>4835</v>
      </c>
      <c r="V141">
        <v>4663</v>
      </c>
      <c r="W141">
        <v>4843</v>
      </c>
      <c r="X141">
        <v>4553</v>
      </c>
      <c r="Y141">
        <v>4847</v>
      </c>
      <c r="Z141">
        <v>4518</v>
      </c>
      <c r="AA141">
        <v>4659</v>
      </c>
      <c r="AB141">
        <v>4614</v>
      </c>
      <c r="AC141">
        <v>4553</v>
      </c>
    </row>
    <row r="142" spans="1:29 15962:15962" s="1" customFormat="1">
      <c r="A142" s="1" t="s">
        <v>143</v>
      </c>
      <c r="B142" s="107" t="s">
        <v>514</v>
      </c>
      <c r="C142" t="s">
        <v>328</v>
      </c>
      <c r="D142" t="s">
        <v>328</v>
      </c>
      <c r="E142" t="s">
        <v>328</v>
      </c>
      <c r="F142" t="s">
        <v>328</v>
      </c>
      <c r="G142">
        <v>54.5</v>
      </c>
      <c r="H142">
        <v>73.400000000000006</v>
      </c>
      <c r="I142">
        <v>93.4</v>
      </c>
      <c r="J142">
        <v>92.6</v>
      </c>
      <c r="K142">
        <v>90.1</v>
      </c>
      <c r="L142">
        <v>120</v>
      </c>
      <c r="M142">
        <v>127</v>
      </c>
      <c r="N142">
        <v>158</v>
      </c>
      <c r="O142">
        <v>187</v>
      </c>
      <c r="P142">
        <v>218</v>
      </c>
      <c r="Q142">
        <v>260</v>
      </c>
      <c r="R142">
        <v>301</v>
      </c>
      <c r="S142">
        <v>317</v>
      </c>
      <c r="T142">
        <v>395</v>
      </c>
      <c r="U142">
        <v>444</v>
      </c>
      <c r="V142">
        <v>538</v>
      </c>
      <c r="W142">
        <v>519</v>
      </c>
      <c r="X142">
        <v>470</v>
      </c>
      <c r="Y142">
        <v>366</v>
      </c>
      <c r="Z142">
        <v>389</v>
      </c>
      <c r="AA142">
        <v>455</v>
      </c>
      <c r="AB142">
        <v>467</v>
      </c>
      <c r="AC142" s="9">
        <v>479</v>
      </c>
    </row>
    <row r="143" spans="1:29 15962:15962" s="1" customFormat="1">
      <c r="A143" s="1" t="s">
        <v>145</v>
      </c>
      <c r="B143" s="98"/>
      <c r="C143">
        <v>2731</v>
      </c>
      <c r="D143">
        <v>2724</v>
      </c>
      <c r="E143">
        <v>2772</v>
      </c>
      <c r="F143">
        <v>2895</v>
      </c>
      <c r="G143">
        <v>2948</v>
      </c>
      <c r="H143">
        <v>2865</v>
      </c>
      <c r="I143">
        <v>2818</v>
      </c>
      <c r="J143">
        <v>2535</v>
      </c>
      <c r="K143">
        <v>2808</v>
      </c>
      <c r="L143">
        <v>3020</v>
      </c>
      <c r="M143">
        <v>3086</v>
      </c>
      <c r="N143">
        <v>2689</v>
      </c>
      <c r="O143">
        <v>2833</v>
      </c>
      <c r="P143">
        <v>2700</v>
      </c>
      <c r="Q143">
        <v>2753</v>
      </c>
      <c r="R143">
        <v>3197</v>
      </c>
      <c r="S143">
        <v>3390</v>
      </c>
      <c r="T143">
        <v>3480</v>
      </c>
      <c r="U143">
        <v>3542</v>
      </c>
      <c r="V143">
        <v>3338</v>
      </c>
      <c r="W143">
        <v>3593</v>
      </c>
      <c r="X143">
        <v>3772</v>
      </c>
      <c r="Y143">
        <v>3692</v>
      </c>
      <c r="Z143">
        <v>3751</v>
      </c>
      <c r="AA143">
        <v>3233</v>
      </c>
      <c r="AB143">
        <v>3244</v>
      </c>
      <c r="AC143">
        <v>3262</v>
      </c>
    </row>
    <row r="144" spans="1:29 15962:15962" s="1" customFormat="1">
      <c r="A144" s="1" t="s">
        <v>146</v>
      </c>
      <c r="B144" s="107">
        <v>73</v>
      </c>
      <c r="C144">
        <v>69983</v>
      </c>
      <c r="D144">
        <v>70841</v>
      </c>
      <c r="E144">
        <v>70527</v>
      </c>
      <c r="F144">
        <v>70986</v>
      </c>
      <c r="G144">
        <v>68753</v>
      </c>
      <c r="H144">
        <v>67991</v>
      </c>
      <c r="I144">
        <v>68341</v>
      </c>
      <c r="J144">
        <v>64958</v>
      </c>
      <c r="K144">
        <v>63399</v>
      </c>
      <c r="L144">
        <v>63617</v>
      </c>
      <c r="M144">
        <v>61955</v>
      </c>
      <c r="N144">
        <v>62500</v>
      </c>
      <c r="O144">
        <v>61783</v>
      </c>
      <c r="P144">
        <v>61576</v>
      </c>
      <c r="Q144">
        <v>62840</v>
      </c>
      <c r="R144">
        <v>64749</v>
      </c>
      <c r="S144">
        <v>66526</v>
      </c>
      <c r="T144">
        <v>65123</v>
      </c>
      <c r="U144">
        <v>65470</v>
      </c>
      <c r="V144">
        <v>65691</v>
      </c>
      <c r="W144">
        <v>65037</v>
      </c>
      <c r="X144">
        <v>69426</v>
      </c>
      <c r="Y144">
        <v>66251</v>
      </c>
      <c r="Z144">
        <v>64633</v>
      </c>
      <c r="AA144">
        <v>63736</v>
      </c>
      <c r="AB144">
        <v>62272</v>
      </c>
      <c r="AC144">
        <v>61228</v>
      </c>
    </row>
    <row r="145" spans="1:29" s="1" customFormat="1">
      <c r="A145" s="1" t="s">
        <v>315</v>
      </c>
      <c r="B145" s="107" t="s">
        <v>498</v>
      </c>
      <c r="C145" t="s">
        <v>328</v>
      </c>
      <c r="D145" t="s">
        <v>328</v>
      </c>
      <c r="E145" t="s">
        <v>328</v>
      </c>
      <c r="F145" t="s">
        <v>328</v>
      </c>
      <c r="G145" t="s">
        <v>397</v>
      </c>
      <c r="H145" t="s">
        <v>397</v>
      </c>
      <c r="I145" t="s">
        <v>397</v>
      </c>
      <c r="J145" t="s">
        <v>397</v>
      </c>
      <c r="K145">
        <v>143</v>
      </c>
      <c r="L145" s="84">
        <v>89.4</v>
      </c>
      <c r="M145" s="84">
        <v>86.3</v>
      </c>
      <c r="N145" s="84">
        <v>66.400000000000006</v>
      </c>
      <c r="O145" s="84">
        <v>45.3</v>
      </c>
      <c r="P145" s="84">
        <v>57.5</v>
      </c>
      <c r="Q145">
        <v>82.3</v>
      </c>
      <c r="R145">
        <v>96.3</v>
      </c>
      <c r="S145">
        <v>134</v>
      </c>
      <c r="T145">
        <v>357</v>
      </c>
      <c r="U145">
        <v>607</v>
      </c>
      <c r="V145">
        <v>1201</v>
      </c>
      <c r="W145">
        <v>1140</v>
      </c>
      <c r="X145">
        <v>695</v>
      </c>
      <c r="Y145">
        <v>521</v>
      </c>
      <c r="Z145" s="84">
        <v>469</v>
      </c>
      <c r="AA145" s="84">
        <v>451</v>
      </c>
      <c r="AB145" s="84">
        <v>442</v>
      </c>
      <c r="AC145" s="84">
        <v>443</v>
      </c>
    </row>
    <row r="146" spans="1:29" s="1" customFormat="1">
      <c r="A146" s="1" t="s">
        <v>158</v>
      </c>
      <c r="B146" s="107">
        <v>75</v>
      </c>
      <c r="C146">
        <v>11590</v>
      </c>
      <c r="D146">
        <v>11863</v>
      </c>
      <c r="E146" t="s">
        <v>328</v>
      </c>
      <c r="F146" t="s">
        <v>328</v>
      </c>
      <c r="G146" t="s">
        <v>328</v>
      </c>
      <c r="H146" t="s">
        <v>328</v>
      </c>
      <c r="I146" t="s">
        <v>328</v>
      </c>
      <c r="J146" t="s">
        <v>328</v>
      </c>
      <c r="K146" t="s">
        <v>328</v>
      </c>
      <c r="L146" t="s">
        <v>328</v>
      </c>
      <c r="M146" t="s">
        <v>328</v>
      </c>
      <c r="N146" t="s">
        <v>328</v>
      </c>
      <c r="O146" t="s">
        <v>328</v>
      </c>
      <c r="P146" t="s">
        <v>328</v>
      </c>
      <c r="Q146" t="s">
        <v>328</v>
      </c>
      <c r="R146" t="s">
        <v>328</v>
      </c>
      <c r="S146" t="s">
        <v>328</v>
      </c>
      <c r="T146" t="s">
        <v>328</v>
      </c>
      <c r="U146" t="s">
        <v>328</v>
      </c>
      <c r="V146" t="s">
        <v>328</v>
      </c>
      <c r="W146" t="s">
        <v>328</v>
      </c>
      <c r="X146" t="s">
        <v>328</v>
      </c>
      <c r="Y146" t="s">
        <v>328</v>
      </c>
      <c r="Z146" t="s">
        <v>328</v>
      </c>
      <c r="AA146" t="s">
        <v>328</v>
      </c>
      <c r="AB146" t="s">
        <v>328</v>
      </c>
      <c r="AC146" t="s">
        <v>328</v>
      </c>
    </row>
    <row r="147" spans="1:29" s="1" customFormat="1">
      <c r="A147" s="1" t="s">
        <v>244</v>
      </c>
      <c r="B147" s="98"/>
      <c r="C147">
        <v>68186</v>
      </c>
      <c r="D147">
        <v>67995</v>
      </c>
      <c r="E147">
        <v>71666</v>
      </c>
      <c r="F147">
        <v>67820</v>
      </c>
      <c r="G147">
        <v>64498</v>
      </c>
      <c r="H147">
        <v>57985</v>
      </c>
      <c r="I147">
        <v>54075</v>
      </c>
      <c r="J147">
        <v>53187</v>
      </c>
      <c r="K147">
        <v>52147</v>
      </c>
      <c r="L147">
        <v>50255</v>
      </c>
      <c r="M147">
        <v>50415</v>
      </c>
      <c r="N147">
        <v>51444</v>
      </c>
      <c r="O147">
        <v>50614</v>
      </c>
      <c r="P147">
        <v>49783</v>
      </c>
      <c r="Q147">
        <v>49920</v>
      </c>
      <c r="R147">
        <v>49237</v>
      </c>
      <c r="S147">
        <v>47726</v>
      </c>
      <c r="T147">
        <v>46983</v>
      </c>
      <c r="U147">
        <v>45899</v>
      </c>
      <c r="V147">
        <v>45940</v>
      </c>
      <c r="W147">
        <v>47259</v>
      </c>
      <c r="X147">
        <v>49046</v>
      </c>
      <c r="Y147">
        <v>49583</v>
      </c>
      <c r="Z147">
        <v>48164</v>
      </c>
      <c r="AA147">
        <v>49312</v>
      </c>
      <c r="AB147">
        <v>49297</v>
      </c>
      <c r="AC147" s="9">
        <v>48790</v>
      </c>
    </row>
    <row r="148" spans="1:29" s="1" customFormat="1">
      <c r="A148" s="1" t="s">
        <v>159</v>
      </c>
      <c r="B148" s="107">
        <v>76</v>
      </c>
      <c r="C148" s="84">
        <v>7562</v>
      </c>
      <c r="D148" s="84">
        <v>7090</v>
      </c>
      <c r="E148" s="84">
        <v>7169</v>
      </c>
      <c r="F148" s="84">
        <v>6799</v>
      </c>
      <c r="G148" s="84">
        <v>7065</v>
      </c>
      <c r="H148" s="84">
        <v>6896</v>
      </c>
      <c r="I148" s="84">
        <v>7015</v>
      </c>
      <c r="J148" s="84">
        <v>7165</v>
      </c>
      <c r="K148" s="84">
        <v>7594</v>
      </c>
      <c r="L148" s="84">
        <v>8093</v>
      </c>
      <c r="M148" s="84">
        <v>8818</v>
      </c>
      <c r="N148" s="84">
        <v>9232</v>
      </c>
      <c r="O148" s="84">
        <v>9743</v>
      </c>
      <c r="P148" s="84">
        <v>9528</v>
      </c>
      <c r="Q148">
        <v>9347</v>
      </c>
      <c r="R148">
        <v>8008</v>
      </c>
      <c r="S148">
        <v>8804</v>
      </c>
      <c r="T148">
        <v>9520</v>
      </c>
      <c r="U148">
        <v>9898</v>
      </c>
      <c r="V148">
        <v>9891</v>
      </c>
      <c r="W148">
        <v>10995</v>
      </c>
      <c r="X148">
        <v>11527</v>
      </c>
      <c r="Y148">
        <v>8859</v>
      </c>
      <c r="Z148">
        <v>7132</v>
      </c>
      <c r="AA148">
        <v>6310</v>
      </c>
      <c r="AB148">
        <v>6177</v>
      </c>
      <c r="AC148" s="9">
        <v>5939</v>
      </c>
    </row>
    <row r="149" spans="1:29" s="1" customFormat="1">
      <c r="A149" s="1" t="s">
        <v>101</v>
      </c>
      <c r="B149" s="98"/>
      <c r="C149" s="84">
        <v>4583</v>
      </c>
      <c r="D149" s="84">
        <v>3808</v>
      </c>
      <c r="E149">
        <v>3237</v>
      </c>
      <c r="F149" s="84">
        <v>2524</v>
      </c>
      <c r="G149" s="87">
        <v>2362</v>
      </c>
      <c r="H149">
        <v>2110</v>
      </c>
      <c r="I149">
        <v>2095</v>
      </c>
      <c r="J149">
        <v>1609</v>
      </c>
      <c r="K149">
        <v>1504</v>
      </c>
      <c r="L149">
        <v>1809</v>
      </c>
      <c r="M149">
        <v>1632</v>
      </c>
      <c r="N149">
        <v>1878</v>
      </c>
      <c r="O149">
        <v>2020</v>
      </c>
      <c r="P149">
        <v>2230</v>
      </c>
      <c r="Q149">
        <v>2169</v>
      </c>
      <c r="R149">
        <v>2336</v>
      </c>
      <c r="S149">
        <v>2162</v>
      </c>
      <c r="T149">
        <v>2141</v>
      </c>
      <c r="U149">
        <v>1919</v>
      </c>
      <c r="V149">
        <v>1955</v>
      </c>
      <c r="W149">
        <v>1817</v>
      </c>
      <c r="X149">
        <v>1619</v>
      </c>
      <c r="Y149">
        <v>1452</v>
      </c>
      <c r="Z149">
        <v>1472</v>
      </c>
      <c r="AA149">
        <v>1401</v>
      </c>
      <c r="AB149">
        <v>1245</v>
      </c>
      <c r="AC149">
        <v>1210</v>
      </c>
    </row>
    <row r="150" spans="1:29" s="1" customFormat="1" ht="15">
      <c r="A150" s="1" t="s">
        <v>147</v>
      </c>
      <c r="B150" s="107" t="s">
        <v>499</v>
      </c>
      <c r="C150" t="s">
        <v>397</v>
      </c>
      <c r="D150" t="s">
        <v>397</v>
      </c>
      <c r="E150" t="s">
        <v>397</v>
      </c>
      <c r="F150" t="s">
        <v>397</v>
      </c>
      <c r="G150" t="s">
        <v>397</v>
      </c>
      <c r="H150" t="s">
        <v>397</v>
      </c>
      <c r="I150" t="s">
        <v>397</v>
      </c>
      <c r="J150" t="s">
        <v>397</v>
      </c>
      <c r="K150" t="s">
        <v>397</v>
      </c>
      <c r="L150" t="s">
        <v>397</v>
      </c>
      <c r="M150" t="s">
        <v>397</v>
      </c>
      <c r="N150" t="s">
        <v>397</v>
      </c>
      <c r="O150" t="s">
        <v>397</v>
      </c>
      <c r="P150" t="s">
        <v>397</v>
      </c>
      <c r="Q150" t="s">
        <v>397</v>
      </c>
      <c r="R150" t="s">
        <v>397</v>
      </c>
      <c r="S150" t="s">
        <v>397</v>
      </c>
      <c r="T150" t="s">
        <v>397</v>
      </c>
      <c r="U150" t="s">
        <v>397</v>
      </c>
      <c r="V150" t="s">
        <v>397</v>
      </c>
      <c r="W150" t="s">
        <v>397</v>
      </c>
      <c r="X150">
        <v>26.3</v>
      </c>
      <c r="Y150">
        <v>21.8</v>
      </c>
      <c r="Z150">
        <v>19.5</v>
      </c>
      <c r="AA150">
        <v>17.899999999999999</v>
      </c>
      <c r="AB150" s="89" t="s">
        <v>397</v>
      </c>
      <c r="AC150" t="s">
        <v>397</v>
      </c>
    </row>
    <row r="151" spans="1:29" s="1" customFormat="1">
      <c r="A151" s="1" t="s">
        <v>102</v>
      </c>
      <c r="B151" s="98"/>
      <c r="C151" s="84">
        <v>834</v>
      </c>
      <c r="D151" s="84">
        <v>830</v>
      </c>
      <c r="E151" s="84">
        <v>1082</v>
      </c>
      <c r="F151" s="84">
        <v>1071</v>
      </c>
      <c r="G151" s="84">
        <v>1076</v>
      </c>
      <c r="H151" s="84">
        <v>1089</v>
      </c>
      <c r="I151" s="84">
        <v>1138</v>
      </c>
      <c r="J151" s="84">
        <v>1147</v>
      </c>
      <c r="K151" s="84">
        <v>1210</v>
      </c>
      <c r="L151" s="84">
        <v>1282</v>
      </c>
      <c r="M151" s="84">
        <v>1293</v>
      </c>
      <c r="N151" s="84">
        <v>1337</v>
      </c>
      <c r="O151" s="84">
        <v>1373</v>
      </c>
      <c r="P151">
        <v>1489</v>
      </c>
      <c r="Q151">
        <v>1430</v>
      </c>
      <c r="R151">
        <v>1371</v>
      </c>
      <c r="S151">
        <v>1392</v>
      </c>
      <c r="T151">
        <v>1410</v>
      </c>
      <c r="U151">
        <v>1398</v>
      </c>
      <c r="V151">
        <v>1408</v>
      </c>
      <c r="W151">
        <v>1459</v>
      </c>
      <c r="X151">
        <v>1440</v>
      </c>
      <c r="Y151">
        <v>1373</v>
      </c>
      <c r="Z151">
        <v>1301</v>
      </c>
      <c r="AA151">
        <v>1232</v>
      </c>
      <c r="AB151">
        <v>1220</v>
      </c>
      <c r="AC151">
        <v>1197</v>
      </c>
    </row>
    <row r="152" spans="1:29" s="1" customFormat="1">
      <c r="A152" s="1" t="s">
        <v>56</v>
      </c>
      <c r="B152" s="107">
        <v>78</v>
      </c>
      <c r="C152">
        <v>38056</v>
      </c>
      <c r="D152">
        <v>38353</v>
      </c>
      <c r="E152">
        <v>36892</v>
      </c>
      <c r="F152">
        <v>37412</v>
      </c>
      <c r="G152">
        <v>36337</v>
      </c>
      <c r="H152">
        <v>36531</v>
      </c>
      <c r="I152">
        <v>35627</v>
      </c>
      <c r="J152">
        <v>32539</v>
      </c>
      <c r="K152">
        <v>35868</v>
      </c>
      <c r="L152">
        <v>37606</v>
      </c>
      <c r="M152">
        <v>38847</v>
      </c>
      <c r="N152">
        <v>40370</v>
      </c>
      <c r="O152">
        <v>43063</v>
      </c>
      <c r="P152">
        <v>42357</v>
      </c>
      <c r="Q152">
        <v>43513</v>
      </c>
      <c r="R152">
        <v>43867</v>
      </c>
      <c r="S152">
        <v>44011</v>
      </c>
      <c r="T152">
        <v>42342</v>
      </c>
      <c r="U152">
        <v>40976</v>
      </c>
      <c r="V152" s="84">
        <v>39736</v>
      </c>
      <c r="W152" s="84">
        <v>41160</v>
      </c>
      <c r="X152" s="84">
        <v>40002</v>
      </c>
      <c r="Y152">
        <v>38876</v>
      </c>
      <c r="Z152">
        <v>38149</v>
      </c>
      <c r="AA152">
        <v>35436</v>
      </c>
      <c r="AB152">
        <v>32663</v>
      </c>
      <c r="AC152">
        <v>32657</v>
      </c>
    </row>
    <row r="153" spans="1:29" s="1" customFormat="1">
      <c r="A153" s="1" t="s">
        <v>197</v>
      </c>
      <c r="B153" s="107">
        <v>79</v>
      </c>
      <c r="C153" t="s">
        <v>328</v>
      </c>
      <c r="D153" t="s">
        <v>328</v>
      </c>
      <c r="E153" t="s">
        <v>328</v>
      </c>
      <c r="F153" t="s">
        <v>328</v>
      </c>
      <c r="G153" t="s">
        <v>397</v>
      </c>
      <c r="H153">
        <v>101</v>
      </c>
      <c r="I153">
        <v>117</v>
      </c>
      <c r="J153">
        <v>114</v>
      </c>
      <c r="K153">
        <v>88.2</v>
      </c>
      <c r="L153">
        <v>85.6</v>
      </c>
      <c r="M153">
        <v>91.7</v>
      </c>
      <c r="N153">
        <v>120</v>
      </c>
      <c r="O153">
        <v>149</v>
      </c>
      <c r="P153">
        <v>188</v>
      </c>
      <c r="Q153">
        <v>307</v>
      </c>
      <c r="R153">
        <v>354</v>
      </c>
      <c r="S153">
        <v>382</v>
      </c>
      <c r="T153">
        <v>444</v>
      </c>
      <c r="U153">
        <v>559</v>
      </c>
      <c r="V153">
        <v>609</v>
      </c>
      <c r="W153">
        <v>597</v>
      </c>
      <c r="X153">
        <v>379</v>
      </c>
      <c r="Y153">
        <v>287</v>
      </c>
      <c r="Z153">
        <v>297</v>
      </c>
      <c r="AA153">
        <v>281</v>
      </c>
      <c r="AB153">
        <v>307</v>
      </c>
      <c r="AC153">
        <v>299</v>
      </c>
    </row>
    <row r="154" spans="1:29" s="1" customFormat="1">
      <c r="A154" s="1" t="s">
        <v>122</v>
      </c>
      <c r="B154" s="107">
        <v>80</v>
      </c>
      <c r="C154" t="s">
        <v>328</v>
      </c>
      <c r="D154" t="s">
        <v>328</v>
      </c>
      <c r="E154" t="s">
        <v>328</v>
      </c>
      <c r="F154" t="s">
        <v>328</v>
      </c>
      <c r="G154" t="s">
        <v>397</v>
      </c>
      <c r="H154" s="84">
        <v>177</v>
      </c>
      <c r="I154" s="84">
        <v>95.8</v>
      </c>
      <c r="J154" s="84">
        <v>99.7</v>
      </c>
      <c r="K154">
        <v>111</v>
      </c>
      <c r="L154">
        <v>182</v>
      </c>
      <c r="M154">
        <v>317</v>
      </c>
      <c r="N154">
        <v>243</v>
      </c>
      <c r="O154">
        <v>317</v>
      </c>
      <c r="P154">
        <v>372</v>
      </c>
      <c r="Q154">
        <v>370</v>
      </c>
      <c r="R154">
        <v>362</v>
      </c>
      <c r="S154">
        <v>418</v>
      </c>
      <c r="T154">
        <v>456</v>
      </c>
      <c r="U154">
        <v>504</v>
      </c>
      <c r="V154">
        <v>550</v>
      </c>
      <c r="W154">
        <v>567</v>
      </c>
      <c r="X154">
        <v>428</v>
      </c>
      <c r="Y154">
        <v>357</v>
      </c>
      <c r="Z154">
        <v>345</v>
      </c>
      <c r="AA154">
        <v>345</v>
      </c>
      <c r="AB154">
        <v>357</v>
      </c>
      <c r="AC154">
        <v>355</v>
      </c>
    </row>
    <row r="155" spans="1:29" s="1" customFormat="1">
      <c r="A155" s="1" t="s">
        <v>62</v>
      </c>
      <c r="B155" s="98"/>
      <c r="C155">
        <v>187</v>
      </c>
      <c r="D155">
        <v>172</v>
      </c>
      <c r="E155">
        <v>179</v>
      </c>
      <c r="F155">
        <v>197</v>
      </c>
      <c r="G155">
        <v>206</v>
      </c>
      <c r="H155">
        <v>188</v>
      </c>
      <c r="I155">
        <v>207</v>
      </c>
      <c r="J155">
        <v>202</v>
      </c>
      <c r="K155">
        <v>208</v>
      </c>
      <c r="L155">
        <v>225</v>
      </c>
      <c r="M155">
        <v>241</v>
      </c>
      <c r="N155">
        <v>245</v>
      </c>
      <c r="O155">
        <v>250</v>
      </c>
      <c r="P155">
        <v>313</v>
      </c>
      <c r="Q155">
        <v>279</v>
      </c>
      <c r="R155">
        <v>296</v>
      </c>
      <c r="S155">
        <v>311</v>
      </c>
      <c r="T155">
        <v>314</v>
      </c>
      <c r="U155">
        <v>308</v>
      </c>
      <c r="V155">
        <v>319</v>
      </c>
      <c r="W155" s="84">
        <v>294</v>
      </c>
      <c r="X155" s="84">
        <v>293</v>
      </c>
      <c r="Y155" s="84">
        <v>360</v>
      </c>
      <c r="Z155" s="84">
        <v>307</v>
      </c>
      <c r="AA155" s="84">
        <v>316</v>
      </c>
      <c r="AB155" s="84">
        <v>306</v>
      </c>
      <c r="AC155" s="84">
        <v>305</v>
      </c>
    </row>
    <row r="156" spans="1:29" s="1" customFormat="1">
      <c r="A156" s="1" t="s">
        <v>347</v>
      </c>
      <c r="B156" s="107">
        <v>81</v>
      </c>
      <c r="C156" t="s">
        <v>328</v>
      </c>
      <c r="D156" t="s">
        <v>328</v>
      </c>
      <c r="E156" t="s">
        <v>328</v>
      </c>
      <c r="F156" t="s">
        <v>328</v>
      </c>
      <c r="G156" t="s">
        <v>397</v>
      </c>
      <c r="H156" t="s">
        <v>397</v>
      </c>
      <c r="I156" t="s">
        <v>397</v>
      </c>
      <c r="J156" t="s">
        <v>397</v>
      </c>
      <c r="K156">
        <v>167</v>
      </c>
      <c r="L156">
        <v>131</v>
      </c>
      <c r="M156">
        <v>135</v>
      </c>
      <c r="N156">
        <v>120</v>
      </c>
      <c r="O156">
        <v>137</v>
      </c>
      <c r="P156">
        <v>436</v>
      </c>
      <c r="Q156">
        <v>189</v>
      </c>
      <c r="R156">
        <v>172</v>
      </c>
      <c r="S156">
        <v>181</v>
      </c>
      <c r="T156">
        <v>169</v>
      </c>
      <c r="U156">
        <v>161</v>
      </c>
      <c r="V156">
        <v>186</v>
      </c>
      <c r="W156">
        <v>171</v>
      </c>
      <c r="X156">
        <v>167</v>
      </c>
      <c r="Y156">
        <v>142</v>
      </c>
      <c r="Z156">
        <v>132</v>
      </c>
      <c r="AA156">
        <v>125</v>
      </c>
      <c r="AB156">
        <v>125</v>
      </c>
      <c r="AC156">
        <v>127</v>
      </c>
    </row>
    <row r="157" spans="1:29" s="1" customFormat="1">
      <c r="A157" s="1" t="s">
        <v>349</v>
      </c>
      <c r="B157" s="98" t="s">
        <v>429</v>
      </c>
      <c r="C157">
        <v>42.920999999999999</v>
      </c>
      <c r="D157">
        <v>37.725999999999999</v>
      </c>
      <c r="E157">
        <v>38.47</v>
      </c>
      <c r="F157">
        <v>45.844000000000001</v>
      </c>
      <c r="G157">
        <v>48.704000000000001</v>
      </c>
      <c r="H157">
        <v>52.304000000000002</v>
      </c>
      <c r="I157">
        <v>52.29</v>
      </c>
      <c r="J157">
        <v>55.923999999999999</v>
      </c>
      <c r="K157">
        <v>54.317999999999998</v>
      </c>
      <c r="L157">
        <v>49.860999999999997</v>
      </c>
      <c r="M157">
        <v>48.244</v>
      </c>
      <c r="N157">
        <v>46.896000000000001</v>
      </c>
      <c r="O157">
        <v>50.055999999999997</v>
      </c>
      <c r="P157">
        <v>49.432000000000002</v>
      </c>
      <c r="Q157">
        <v>51.002000000000002</v>
      </c>
      <c r="R157">
        <v>5.3800000000000001E-2</v>
      </c>
      <c r="S157">
        <v>53.8</v>
      </c>
      <c r="T157">
        <v>67.900000000000006</v>
      </c>
      <c r="U157">
        <v>55.1</v>
      </c>
      <c r="V157">
        <v>55.2</v>
      </c>
      <c r="W157">
        <v>56.6</v>
      </c>
      <c r="X157">
        <v>61.7</v>
      </c>
      <c r="Y157">
        <v>63.4</v>
      </c>
      <c r="Z157">
        <v>55.9</v>
      </c>
      <c r="AA157">
        <v>52.8</v>
      </c>
      <c r="AB157">
        <v>59.7</v>
      </c>
      <c r="AC157">
        <v>59.5</v>
      </c>
    </row>
    <row r="158" spans="1:29" s="1" customFormat="1">
      <c r="A158" s="1" t="s">
        <v>350</v>
      </c>
      <c r="B158" s="107" t="s">
        <v>500</v>
      </c>
      <c r="C158" t="s">
        <v>328</v>
      </c>
      <c r="D158" t="s">
        <v>328</v>
      </c>
      <c r="E158" t="s">
        <v>328</v>
      </c>
      <c r="F158" t="s">
        <v>328</v>
      </c>
      <c r="G158" t="s">
        <v>397</v>
      </c>
      <c r="H158">
        <v>33.299999999999997</v>
      </c>
      <c r="I158">
        <v>29.5</v>
      </c>
      <c r="J158">
        <v>37.200000000000003</v>
      </c>
      <c r="K158">
        <v>35.4</v>
      </c>
      <c r="L158">
        <v>36.1</v>
      </c>
      <c r="M158">
        <v>23.7</v>
      </c>
      <c r="N158">
        <v>18.8</v>
      </c>
      <c r="O158">
        <v>14.4</v>
      </c>
      <c r="P158">
        <v>15.9</v>
      </c>
      <c r="Q158">
        <v>18.7</v>
      </c>
      <c r="R158">
        <v>20.3</v>
      </c>
      <c r="S158">
        <v>18.2</v>
      </c>
      <c r="T158">
        <v>21.2</v>
      </c>
      <c r="U158">
        <v>26.9</v>
      </c>
      <c r="V158">
        <v>30.6</v>
      </c>
      <c r="W158">
        <v>37.700000000000003</v>
      </c>
      <c r="X158">
        <v>27.3</v>
      </c>
      <c r="Y158">
        <v>20.8</v>
      </c>
      <c r="Z158">
        <v>22.3</v>
      </c>
      <c r="AA158">
        <v>22</v>
      </c>
      <c r="AB158">
        <v>23.9</v>
      </c>
      <c r="AC158">
        <v>24.4</v>
      </c>
    </row>
    <row r="159" spans="1:29" s="1" customFormat="1">
      <c r="A159" s="1" t="s">
        <v>352</v>
      </c>
      <c r="B159" s="107">
        <v>83</v>
      </c>
      <c r="C159" t="s">
        <v>397</v>
      </c>
      <c r="D159" t="s">
        <v>397</v>
      </c>
      <c r="E159" t="s">
        <v>397</v>
      </c>
      <c r="F159" t="s">
        <v>397</v>
      </c>
      <c r="G159" t="s">
        <v>397</v>
      </c>
      <c r="H159" t="s">
        <v>397</v>
      </c>
      <c r="I159" t="s">
        <v>397</v>
      </c>
      <c r="J159" t="s">
        <v>397</v>
      </c>
      <c r="K159" t="s">
        <v>397</v>
      </c>
      <c r="L159" t="s">
        <v>397</v>
      </c>
      <c r="M159" t="s">
        <v>397</v>
      </c>
      <c r="N159" t="s">
        <v>397</v>
      </c>
      <c r="O159" t="s">
        <v>397</v>
      </c>
      <c r="P159" t="s">
        <v>397</v>
      </c>
      <c r="Q159" t="s">
        <v>397</v>
      </c>
      <c r="R159" t="s">
        <v>397</v>
      </c>
      <c r="S159"/>
      <c r="T159"/>
      <c r="U159" s="84">
        <v>84.3</v>
      </c>
      <c r="V159">
        <v>76.2</v>
      </c>
      <c r="W159">
        <v>86.8</v>
      </c>
      <c r="X159">
        <v>79.7</v>
      </c>
      <c r="Y159">
        <v>81.400000000000006</v>
      </c>
      <c r="Z159">
        <v>79.400000000000006</v>
      </c>
      <c r="AA159">
        <v>70.7</v>
      </c>
      <c r="AB159">
        <v>68.3</v>
      </c>
      <c r="AC159">
        <v>69.5</v>
      </c>
    </row>
    <row r="160" spans="1:29" s="1" customFormat="1">
      <c r="A160" s="1" t="s">
        <v>53</v>
      </c>
      <c r="B160" s="98"/>
      <c r="C160">
        <v>13812</v>
      </c>
      <c r="D160">
        <v>13943</v>
      </c>
      <c r="E160">
        <v>13550</v>
      </c>
      <c r="F160">
        <v>13174</v>
      </c>
      <c r="G160">
        <v>13098</v>
      </c>
      <c r="H160">
        <v>12036</v>
      </c>
      <c r="I160">
        <v>11608</v>
      </c>
      <c r="J160">
        <v>11278</v>
      </c>
      <c r="K160">
        <v>11342</v>
      </c>
      <c r="L160">
        <v>11224</v>
      </c>
      <c r="M160">
        <v>11183</v>
      </c>
      <c r="N160">
        <v>11729</v>
      </c>
      <c r="O160">
        <v>11267</v>
      </c>
      <c r="P160">
        <v>11560</v>
      </c>
      <c r="Q160">
        <v>11547</v>
      </c>
      <c r="R160">
        <v>11712</v>
      </c>
      <c r="S160">
        <v>11802</v>
      </c>
      <c r="T160">
        <v>11821</v>
      </c>
      <c r="U160">
        <v>12375</v>
      </c>
      <c r="V160">
        <v>12541</v>
      </c>
      <c r="W160">
        <v>12325</v>
      </c>
      <c r="X160">
        <v>12590</v>
      </c>
      <c r="Y160">
        <v>12061</v>
      </c>
      <c r="Z160">
        <v>11654</v>
      </c>
      <c r="AA160">
        <v>11192</v>
      </c>
      <c r="AB160">
        <v>10258</v>
      </c>
      <c r="AC160">
        <v>10328</v>
      </c>
    </row>
    <row r="161" spans="1:30" s="1" customFormat="1">
      <c r="A161" s="1" t="s">
        <v>342</v>
      </c>
      <c r="B161" s="98"/>
      <c r="C161">
        <v>5707</v>
      </c>
      <c r="D161">
        <v>5859</v>
      </c>
      <c r="E161">
        <v>5906</v>
      </c>
      <c r="F161">
        <v>5727</v>
      </c>
      <c r="G161">
        <v>6207</v>
      </c>
      <c r="H161">
        <v>5784</v>
      </c>
      <c r="I161">
        <v>6082</v>
      </c>
      <c r="J161">
        <v>5492</v>
      </c>
      <c r="K161">
        <v>5568</v>
      </c>
      <c r="L161">
        <v>5475</v>
      </c>
      <c r="M161">
        <v>5837</v>
      </c>
      <c r="N161">
        <v>5868</v>
      </c>
      <c r="O161">
        <v>5676</v>
      </c>
      <c r="P161">
        <v>5711</v>
      </c>
      <c r="Q161">
        <v>6863</v>
      </c>
      <c r="R161">
        <v>6598</v>
      </c>
      <c r="S161">
        <v>6764</v>
      </c>
      <c r="T161">
        <v>6365</v>
      </c>
      <c r="U161">
        <v>6352</v>
      </c>
      <c r="V161">
        <v>6757</v>
      </c>
      <c r="W161">
        <v>6794</v>
      </c>
      <c r="X161">
        <v>7210</v>
      </c>
      <c r="Y161">
        <v>7099</v>
      </c>
      <c r="Z161">
        <v>7232</v>
      </c>
      <c r="AA161">
        <v>7363</v>
      </c>
      <c r="AB161">
        <v>7398</v>
      </c>
      <c r="AC161">
        <v>7235</v>
      </c>
    </row>
    <row r="162" spans="1:30" s="1" customFormat="1">
      <c r="A162" s="1" t="s">
        <v>152</v>
      </c>
      <c r="B162" s="107">
        <v>84</v>
      </c>
      <c r="C162">
        <v>8468</v>
      </c>
      <c r="D162">
        <v>7140</v>
      </c>
      <c r="E162">
        <v>7417</v>
      </c>
      <c r="F162">
        <v>5223</v>
      </c>
      <c r="G162">
        <v>5060</v>
      </c>
      <c r="H162">
        <v>5546</v>
      </c>
      <c r="I162">
        <v>5536</v>
      </c>
      <c r="J162">
        <v>5571</v>
      </c>
      <c r="K162">
        <v>5862</v>
      </c>
      <c r="L162">
        <v>6414</v>
      </c>
      <c r="M162">
        <v>6653</v>
      </c>
      <c r="N162">
        <v>6543</v>
      </c>
      <c r="O162">
        <v>6351</v>
      </c>
      <c r="P162">
        <v>6544</v>
      </c>
      <c r="Q162">
        <v>6657</v>
      </c>
      <c r="R162">
        <v>6920</v>
      </c>
      <c r="S162">
        <v>7234</v>
      </c>
      <c r="T162">
        <v>7733</v>
      </c>
      <c r="U162">
        <v>8235</v>
      </c>
      <c r="V162">
        <v>9309</v>
      </c>
      <c r="W162">
        <v>8452</v>
      </c>
      <c r="X162">
        <v>8912</v>
      </c>
      <c r="Y162">
        <v>9326</v>
      </c>
      <c r="Z162">
        <v>9455</v>
      </c>
      <c r="AA162">
        <v>9538</v>
      </c>
      <c r="AB162">
        <v>9431</v>
      </c>
      <c r="AC162">
        <v>9257</v>
      </c>
    </row>
    <row r="163" spans="1:30" s="1" customFormat="1">
      <c r="A163" s="1" t="s">
        <v>284</v>
      </c>
      <c r="B163" s="98"/>
      <c r="C163">
        <v>3642</v>
      </c>
      <c r="D163">
        <v>3823</v>
      </c>
      <c r="E163">
        <v>3930</v>
      </c>
      <c r="F163">
        <v>4051</v>
      </c>
      <c r="G163">
        <v>4160</v>
      </c>
      <c r="H163">
        <v>4027</v>
      </c>
      <c r="I163">
        <v>3918</v>
      </c>
      <c r="J163">
        <v>4207</v>
      </c>
      <c r="K163">
        <v>4057</v>
      </c>
      <c r="L163">
        <v>4145</v>
      </c>
      <c r="M163">
        <v>4054</v>
      </c>
      <c r="N163">
        <v>4266</v>
      </c>
      <c r="O163">
        <v>4393</v>
      </c>
      <c r="P163">
        <v>4568</v>
      </c>
      <c r="Q163">
        <v>4697</v>
      </c>
      <c r="R163">
        <v>4532</v>
      </c>
      <c r="S163">
        <v>4813</v>
      </c>
      <c r="T163">
        <v>5102</v>
      </c>
      <c r="U163">
        <v>4957</v>
      </c>
      <c r="V163">
        <v>4744</v>
      </c>
      <c r="W163">
        <v>4762</v>
      </c>
      <c r="X163">
        <v>5205</v>
      </c>
      <c r="Y163">
        <v>5294</v>
      </c>
      <c r="Z163">
        <v>4866</v>
      </c>
      <c r="AA163">
        <v>4359</v>
      </c>
      <c r="AB163">
        <v>4842</v>
      </c>
      <c r="AC163" s="9">
        <v>4784</v>
      </c>
    </row>
    <row r="164" spans="1:30" s="1" customFormat="1">
      <c r="A164" s="1" t="s">
        <v>281</v>
      </c>
      <c r="B164" s="98" t="s">
        <v>309</v>
      </c>
      <c r="C164" s="84">
        <v>9887</v>
      </c>
      <c r="D164" s="84">
        <v>10145</v>
      </c>
      <c r="E164" s="84">
        <v>4604</v>
      </c>
      <c r="F164" s="84">
        <v>4706</v>
      </c>
      <c r="G164" s="84">
        <v>3704</v>
      </c>
      <c r="H164" s="84">
        <v>2235</v>
      </c>
      <c r="I164" s="84">
        <v>2662</v>
      </c>
      <c r="J164" s="84">
        <v>2592</v>
      </c>
      <c r="K164" s="84">
        <v>2519</v>
      </c>
      <c r="L164" s="84">
        <v>2824</v>
      </c>
      <c r="M164" s="84">
        <v>2565</v>
      </c>
      <c r="N164">
        <v>2315</v>
      </c>
      <c r="O164">
        <v>2203</v>
      </c>
      <c r="P164">
        <v>2311</v>
      </c>
      <c r="Q164">
        <v>2298</v>
      </c>
      <c r="R164">
        <v>2371</v>
      </c>
      <c r="S164">
        <v>2549</v>
      </c>
      <c r="T164">
        <v>2697</v>
      </c>
      <c r="U164">
        <v>2779</v>
      </c>
      <c r="V164">
        <v>2665</v>
      </c>
      <c r="W164">
        <v>2937</v>
      </c>
      <c r="X164">
        <v>2498</v>
      </c>
      <c r="Y164">
        <v>2300</v>
      </c>
      <c r="Z164">
        <v>2380</v>
      </c>
      <c r="AA164">
        <v>2566</v>
      </c>
      <c r="AB164">
        <v>2548</v>
      </c>
      <c r="AC164">
        <v>2521</v>
      </c>
    </row>
    <row r="165" spans="1:30" s="1" customFormat="1">
      <c r="A165" s="1" t="s">
        <v>422</v>
      </c>
      <c r="B165" s="107">
        <v>85</v>
      </c>
      <c r="C165" s="84">
        <v>371073</v>
      </c>
      <c r="D165" s="84">
        <v>344074</v>
      </c>
      <c r="E165" s="84">
        <v>291082</v>
      </c>
      <c r="F165" s="84" t="s">
        <v>397</v>
      </c>
      <c r="G165" s="84">
        <v>62300</v>
      </c>
      <c r="H165" s="84">
        <v>54400</v>
      </c>
      <c r="I165" s="84">
        <v>51400</v>
      </c>
      <c r="J165" s="84">
        <v>33800</v>
      </c>
      <c r="K165" s="84">
        <v>32000</v>
      </c>
      <c r="L165" s="84">
        <v>34900</v>
      </c>
      <c r="M165" s="84">
        <v>20800</v>
      </c>
      <c r="N165" s="84">
        <v>23100</v>
      </c>
      <c r="O165" s="84">
        <v>31100</v>
      </c>
      <c r="P165" s="84">
        <v>33700</v>
      </c>
      <c r="Q165" s="84">
        <v>37300</v>
      </c>
      <c r="R165" s="84">
        <v>39100</v>
      </c>
      <c r="S165" s="84">
        <v>40870</v>
      </c>
      <c r="T165" s="84">
        <v>46446</v>
      </c>
      <c r="U165" s="84">
        <v>51404</v>
      </c>
      <c r="V165" s="84">
        <v>55954</v>
      </c>
      <c r="W165" s="84">
        <v>61484</v>
      </c>
      <c r="X165" s="84">
        <v>64504</v>
      </c>
      <c r="Y165" s="84">
        <v>65807</v>
      </c>
      <c r="Z165" s="84">
        <v>70238</v>
      </c>
      <c r="AA165" s="84">
        <v>80995</v>
      </c>
      <c r="AB165" s="84">
        <v>84864</v>
      </c>
      <c r="AC165" s="84">
        <v>87836</v>
      </c>
    </row>
    <row r="166" spans="1:30" s="1" customFormat="1">
      <c r="A166" s="1" t="s">
        <v>324</v>
      </c>
      <c r="B166" s="107">
        <v>86</v>
      </c>
      <c r="C166" t="s">
        <v>328</v>
      </c>
      <c r="D166" t="s">
        <v>328</v>
      </c>
      <c r="E166" t="s">
        <v>328</v>
      </c>
      <c r="F166" t="s">
        <v>328</v>
      </c>
      <c r="G166" t="s">
        <v>397</v>
      </c>
      <c r="H166" t="s">
        <v>397</v>
      </c>
      <c r="I166" t="s">
        <v>397</v>
      </c>
      <c r="J166" t="s">
        <v>397</v>
      </c>
      <c r="K166">
        <v>1185</v>
      </c>
      <c r="L166">
        <v>1316</v>
      </c>
      <c r="M166">
        <v>1204</v>
      </c>
      <c r="N166">
        <v>1129</v>
      </c>
      <c r="O166">
        <v>1633</v>
      </c>
      <c r="P166">
        <v>1300</v>
      </c>
      <c r="Q166">
        <v>1438</v>
      </c>
      <c r="R166">
        <v>1260</v>
      </c>
      <c r="S166">
        <v>1165</v>
      </c>
      <c r="T166">
        <v>976</v>
      </c>
      <c r="U166">
        <v>985</v>
      </c>
      <c r="V166">
        <v>1110</v>
      </c>
      <c r="W166">
        <v>1077</v>
      </c>
      <c r="X166">
        <v>1059</v>
      </c>
      <c r="Y166">
        <v>1028</v>
      </c>
      <c r="Z166">
        <v>987</v>
      </c>
      <c r="AA166" s="84">
        <v>954</v>
      </c>
      <c r="AB166" s="84">
        <v>919</v>
      </c>
      <c r="AC166" s="84">
        <v>921</v>
      </c>
    </row>
    <row r="167" spans="1:30" s="1" customFormat="1">
      <c r="A167" s="1" t="s">
        <v>325</v>
      </c>
      <c r="B167" s="98" t="s">
        <v>429</v>
      </c>
      <c r="C167" t="s">
        <v>328</v>
      </c>
      <c r="D167" t="s">
        <v>328</v>
      </c>
      <c r="E167" t="s">
        <v>328</v>
      </c>
      <c r="F167" t="s">
        <v>328</v>
      </c>
      <c r="G167" t="s">
        <v>328</v>
      </c>
      <c r="H167">
        <v>1116</v>
      </c>
      <c r="I167">
        <v>1152</v>
      </c>
      <c r="J167">
        <v>2041</v>
      </c>
      <c r="K167">
        <v>2027</v>
      </c>
      <c r="L167">
        <v>1631</v>
      </c>
      <c r="M167">
        <v>1275</v>
      </c>
      <c r="N167">
        <v>1114</v>
      </c>
      <c r="O167">
        <v>1158</v>
      </c>
      <c r="P167">
        <v>1305</v>
      </c>
      <c r="Q167">
        <v>1322</v>
      </c>
      <c r="R167">
        <v>1402</v>
      </c>
      <c r="S167">
        <v>1303</v>
      </c>
      <c r="T167">
        <v>1412</v>
      </c>
      <c r="U167">
        <v>1432</v>
      </c>
      <c r="V167">
        <v>1440</v>
      </c>
      <c r="W167">
        <v>1474</v>
      </c>
      <c r="X167">
        <v>1410</v>
      </c>
      <c r="Y167">
        <v>1233</v>
      </c>
      <c r="Z167">
        <v>1061</v>
      </c>
      <c r="AA167">
        <v>1061</v>
      </c>
      <c r="AB167">
        <v>988</v>
      </c>
      <c r="AC167">
        <v>994</v>
      </c>
    </row>
    <row r="168" spans="1:30" s="1" customFormat="1">
      <c r="A168" s="1" t="s">
        <v>293</v>
      </c>
      <c r="B168" s="98" t="s">
        <v>309</v>
      </c>
      <c r="C168" t="s">
        <v>328</v>
      </c>
      <c r="D168" t="s">
        <v>328</v>
      </c>
      <c r="E168" t="s">
        <v>328</v>
      </c>
      <c r="F168" t="s">
        <v>328</v>
      </c>
      <c r="G168" s="84">
        <v>551</v>
      </c>
      <c r="H168" s="84">
        <v>473</v>
      </c>
      <c r="I168" s="84">
        <v>459</v>
      </c>
      <c r="J168">
        <v>523</v>
      </c>
      <c r="K168">
        <v>537</v>
      </c>
      <c r="L168">
        <v>515</v>
      </c>
      <c r="M168">
        <v>514</v>
      </c>
      <c r="N168">
        <v>484</v>
      </c>
      <c r="O168">
        <v>440</v>
      </c>
      <c r="P168">
        <v>540</v>
      </c>
      <c r="Q168">
        <v>599</v>
      </c>
      <c r="R168">
        <v>624</v>
      </c>
      <c r="S168">
        <v>662</v>
      </c>
      <c r="T168">
        <v>675</v>
      </c>
      <c r="U168">
        <v>773</v>
      </c>
      <c r="V168">
        <v>778</v>
      </c>
      <c r="W168">
        <v>823</v>
      </c>
      <c r="X168">
        <v>829</v>
      </c>
      <c r="Y168">
        <v>825</v>
      </c>
      <c r="Z168">
        <v>666</v>
      </c>
      <c r="AA168">
        <v>573</v>
      </c>
      <c r="AB168">
        <v>544</v>
      </c>
      <c r="AC168">
        <v>545</v>
      </c>
    </row>
    <row r="169" spans="1:30" s="1" customFormat="1">
      <c r="A169" s="1" t="s">
        <v>294</v>
      </c>
      <c r="B169" s="98"/>
      <c r="C169">
        <v>15831</v>
      </c>
      <c r="D169">
        <v>16386</v>
      </c>
      <c r="E169">
        <v>15346</v>
      </c>
      <c r="F169">
        <v>14868</v>
      </c>
      <c r="G169">
        <v>13750</v>
      </c>
      <c r="H169">
        <v>14950</v>
      </c>
      <c r="I169">
        <v>13461</v>
      </c>
      <c r="J169">
        <v>13947</v>
      </c>
      <c r="K169">
        <v>13626</v>
      </c>
      <c r="L169">
        <v>13750</v>
      </c>
      <c r="M169">
        <v>13514</v>
      </c>
      <c r="N169">
        <v>13868</v>
      </c>
      <c r="O169">
        <v>14364</v>
      </c>
      <c r="P169">
        <v>14548</v>
      </c>
      <c r="Q169">
        <v>14897</v>
      </c>
      <c r="R169">
        <v>14755</v>
      </c>
      <c r="S169">
        <v>15230</v>
      </c>
      <c r="T169">
        <v>15339</v>
      </c>
      <c r="U169">
        <v>17932</v>
      </c>
      <c r="V169">
        <v>18527</v>
      </c>
      <c r="W169">
        <v>18584</v>
      </c>
      <c r="X169">
        <v>17820</v>
      </c>
      <c r="Y169">
        <v>15977</v>
      </c>
      <c r="Z169">
        <v>13990</v>
      </c>
      <c r="AA169">
        <v>14700</v>
      </c>
      <c r="AB169">
        <v>12822</v>
      </c>
      <c r="AC169">
        <v>12765</v>
      </c>
    </row>
    <row r="170" spans="1:30" s="1" customFormat="1">
      <c r="A170" s="1" t="s">
        <v>295</v>
      </c>
      <c r="B170" s="107">
        <v>87</v>
      </c>
      <c r="C170" s="84">
        <v>8178</v>
      </c>
      <c r="D170" s="84">
        <v>8273</v>
      </c>
      <c r="E170" s="84">
        <v>8428</v>
      </c>
      <c r="F170" s="84">
        <v>7939</v>
      </c>
      <c r="G170">
        <v>7715</v>
      </c>
      <c r="H170">
        <v>7693</v>
      </c>
      <c r="I170">
        <v>7675</v>
      </c>
      <c r="J170">
        <v>7693</v>
      </c>
      <c r="K170">
        <v>7793</v>
      </c>
      <c r="L170">
        <v>7404</v>
      </c>
      <c r="M170">
        <v>7615</v>
      </c>
      <c r="N170">
        <v>7904</v>
      </c>
      <c r="O170">
        <v>8190</v>
      </c>
      <c r="P170">
        <v>7656</v>
      </c>
      <c r="Q170">
        <v>7452</v>
      </c>
      <c r="R170">
        <v>7398</v>
      </c>
      <c r="S170">
        <v>6962</v>
      </c>
      <c r="T170">
        <v>7053</v>
      </c>
      <c r="U170">
        <v>6943</v>
      </c>
      <c r="V170">
        <v>7125</v>
      </c>
      <c r="W170">
        <v>6337</v>
      </c>
      <c r="X170">
        <v>6215</v>
      </c>
      <c r="Y170">
        <v>6726</v>
      </c>
      <c r="Z170">
        <v>6324</v>
      </c>
      <c r="AA170">
        <v>6459</v>
      </c>
      <c r="AB170">
        <v>6469</v>
      </c>
      <c r="AC170">
        <v>6519</v>
      </c>
    </row>
    <row r="171" spans="1:30" s="1" customFormat="1">
      <c r="A171" s="1" t="s">
        <v>297</v>
      </c>
      <c r="B171" s="107" t="s">
        <v>501</v>
      </c>
      <c r="C171">
        <v>7772</v>
      </c>
      <c r="D171">
        <v>7923</v>
      </c>
      <c r="E171">
        <v>8402</v>
      </c>
      <c r="F171">
        <v>8112</v>
      </c>
      <c r="G171">
        <v>7877</v>
      </c>
      <c r="H171">
        <v>6994</v>
      </c>
      <c r="I171">
        <v>6931</v>
      </c>
      <c r="J171">
        <v>7013</v>
      </c>
      <c r="K171">
        <v>6636</v>
      </c>
      <c r="L171">
        <v>6396</v>
      </c>
      <c r="M171">
        <v>6381</v>
      </c>
      <c r="N171">
        <v>5905</v>
      </c>
      <c r="O171">
        <v>5818</v>
      </c>
      <c r="P171">
        <v>5682</v>
      </c>
      <c r="Q171">
        <v>5438</v>
      </c>
      <c r="R171">
        <v>5297</v>
      </c>
      <c r="S171">
        <v>5199</v>
      </c>
      <c r="T171">
        <v>5117</v>
      </c>
      <c r="U171">
        <v>4871</v>
      </c>
      <c r="V171">
        <v>4902</v>
      </c>
      <c r="W171">
        <v>5021</v>
      </c>
      <c r="X171">
        <v>5016</v>
      </c>
      <c r="Y171">
        <v>4844</v>
      </c>
      <c r="Z171">
        <v>4974</v>
      </c>
      <c r="AA171">
        <v>4881</v>
      </c>
      <c r="AB171">
        <v>5321</v>
      </c>
      <c r="AC171">
        <v>5053</v>
      </c>
    </row>
    <row r="172" spans="1:30" s="1" customFormat="1">
      <c r="A172" s="1" t="s">
        <v>371</v>
      </c>
      <c r="B172" s="98" t="s">
        <v>309</v>
      </c>
      <c r="C172">
        <v>9397</v>
      </c>
      <c r="D172">
        <v>10875</v>
      </c>
      <c r="E172">
        <v>13137</v>
      </c>
      <c r="F172">
        <v>13495</v>
      </c>
      <c r="G172">
        <v>14210</v>
      </c>
      <c r="H172">
        <v>15702</v>
      </c>
      <c r="I172">
        <v>15355</v>
      </c>
      <c r="J172">
        <v>15774</v>
      </c>
      <c r="K172">
        <v>17661</v>
      </c>
      <c r="L172">
        <v>18400</v>
      </c>
      <c r="M172">
        <v>19280</v>
      </c>
      <c r="N172">
        <v>21287</v>
      </c>
      <c r="O172">
        <v>20601</v>
      </c>
      <c r="P172">
        <v>18885</v>
      </c>
      <c r="Q172">
        <v>20094</v>
      </c>
      <c r="R172">
        <v>18136</v>
      </c>
      <c r="S172">
        <v>16551</v>
      </c>
      <c r="T172">
        <v>15668</v>
      </c>
      <c r="U172">
        <v>16511</v>
      </c>
      <c r="V172">
        <v>15924</v>
      </c>
      <c r="W172">
        <v>16142</v>
      </c>
      <c r="X172">
        <v>17276</v>
      </c>
      <c r="Y172">
        <v>16955</v>
      </c>
      <c r="Z172">
        <v>17181</v>
      </c>
      <c r="AA172">
        <v>17832</v>
      </c>
      <c r="AB172">
        <v>18682</v>
      </c>
      <c r="AC172">
        <v>19085</v>
      </c>
    </row>
    <row r="173" spans="1:30" s="1" customFormat="1">
      <c r="A173" s="1" t="s">
        <v>373</v>
      </c>
      <c r="B173" s="107">
        <v>89</v>
      </c>
      <c r="C173">
        <v>58231</v>
      </c>
      <c r="D173">
        <v>58741</v>
      </c>
      <c r="E173">
        <v>58824</v>
      </c>
      <c r="F173">
        <v>59504</v>
      </c>
      <c r="G173">
        <v>55578</v>
      </c>
      <c r="H173">
        <v>53042</v>
      </c>
      <c r="I173">
        <v>51583</v>
      </c>
      <c r="J173">
        <v>48380</v>
      </c>
      <c r="K173">
        <v>48092</v>
      </c>
      <c r="L173">
        <v>46578</v>
      </c>
      <c r="M173">
        <v>46835</v>
      </c>
      <c r="N173">
        <v>46775</v>
      </c>
      <c r="O173">
        <v>48000</v>
      </c>
      <c r="P173">
        <v>49941</v>
      </c>
      <c r="Q173">
        <v>53179</v>
      </c>
      <c r="R173">
        <v>57005</v>
      </c>
      <c r="S173">
        <v>57665</v>
      </c>
      <c r="T173">
        <v>58150</v>
      </c>
      <c r="U173">
        <v>58527</v>
      </c>
      <c r="V173">
        <v>60375</v>
      </c>
      <c r="W173">
        <v>63070</v>
      </c>
      <c r="X173">
        <v>64297</v>
      </c>
      <c r="Y173">
        <v>62942</v>
      </c>
      <c r="Z173">
        <v>60284</v>
      </c>
      <c r="AA173">
        <v>57717</v>
      </c>
      <c r="AB173">
        <v>56231</v>
      </c>
      <c r="AC173">
        <v>57891</v>
      </c>
    </row>
    <row r="174" spans="1:30" s="1" customFormat="1">
      <c r="A174" s="1" t="s">
        <v>374</v>
      </c>
      <c r="B174" s="107" t="s">
        <v>502</v>
      </c>
      <c r="C174" t="s">
        <v>328</v>
      </c>
      <c r="D174" t="s">
        <v>328</v>
      </c>
      <c r="E174" t="s">
        <v>328</v>
      </c>
      <c r="F174" t="s">
        <v>328</v>
      </c>
      <c r="G174" t="s">
        <v>397</v>
      </c>
      <c r="H174">
        <v>461</v>
      </c>
      <c r="I174">
        <v>2030</v>
      </c>
      <c r="J174">
        <v>2181</v>
      </c>
      <c r="K174">
        <v>2102</v>
      </c>
      <c r="L174">
        <v>2605</v>
      </c>
      <c r="M174">
        <v>2106</v>
      </c>
      <c r="N174">
        <v>1940</v>
      </c>
      <c r="O174">
        <v>2405</v>
      </c>
      <c r="P174">
        <v>2032</v>
      </c>
      <c r="Q174">
        <v>2160</v>
      </c>
      <c r="R174">
        <v>2496</v>
      </c>
      <c r="S174">
        <v>2694</v>
      </c>
      <c r="T174">
        <v>3263</v>
      </c>
      <c r="U174">
        <v>3661</v>
      </c>
      <c r="V174">
        <v>4449</v>
      </c>
      <c r="W174">
        <v>4352</v>
      </c>
      <c r="X174" s="84">
        <v>3865</v>
      </c>
      <c r="Y174" s="84">
        <v>3990</v>
      </c>
      <c r="Z174" s="84">
        <v>3922</v>
      </c>
      <c r="AA174" s="84">
        <v>4595</v>
      </c>
      <c r="AB174" s="84">
        <v>5327</v>
      </c>
      <c r="AC174" s="84">
        <v>5338</v>
      </c>
    </row>
    <row r="175" spans="1:30" s="1" customFormat="1" ht="15">
      <c r="A175" s="1" t="s">
        <v>302</v>
      </c>
      <c r="B175" s="107">
        <v>91</v>
      </c>
      <c r="C175" t="s">
        <v>397</v>
      </c>
      <c r="D175" t="s">
        <v>397</v>
      </c>
      <c r="E175" t="s">
        <v>397</v>
      </c>
      <c r="F175" t="s">
        <v>397</v>
      </c>
      <c r="G175" s="81" t="s">
        <v>328</v>
      </c>
      <c r="H175" s="81" t="s">
        <v>328</v>
      </c>
      <c r="I175" s="81" t="s">
        <v>328</v>
      </c>
      <c r="J175" s="81" t="s">
        <v>328</v>
      </c>
      <c r="K175" s="81" t="s">
        <v>328</v>
      </c>
      <c r="L175" s="81" t="s">
        <v>328</v>
      </c>
      <c r="M175" s="81" t="s">
        <v>328</v>
      </c>
      <c r="N175" s="81" t="s">
        <v>328</v>
      </c>
      <c r="O175" s="81" t="s">
        <v>328</v>
      </c>
      <c r="P175" s="81" t="s">
        <v>328</v>
      </c>
      <c r="Q175" s="81" t="s">
        <v>328</v>
      </c>
      <c r="R175" s="81" t="s">
        <v>328</v>
      </c>
      <c r="S175" s="81" t="s">
        <v>328</v>
      </c>
      <c r="T175" s="81" t="s">
        <v>328</v>
      </c>
      <c r="U175" s="81" t="s">
        <v>328</v>
      </c>
      <c r="V175" s="81" t="s">
        <v>328</v>
      </c>
      <c r="W175" s="81" t="s">
        <v>328</v>
      </c>
      <c r="X175" s="81" t="s">
        <v>328</v>
      </c>
      <c r="Y175" s="81" t="s">
        <v>328</v>
      </c>
      <c r="Z175" s="81" t="s">
        <v>328</v>
      </c>
      <c r="AA175" s="81" t="s">
        <v>328</v>
      </c>
      <c r="AB175" s="81" t="s">
        <v>328</v>
      </c>
      <c r="AC175" s="81" t="s">
        <v>328</v>
      </c>
    </row>
    <row r="176" spans="1:30" ht="15">
      <c r="A176" s="4" t="s">
        <v>380</v>
      </c>
      <c r="B176" s="98"/>
      <c r="AD176" s="1"/>
    </row>
    <row r="177" spans="1:29" s="1" customFormat="1">
      <c r="A177" s="1" t="s">
        <v>268</v>
      </c>
      <c r="B177" s="107">
        <v>92</v>
      </c>
      <c r="C177">
        <v>242</v>
      </c>
      <c r="D177">
        <v>252</v>
      </c>
      <c r="E177">
        <v>275</v>
      </c>
      <c r="F177">
        <v>299</v>
      </c>
      <c r="G177">
        <v>318</v>
      </c>
      <c r="H177">
        <v>309</v>
      </c>
      <c r="I177">
        <v>313</v>
      </c>
      <c r="J177">
        <v>324</v>
      </c>
      <c r="K177">
        <v>345</v>
      </c>
      <c r="L177">
        <v>338</v>
      </c>
      <c r="M177">
        <v>346</v>
      </c>
      <c r="N177">
        <v>387</v>
      </c>
      <c r="O177">
        <v>384</v>
      </c>
      <c r="P177">
        <v>405</v>
      </c>
      <c r="Q177">
        <v>483</v>
      </c>
      <c r="R177">
        <v>555</v>
      </c>
      <c r="S177">
        <v>559</v>
      </c>
      <c r="T177">
        <v>553</v>
      </c>
      <c r="U177">
        <v>602</v>
      </c>
      <c r="V177">
        <v>637</v>
      </c>
      <c r="W177">
        <v>688</v>
      </c>
      <c r="X177">
        <v>774</v>
      </c>
      <c r="Y177">
        <v>774</v>
      </c>
      <c r="Z177">
        <v>878</v>
      </c>
      <c r="AA177">
        <v>928</v>
      </c>
      <c r="AB177">
        <v>1172</v>
      </c>
      <c r="AC177">
        <v>1236</v>
      </c>
    </row>
    <row r="178" spans="1:29" s="1" customFormat="1" ht="15">
      <c r="A178" s="1" t="s">
        <v>269</v>
      </c>
      <c r="B178" s="98"/>
      <c r="C178" s="110">
        <v>5472</v>
      </c>
      <c r="D178" s="110">
        <v>4410</v>
      </c>
      <c r="E178" s="110">
        <v>4343</v>
      </c>
      <c r="F178" s="110">
        <v>4372</v>
      </c>
      <c r="G178" s="110">
        <v>4410</v>
      </c>
      <c r="H178" s="110">
        <v>4321</v>
      </c>
      <c r="I178" s="110">
        <v>4288</v>
      </c>
      <c r="J178" s="110">
        <v>4031</v>
      </c>
      <c r="K178" s="110">
        <v>3794</v>
      </c>
      <c r="L178" s="110">
        <v>3847</v>
      </c>
      <c r="M178" s="110">
        <v>4111</v>
      </c>
      <c r="N178" s="110">
        <v>4175</v>
      </c>
      <c r="O178" s="110">
        <v>4463</v>
      </c>
      <c r="P178" s="110">
        <v>4771</v>
      </c>
      <c r="Q178">
        <v>4990</v>
      </c>
      <c r="R178">
        <v>5227</v>
      </c>
      <c r="S178">
        <v>4945</v>
      </c>
      <c r="T178">
        <v>4936</v>
      </c>
      <c r="U178">
        <v>5050</v>
      </c>
      <c r="V178">
        <v>5086</v>
      </c>
      <c r="W178">
        <v>3569</v>
      </c>
      <c r="X178">
        <v>4597</v>
      </c>
      <c r="Y178">
        <v>4473</v>
      </c>
      <c r="Z178">
        <v>4287</v>
      </c>
      <c r="AA178">
        <v>4170</v>
      </c>
      <c r="AB178">
        <v>4303</v>
      </c>
      <c r="AC178">
        <v>4255</v>
      </c>
    </row>
    <row r="179" spans="1:29" s="1" customFormat="1">
      <c r="A179" s="1" t="s">
        <v>270</v>
      </c>
      <c r="B179" s="107" t="s">
        <v>503</v>
      </c>
      <c r="C179">
        <v>2069</v>
      </c>
      <c r="D179">
        <v>2597</v>
      </c>
      <c r="E179">
        <v>2813</v>
      </c>
      <c r="F179">
        <v>2735</v>
      </c>
      <c r="G179">
        <v>2434</v>
      </c>
      <c r="H179">
        <v>3302</v>
      </c>
      <c r="I179">
        <v>5105</v>
      </c>
      <c r="J179">
        <v>3677</v>
      </c>
      <c r="K179">
        <v>4086</v>
      </c>
      <c r="L179">
        <v>4554</v>
      </c>
      <c r="M179">
        <v>4804</v>
      </c>
      <c r="N179">
        <v>6713</v>
      </c>
      <c r="O179">
        <v>9923</v>
      </c>
      <c r="P179">
        <v>10949</v>
      </c>
      <c r="Q179">
        <v>8234</v>
      </c>
      <c r="R179">
        <v>9635</v>
      </c>
      <c r="S179">
        <v>12199</v>
      </c>
      <c r="T179">
        <v>15128</v>
      </c>
      <c r="U179">
        <v>16384</v>
      </c>
      <c r="V179">
        <v>13636</v>
      </c>
      <c r="W179">
        <v>10188</v>
      </c>
      <c r="X179">
        <v>9809</v>
      </c>
      <c r="Y179" s="84">
        <v>11043</v>
      </c>
      <c r="Z179" s="84">
        <v>11007</v>
      </c>
      <c r="AA179" s="84">
        <v>9573</v>
      </c>
      <c r="AB179" t="s">
        <v>397</v>
      </c>
      <c r="AC179" t="s">
        <v>397</v>
      </c>
    </row>
    <row r="180" spans="1:29" s="1" customFormat="1">
      <c r="A180" s="1" t="s">
        <v>95</v>
      </c>
      <c r="B180" s="107">
        <v>94</v>
      </c>
      <c r="C180" t="s">
        <v>397</v>
      </c>
      <c r="D180" t="s">
        <v>397</v>
      </c>
      <c r="E180" t="s">
        <v>397</v>
      </c>
      <c r="F180" t="s">
        <v>397</v>
      </c>
      <c r="G180" t="s">
        <v>397</v>
      </c>
      <c r="H180" t="s">
        <v>397</v>
      </c>
      <c r="I180" t="s">
        <v>397</v>
      </c>
      <c r="J180" t="s">
        <v>397</v>
      </c>
      <c r="K180" t="s">
        <v>397</v>
      </c>
      <c r="L180" t="s">
        <v>397</v>
      </c>
      <c r="M180" t="s">
        <v>397</v>
      </c>
      <c r="N180" t="s">
        <v>397</v>
      </c>
      <c r="O180" t="s">
        <v>397</v>
      </c>
      <c r="P180" t="s">
        <v>397</v>
      </c>
      <c r="Q180" t="s">
        <v>397</v>
      </c>
      <c r="R180" t="s">
        <v>397</v>
      </c>
      <c r="S180" s="87">
        <v>1886</v>
      </c>
      <c r="T180" s="87">
        <v>2545</v>
      </c>
      <c r="U180" s="87">
        <v>1828</v>
      </c>
      <c r="V180" s="87">
        <v>2729</v>
      </c>
      <c r="W180">
        <v>3407</v>
      </c>
      <c r="X180">
        <v>3231</v>
      </c>
      <c r="Y180">
        <v>3789</v>
      </c>
      <c r="Z180">
        <v>5905</v>
      </c>
      <c r="AA180">
        <v>5688</v>
      </c>
      <c r="AB180">
        <v>7251</v>
      </c>
      <c r="AC180">
        <v>7896</v>
      </c>
    </row>
    <row r="181" spans="1:29" s="1" customFormat="1" ht="15">
      <c r="A181" s="1" t="s">
        <v>222</v>
      </c>
      <c r="B181" s="107">
        <v>95</v>
      </c>
      <c r="C181" s="110">
        <v>15543</v>
      </c>
      <c r="D181" s="110">
        <v>13284</v>
      </c>
      <c r="E181" s="110">
        <v>13647</v>
      </c>
      <c r="F181" s="110">
        <v>18090</v>
      </c>
      <c r="G181" s="110">
        <v>14130</v>
      </c>
      <c r="H181" s="110">
        <v>15181</v>
      </c>
      <c r="I181" s="110">
        <v>14235</v>
      </c>
      <c r="J181" s="110">
        <v>12549</v>
      </c>
      <c r="K181" s="110">
        <v>13372</v>
      </c>
      <c r="L181" s="110">
        <v>13730</v>
      </c>
      <c r="M181" s="110">
        <v>13744</v>
      </c>
      <c r="N181" s="110">
        <v>13877</v>
      </c>
      <c r="O181" s="110">
        <v>14478</v>
      </c>
      <c r="P181" s="110">
        <v>15346</v>
      </c>
      <c r="Q181" s="110">
        <v>17267</v>
      </c>
      <c r="R181" s="110">
        <v>17279</v>
      </c>
      <c r="S181" s="84">
        <v>16514</v>
      </c>
      <c r="T181" s="84">
        <v>15898</v>
      </c>
      <c r="U181" s="84">
        <v>16940</v>
      </c>
      <c r="V181" s="84">
        <v>16691</v>
      </c>
      <c r="W181" s="84">
        <v>16143</v>
      </c>
      <c r="X181" s="84">
        <v>16562</v>
      </c>
      <c r="Y181" s="84">
        <v>15972</v>
      </c>
      <c r="Z181" s="84">
        <v>15510</v>
      </c>
      <c r="AA181" s="84">
        <v>15964</v>
      </c>
      <c r="AB181" s="84">
        <v>16019</v>
      </c>
      <c r="AC181" s="84">
        <v>16032</v>
      </c>
    </row>
    <row r="182" spans="1:29" s="1" customFormat="1" ht="15">
      <c r="A182" s="1" t="s">
        <v>69</v>
      </c>
      <c r="B182" s="98"/>
      <c r="C182" s="110">
        <v>1008</v>
      </c>
      <c r="D182" s="110">
        <v>802</v>
      </c>
      <c r="E182" s="110">
        <v>671</v>
      </c>
      <c r="F182" s="110">
        <v>856</v>
      </c>
      <c r="G182" s="110">
        <v>697</v>
      </c>
      <c r="H182" s="110">
        <v>732</v>
      </c>
      <c r="I182" s="110">
        <v>743</v>
      </c>
      <c r="J182" s="110">
        <v>535</v>
      </c>
      <c r="K182" s="110">
        <v>708</v>
      </c>
      <c r="L182" s="110">
        <v>731</v>
      </c>
      <c r="M182" s="110">
        <v>793</v>
      </c>
      <c r="N182">
        <v>813</v>
      </c>
      <c r="O182">
        <v>835</v>
      </c>
      <c r="P182">
        <v>820</v>
      </c>
      <c r="Q182">
        <v>794</v>
      </c>
      <c r="R182">
        <v>916</v>
      </c>
      <c r="S182">
        <v>850</v>
      </c>
      <c r="T182">
        <v>845</v>
      </c>
      <c r="U182">
        <v>924</v>
      </c>
      <c r="V182">
        <v>1290</v>
      </c>
      <c r="W182">
        <v>1460</v>
      </c>
      <c r="X182">
        <v>1539</v>
      </c>
      <c r="Y182">
        <v>1428</v>
      </c>
      <c r="Z182">
        <v>1385</v>
      </c>
      <c r="AA182">
        <v>1190</v>
      </c>
      <c r="AB182">
        <v>1078</v>
      </c>
      <c r="AC182">
        <v>1196</v>
      </c>
    </row>
    <row r="183" spans="1:29" s="1" customFormat="1">
      <c r="A183" s="1" t="s">
        <v>70</v>
      </c>
      <c r="B183" s="98"/>
      <c r="C183">
        <v>3636</v>
      </c>
      <c r="D183">
        <v>4513</v>
      </c>
      <c r="E183">
        <v>17414</v>
      </c>
      <c r="F183">
        <v>22695</v>
      </c>
      <c r="G183">
        <v>11503</v>
      </c>
      <c r="H183">
        <v>5565</v>
      </c>
      <c r="I183">
        <v>5905</v>
      </c>
      <c r="J183">
        <v>6476</v>
      </c>
      <c r="K183">
        <v>5508</v>
      </c>
      <c r="L183">
        <v>4196</v>
      </c>
      <c r="M183">
        <v>3915</v>
      </c>
      <c r="N183">
        <v>3804</v>
      </c>
      <c r="O183">
        <v>4441</v>
      </c>
      <c r="P183">
        <v>4365</v>
      </c>
      <c r="Q183">
        <v>4504</v>
      </c>
      <c r="R183">
        <v>4854</v>
      </c>
      <c r="S183">
        <v>5225</v>
      </c>
      <c r="T183">
        <v>5056</v>
      </c>
      <c r="U183">
        <v>4998</v>
      </c>
      <c r="V183">
        <v>5309</v>
      </c>
      <c r="W183">
        <v>4888</v>
      </c>
      <c r="X183">
        <v>4782</v>
      </c>
      <c r="Y183">
        <v>4716</v>
      </c>
      <c r="Z183">
        <v>5393</v>
      </c>
      <c r="AA183">
        <v>5855</v>
      </c>
      <c r="AB183">
        <v>5644</v>
      </c>
      <c r="AC183">
        <v>5815</v>
      </c>
    </row>
    <row r="184" spans="1:29" s="1" customFormat="1" ht="15">
      <c r="A184" s="1" t="s">
        <v>71</v>
      </c>
      <c r="B184" s="98"/>
      <c r="C184" s="110">
        <v>291</v>
      </c>
      <c r="D184" t="s">
        <v>397</v>
      </c>
      <c r="E184" s="110">
        <v>928</v>
      </c>
      <c r="F184" s="110">
        <v>721</v>
      </c>
      <c r="G184" s="110">
        <v>1284</v>
      </c>
      <c r="H184" s="110">
        <v>1071</v>
      </c>
      <c r="I184" s="110">
        <v>1343</v>
      </c>
      <c r="J184" s="110">
        <v>1376</v>
      </c>
      <c r="K184" s="110">
        <v>1208</v>
      </c>
      <c r="L184" s="110">
        <v>1012</v>
      </c>
      <c r="M184">
        <v>975</v>
      </c>
      <c r="N184">
        <v>1157</v>
      </c>
      <c r="O184">
        <v>1302</v>
      </c>
      <c r="P184">
        <v>1347</v>
      </c>
      <c r="Q184">
        <v>1253</v>
      </c>
      <c r="R184">
        <v>1259</v>
      </c>
      <c r="S184">
        <v>1280</v>
      </c>
      <c r="T184" s="84">
        <v>1300</v>
      </c>
      <c r="U184" s="84">
        <v>1291</v>
      </c>
      <c r="V184" s="84">
        <v>1417</v>
      </c>
      <c r="W184">
        <v>1298</v>
      </c>
      <c r="X184">
        <v>1564</v>
      </c>
      <c r="Y184" s="84">
        <v>1665</v>
      </c>
      <c r="Z184">
        <v>1627</v>
      </c>
      <c r="AA184">
        <v>1649</v>
      </c>
      <c r="AB184" s="84">
        <v>1709</v>
      </c>
      <c r="AC184" s="84">
        <v>1936</v>
      </c>
    </row>
    <row r="185" spans="1:29" s="1" customFormat="1">
      <c r="A185" s="1" t="s">
        <v>73</v>
      </c>
      <c r="B185" s="107" t="s">
        <v>504</v>
      </c>
      <c r="C185">
        <v>2495</v>
      </c>
      <c r="D185">
        <v>2507</v>
      </c>
      <c r="E185">
        <v>2814</v>
      </c>
      <c r="F185">
        <v>2332</v>
      </c>
      <c r="G185">
        <v>2792</v>
      </c>
      <c r="H185">
        <v>2620</v>
      </c>
      <c r="I185">
        <v>2784</v>
      </c>
      <c r="J185">
        <v>2805</v>
      </c>
      <c r="K185">
        <v>2650</v>
      </c>
      <c r="L185">
        <v>2742</v>
      </c>
      <c r="M185">
        <v>2429</v>
      </c>
      <c r="N185">
        <v>2457</v>
      </c>
      <c r="O185">
        <v>2926</v>
      </c>
      <c r="P185">
        <v>3404</v>
      </c>
      <c r="Q185">
        <v>3505</v>
      </c>
      <c r="R185">
        <v>3687</v>
      </c>
      <c r="S185">
        <v>4145</v>
      </c>
      <c r="T185">
        <v>4997</v>
      </c>
      <c r="U185">
        <v>5343</v>
      </c>
      <c r="V185">
        <v>5413</v>
      </c>
      <c r="W185">
        <v>5154</v>
      </c>
      <c r="X185">
        <v>4822</v>
      </c>
      <c r="Y185">
        <v>5094</v>
      </c>
      <c r="Z185">
        <v>6668</v>
      </c>
      <c r="AA185">
        <v>11985</v>
      </c>
      <c r="AB185">
        <v>8738</v>
      </c>
      <c r="AC185">
        <v>9246</v>
      </c>
    </row>
    <row r="186" spans="1:29" s="1" customFormat="1" ht="15">
      <c r="A186" s="1" t="s">
        <v>108</v>
      </c>
      <c r="B186" s="98"/>
      <c r="C186">
        <v>2289</v>
      </c>
      <c r="D186">
        <v>1914</v>
      </c>
      <c r="E186">
        <v>1732</v>
      </c>
      <c r="F186">
        <v>1880</v>
      </c>
      <c r="G186" t="s">
        <v>397</v>
      </c>
      <c r="H186" t="s">
        <v>397</v>
      </c>
      <c r="I186" t="s">
        <v>397</v>
      </c>
      <c r="J186" t="s">
        <v>397</v>
      </c>
      <c r="K186" t="s">
        <v>397</v>
      </c>
      <c r="L186" t="s">
        <v>397</v>
      </c>
      <c r="M186" t="s">
        <v>397</v>
      </c>
      <c r="N186" t="s">
        <v>397</v>
      </c>
      <c r="O186" t="s">
        <v>397</v>
      </c>
      <c r="P186" t="s">
        <v>397</v>
      </c>
      <c r="Q186" s="115">
        <v>1252</v>
      </c>
      <c r="R186" s="115">
        <v>1263</v>
      </c>
      <c r="S186">
        <v>1164</v>
      </c>
      <c r="T186">
        <v>1229</v>
      </c>
      <c r="U186">
        <v>1320</v>
      </c>
      <c r="V186">
        <v>1700</v>
      </c>
      <c r="W186">
        <v>2193</v>
      </c>
      <c r="X186">
        <v>1938</v>
      </c>
      <c r="Y186">
        <v>1913</v>
      </c>
      <c r="Z186" t="s">
        <v>397</v>
      </c>
      <c r="AA186" t="s">
        <v>397</v>
      </c>
      <c r="AB186" t="s">
        <v>397</v>
      </c>
      <c r="AC186" t="s">
        <v>397</v>
      </c>
    </row>
    <row r="187" spans="1:29" s="1" customFormat="1" ht="15">
      <c r="A187" s="1" t="s">
        <v>290</v>
      </c>
      <c r="B187" s="107" t="s">
        <v>505</v>
      </c>
      <c r="C187">
        <v>20894</v>
      </c>
      <c r="D187" s="110">
        <v>19744</v>
      </c>
      <c r="E187" s="110">
        <v>24811</v>
      </c>
      <c r="F187">
        <v>23661</v>
      </c>
      <c r="G187">
        <v>22239</v>
      </c>
      <c r="H187">
        <v>23569</v>
      </c>
      <c r="I187">
        <v>20344</v>
      </c>
      <c r="J187">
        <v>17933</v>
      </c>
      <c r="K187">
        <v>17904</v>
      </c>
      <c r="L187">
        <v>24314</v>
      </c>
      <c r="M187">
        <v>28083</v>
      </c>
      <c r="N187">
        <v>24998</v>
      </c>
      <c r="O187">
        <v>27552</v>
      </c>
      <c r="P187">
        <v>29344</v>
      </c>
      <c r="Q187">
        <v>25762</v>
      </c>
      <c r="R187">
        <v>25951</v>
      </c>
      <c r="S187">
        <v>28850</v>
      </c>
      <c r="T187">
        <v>34763</v>
      </c>
      <c r="U187">
        <v>39600</v>
      </c>
      <c r="V187">
        <v>45617</v>
      </c>
      <c r="W187">
        <v>44771</v>
      </c>
      <c r="X187">
        <v>46011</v>
      </c>
      <c r="Y187">
        <v>47881</v>
      </c>
      <c r="Z187">
        <v>48531</v>
      </c>
      <c r="AA187">
        <v>54913</v>
      </c>
      <c r="AB187">
        <v>62760</v>
      </c>
      <c r="AC187">
        <v>66996</v>
      </c>
    </row>
    <row r="188" spans="1:29" s="1" customFormat="1" ht="15">
      <c r="A188" s="1" t="s">
        <v>32</v>
      </c>
      <c r="B188" s="107">
        <v>98</v>
      </c>
      <c r="C188" s="110">
        <v>1178</v>
      </c>
      <c r="D188">
        <v>1205</v>
      </c>
      <c r="E188">
        <v>1117</v>
      </c>
      <c r="F188">
        <v>1806</v>
      </c>
      <c r="G188" s="110">
        <v>1673</v>
      </c>
      <c r="H188">
        <v>1325</v>
      </c>
      <c r="I188">
        <v>1505</v>
      </c>
      <c r="J188">
        <v>1513</v>
      </c>
      <c r="K188">
        <v>1471</v>
      </c>
      <c r="L188">
        <v>1517</v>
      </c>
      <c r="M188">
        <v>1601</v>
      </c>
      <c r="N188">
        <v>1723</v>
      </c>
      <c r="O188">
        <v>1856</v>
      </c>
      <c r="P188">
        <v>1951</v>
      </c>
      <c r="Q188">
        <v>2025</v>
      </c>
      <c r="R188">
        <v>2322</v>
      </c>
      <c r="S188">
        <v>2326</v>
      </c>
      <c r="T188">
        <v>2339</v>
      </c>
      <c r="U188">
        <v>2104</v>
      </c>
      <c r="V188">
        <v>2236</v>
      </c>
      <c r="W188">
        <v>2027</v>
      </c>
      <c r="X188">
        <v>2301</v>
      </c>
      <c r="Y188">
        <v>2366</v>
      </c>
      <c r="Z188">
        <v>2495</v>
      </c>
      <c r="AA188" t="s">
        <v>397</v>
      </c>
      <c r="AB188" t="s">
        <v>397</v>
      </c>
      <c r="AC188" t="s">
        <v>397</v>
      </c>
    </row>
    <row r="189" spans="1:29" s="1" customFormat="1">
      <c r="A189" s="1" t="s">
        <v>33</v>
      </c>
      <c r="B189" s="107">
        <v>99</v>
      </c>
      <c r="C189" t="s">
        <v>397</v>
      </c>
      <c r="D189" t="s">
        <v>397</v>
      </c>
      <c r="E189" t="s">
        <v>397</v>
      </c>
      <c r="F189" t="s">
        <v>397</v>
      </c>
      <c r="G189" t="s">
        <v>397</v>
      </c>
      <c r="H189" t="s">
        <v>397</v>
      </c>
      <c r="I189" t="s">
        <v>397</v>
      </c>
      <c r="J189" t="s">
        <v>397</v>
      </c>
      <c r="K189" t="s">
        <v>397</v>
      </c>
      <c r="L189" s="84">
        <v>6034</v>
      </c>
      <c r="M189" s="84">
        <v>7115</v>
      </c>
      <c r="N189" s="84">
        <v>7356</v>
      </c>
      <c r="O189" s="84">
        <v>10075</v>
      </c>
      <c r="P189" s="84">
        <v>9670</v>
      </c>
      <c r="Q189" s="84">
        <v>8677</v>
      </c>
      <c r="R189" s="84">
        <v>9170</v>
      </c>
      <c r="S189" s="84">
        <v>10199</v>
      </c>
      <c r="T189" s="84">
        <v>9304</v>
      </c>
      <c r="U189" s="84">
        <v>9238</v>
      </c>
      <c r="V189" s="84">
        <v>9816</v>
      </c>
      <c r="W189" s="84">
        <v>11959</v>
      </c>
      <c r="X189" s="84">
        <v>14080</v>
      </c>
      <c r="Y189" s="84">
        <v>17657</v>
      </c>
      <c r="Z189" s="84">
        <v>19182</v>
      </c>
      <c r="AA189" s="84">
        <v>18898</v>
      </c>
      <c r="AB189" t="s">
        <v>397</v>
      </c>
      <c r="AC189" t="s">
        <v>397</v>
      </c>
    </row>
    <row r="190" spans="1:29" s="1" customFormat="1">
      <c r="A190" s="1" t="s">
        <v>148</v>
      </c>
      <c r="B190" s="107">
        <v>100</v>
      </c>
      <c r="C190" t="s">
        <v>457</v>
      </c>
      <c r="D190" t="s">
        <v>457</v>
      </c>
      <c r="E190">
        <v>1360</v>
      </c>
      <c r="F190">
        <v>1274</v>
      </c>
      <c r="G190">
        <v>1251</v>
      </c>
      <c r="H190">
        <v>1083</v>
      </c>
      <c r="I190">
        <v>1111</v>
      </c>
      <c r="J190">
        <v>834</v>
      </c>
      <c r="K190">
        <v>759</v>
      </c>
      <c r="L190">
        <v>974</v>
      </c>
      <c r="M190">
        <v>935</v>
      </c>
      <c r="N190">
        <v>1014</v>
      </c>
      <c r="O190">
        <v>1207</v>
      </c>
      <c r="P190">
        <v>1282</v>
      </c>
      <c r="Q190">
        <v>1624</v>
      </c>
      <c r="R190">
        <v>1676</v>
      </c>
      <c r="S190">
        <v>1367</v>
      </c>
      <c r="T190">
        <v>1405</v>
      </c>
      <c r="U190">
        <v>1315</v>
      </c>
      <c r="V190">
        <v>1572</v>
      </c>
      <c r="W190">
        <v>1511</v>
      </c>
      <c r="X190" t="s">
        <v>397</v>
      </c>
      <c r="Y190" t="s">
        <v>397</v>
      </c>
      <c r="Z190">
        <v>1164</v>
      </c>
      <c r="AA190">
        <v>1219</v>
      </c>
      <c r="AB190">
        <v>1074</v>
      </c>
      <c r="AC190">
        <v>1416</v>
      </c>
    </row>
    <row r="191" spans="1:29" s="1" customFormat="1">
      <c r="A191" s="1" t="s">
        <v>154</v>
      </c>
      <c r="B191" s="107">
        <v>101</v>
      </c>
      <c r="C191">
        <v>832</v>
      </c>
      <c r="D191">
        <v>800</v>
      </c>
      <c r="E191" t="s">
        <v>328</v>
      </c>
      <c r="F191" t="s">
        <v>328</v>
      </c>
      <c r="G191" t="s">
        <v>328</v>
      </c>
      <c r="H191" t="s">
        <v>328</v>
      </c>
      <c r="I191" t="s">
        <v>328</v>
      </c>
      <c r="J191" t="s">
        <v>328</v>
      </c>
      <c r="K191" t="s">
        <v>328</v>
      </c>
      <c r="L191" t="s">
        <v>328</v>
      </c>
      <c r="M191" t="s">
        <v>328</v>
      </c>
      <c r="N191" t="s">
        <v>328</v>
      </c>
      <c r="O191" t="s">
        <v>328</v>
      </c>
      <c r="P191" t="s">
        <v>328</v>
      </c>
      <c r="Q191" t="s">
        <v>328</v>
      </c>
      <c r="R191" t="s">
        <v>328</v>
      </c>
      <c r="S191" t="s">
        <v>328</v>
      </c>
      <c r="T191" t="s">
        <v>328</v>
      </c>
      <c r="U191" t="s">
        <v>328</v>
      </c>
      <c r="V191" t="s">
        <v>328</v>
      </c>
      <c r="W191" t="s">
        <v>328</v>
      </c>
      <c r="X191" t="s">
        <v>328</v>
      </c>
      <c r="Y191" t="s">
        <v>328</v>
      </c>
      <c r="Z191" t="s">
        <v>328</v>
      </c>
      <c r="AA191" t="s">
        <v>328</v>
      </c>
      <c r="AB191" t="s">
        <v>328</v>
      </c>
      <c r="AC191" t="s">
        <v>328</v>
      </c>
    </row>
    <row r="192" spans="1:29" s="1" customFormat="1">
      <c r="A192" s="1" t="s">
        <v>100</v>
      </c>
      <c r="C192" t="s">
        <v>397</v>
      </c>
      <c r="D192" t="s">
        <v>397</v>
      </c>
      <c r="E192" t="s">
        <v>328</v>
      </c>
      <c r="F192" t="s">
        <v>328</v>
      </c>
      <c r="G192" t="s">
        <v>328</v>
      </c>
      <c r="H192" t="s">
        <v>328</v>
      </c>
      <c r="I192" t="s">
        <v>328</v>
      </c>
      <c r="J192" t="s">
        <v>328</v>
      </c>
      <c r="K192" t="s">
        <v>328</v>
      </c>
      <c r="L192" t="s">
        <v>328</v>
      </c>
      <c r="M192" t="s">
        <v>328</v>
      </c>
      <c r="N192" t="s">
        <v>328</v>
      </c>
      <c r="O192" t="s">
        <v>328</v>
      </c>
      <c r="P192" t="s">
        <v>328</v>
      </c>
      <c r="Q192" t="s">
        <v>328</v>
      </c>
      <c r="R192" t="s">
        <v>328</v>
      </c>
      <c r="S192" t="s">
        <v>328</v>
      </c>
      <c r="T192" t="s">
        <v>328</v>
      </c>
      <c r="U192" t="s">
        <v>328</v>
      </c>
      <c r="V192" t="s">
        <v>328</v>
      </c>
      <c r="W192" t="s">
        <v>328</v>
      </c>
      <c r="X192" t="s">
        <v>328</v>
      </c>
      <c r="Y192" t="s">
        <v>328</v>
      </c>
      <c r="Z192" t="s">
        <v>328</v>
      </c>
      <c r="AA192" t="s">
        <v>328</v>
      </c>
      <c r="AB192" t="s">
        <v>328</v>
      </c>
      <c r="AC192" t="s">
        <v>328</v>
      </c>
    </row>
    <row r="193" spans="1:29">
      <c r="AC193" s="1"/>
    </row>
    <row r="194" spans="1:29">
      <c r="A194" s="2" t="s">
        <v>449</v>
      </c>
    </row>
    <row r="195" spans="1:29">
      <c r="A195" t="s">
        <v>430</v>
      </c>
      <c r="B195" s="9"/>
      <c r="C195" s="28"/>
      <c r="D195" s="28"/>
      <c r="E195" s="28"/>
      <c r="F195" s="28"/>
      <c r="G195" s="28"/>
      <c r="H195" s="28"/>
      <c r="I195" s="28"/>
      <c r="J195" s="28"/>
      <c r="K195" s="28"/>
      <c r="L195" s="28"/>
      <c r="M195" s="28"/>
      <c r="N195" s="28"/>
      <c r="O195" s="28"/>
      <c r="P195" s="28"/>
      <c r="Q195" s="28"/>
      <c r="R195" s="28"/>
      <c r="S195" s="28"/>
      <c r="T195" s="28"/>
      <c r="U195" s="28"/>
      <c r="V195" s="28"/>
      <c r="W195" s="28"/>
    </row>
    <row r="196" spans="1:29">
      <c r="A196" t="s">
        <v>431</v>
      </c>
      <c r="B196" s="9"/>
      <c r="C196" s="28"/>
      <c r="D196" s="28"/>
      <c r="E196" s="28"/>
      <c r="F196" s="28"/>
      <c r="G196" s="28"/>
      <c r="H196" s="28"/>
      <c r="I196" s="28"/>
      <c r="J196" s="28"/>
      <c r="K196" s="28"/>
      <c r="L196" s="28"/>
      <c r="M196" s="28"/>
      <c r="N196" s="28"/>
      <c r="O196" s="28"/>
      <c r="P196" s="28"/>
      <c r="Q196" s="28"/>
      <c r="R196" s="28"/>
      <c r="S196" s="28"/>
      <c r="T196" s="28"/>
      <c r="U196" s="28"/>
      <c r="V196" s="28"/>
      <c r="W196" s="28"/>
    </row>
    <row r="197" spans="1:29">
      <c r="A197" t="s">
        <v>432</v>
      </c>
      <c r="B197" s="9"/>
      <c r="C197" s="28"/>
      <c r="D197" s="28"/>
      <c r="E197" s="28"/>
      <c r="F197" s="28"/>
      <c r="G197" s="28"/>
      <c r="H197" s="28"/>
      <c r="I197" s="28"/>
      <c r="J197" s="28"/>
      <c r="K197" s="28"/>
      <c r="L197" s="28"/>
      <c r="M197" s="28"/>
      <c r="N197" s="28"/>
      <c r="O197" s="28"/>
      <c r="P197" s="28"/>
      <c r="Q197" s="28"/>
      <c r="R197" s="28"/>
      <c r="S197" s="28"/>
      <c r="T197" s="28"/>
      <c r="U197" s="28"/>
      <c r="V197" s="28"/>
      <c r="W197" s="28"/>
    </row>
    <row r="198" spans="1:29">
      <c r="A198" t="s">
        <v>433</v>
      </c>
      <c r="B198" s="9"/>
      <c r="C198" s="28"/>
      <c r="D198" s="28"/>
      <c r="E198" s="28"/>
      <c r="F198" s="28"/>
      <c r="G198" s="28"/>
      <c r="H198" s="28"/>
      <c r="I198" s="28"/>
      <c r="J198" s="28"/>
      <c r="K198" s="28"/>
      <c r="L198" s="28"/>
      <c r="M198" s="28"/>
      <c r="N198" s="28"/>
      <c r="O198" s="28"/>
      <c r="P198" s="28"/>
      <c r="Q198" s="28"/>
      <c r="R198" s="28"/>
      <c r="S198" s="28"/>
      <c r="T198" s="28"/>
      <c r="U198" s="28"/>
      <c r="V198" s="28"/>
      <c r="W198" s="28"/>
    </row>
    <row r="199" spans="1:29">
      <c r="A199" t="s">
        <v>434</v>
      </c>
      <c r="B199" s="9"/>
      <c r="C199" s="28"/>
      <c r="D199" s="28"/>
      <c r="E199" s="28"/>
      <c r="F199" s="28"/>
      <c r="G199" s="28"/>
      <c r="H199" s="28"/>
      <c r="I199" s="28"/>
      <c r="J199" s="28"/>
      <c r="K199" s="28"/>
      <c r="L199" s="28"/>
      <c r="M199" s="28"/>
      <c r="N199" s="28"/>
      <c r="O199" s="28"/>
      <c r="P199" s="28"/>
      <c r="Q199" s="28"/>
      <c r="R199" s="28"/>
      <c r="S199" s="28"/>
      <c r="T199" s="28"/>
      <c r="U199" s="28"/>
      <c r="V199" s="28"/>
      <c r="W199" s="28"/>
    </row>
    <row r="200" spans="1:29">
      <c r="C200" s="28"/>
      <c r="D200" s="28"/>
      <c r="E200" s="28"/>
      <c r="F200" s="28"/>
      <c r="G200" s="28"/>
      <c r="H200" s="28"/>
      <c r="I200" s="28"/>
      <c r="J200" s="28"/>
      <c r="K200" s="28"/>
      <c r="L200" s="28"/>
      <c r="M200" s="28"/>
      <c r="N200" s="28"/>
      <c r="O200" s="28"/>
      <c r="P200" s="28"/>
      <c r="Q200" s="28"/>
      <c r="R200" s="28"/>
      <c r="S200" s="28"/>
      <c r="T200" s="28"/>
      <c r="U200" s="28"/>
      <c r="V200" s="28"/>
      <c r="W200" s="28"/>
    </row>
    <row r="201" spans="1:29">
      <c r="C201" s="28"/>
      <c r="D201" s="28"/>
      <c r="E201" s="28"/>
      <c r="F201" s="28"/>
      <c r="G201" s="28"/>
      <c r="H201" s="28"/>
      <c r="I201" s="28"/>
      <c r="J201" s="28"/>
      <c r="K201" s="28"/>
      <c r="L201" s="28"/>
      <c r="M201" s="28"/>
      <c r="N201" s="28"/>
      <c r="O201" s="28"/>
      <c r="P201" s="28"/>
      <c r="Q201" s="28"/>
      <c r="R201" s="28"/>
      <c r="S201" s="28"/>
      <c r="T201" s="28"/>
      <c r="U201" s="28"/>
      <c r="V201" s="28"/>
      <c r="W201" s="28"/>
    </row>
    <row r="202" spans="1:29">
      <c r="C202" s="28"/>
      <c r="D202" s="28"/>
      <c r="E202" s="28"/>
      <c r="F202" s="28"/>
      <c r="G202" s="28"/>
      <c r="H202" s="28"/>
      <c r="I202" s="28"/>
      <c r="J202" s="28"/>
      <c r="K202" s="28"/>
      <c r="L202" s="28"/>
      <c r="M202" s="28"/>
      <c r="N202" s="28"/>
      <c r="O202" s="28"/>
      <c r="P202" s="28"/>
      <c r="Q202" s="28"/>
      <c r="R202" s="28"/>
      <c r="S202" s="28"/>
      <c r="T202" s="28"/>
      <c r="U202" s="28"/>
      <c r="V202" s="28"/>
      <c r="W202" s="28"/>
    </row>
    <row r="203" spans="1:29">
      <c r="C203" s="28"/>
      <c r="D203" s="28"/>
      <c r="E203" s="28"/>
      <c r="F203" s="28"/>
      <c r="G203" s="28"/>
      <c r="H203" s="28"/>
      <c r="I203" s="28"/>
      <c r="J203" s="28"/>
      <c r="K203" s="28"/>
      <c r="L203" s="28"/>
      <c r="M203" s="28"/>
      <c r="N203" s="28"/>
      <c r="O203" s="28"/>
      <c r="P203" s="28"/>
      <c r="Q203" s="28"/>
      <c r="R203" s="28"/>
      <c r="S203" s="28"/>
      <c r="T203" s="28"/>
      <c r="U203" s="28"/>
      <c r="V203" s="28"/>
      <c r="W203" s="28"/>
    </row>
    <row r="204" spans="1:29">
      <c r="C204" s="28"/>
      <c r="D204" s="28"/>
      <c r="E204" s="28"/>
      <c r="F204" s="28"/>
      <c r="G204" s="28"/>
      <c r="H204" s="28"/>
      <c r="I204" s="28"/>
      <c r="J204" s="28"/>
      <c r="K204" s="28"/>
      <c r="L204" s="28"/>
      <c r="M204" s="28"/>
      <c r="N204" s="28"/>
      <c r="O204" s="28"/>
      <c r="P204" s="28"/>
      <c r="Q204" s="28"/>
      <c r="R204" s="28"/>
      <c r="S204" s="28"/>
      <c r="T204" s="28"/>
      <c r="U204" s="28"/>
      <c r="V204" s="28"/>
      <c r="W204" s="28"/>
    </row>
    <row r="205" spans="1:29">
      <c r="C205" s="28"/>
      <c r="D205" s="28"/>
      <c r="E205" s="28"/>
      <c r="F205" s="28"/>
      <c r="G205" s="28"/>
      <c r="H205" s="28"/>
      <c r="I205" s="28"/>
      <c r="J205" s="28"/>
      <c r="K205" s="28"/>
      <c r="L205" s="28"/>
      <c r="M205" s="28"/>
      <c r="N205" s="28"/>
      <c r="O205" s="28"/>
      <c r="P205" s="28"/>
      <c r="Q205" s="28"/>
      <c r="R205" s="28"/>
      <c r="S205" s="28"/>
      <c r="T205" s="28"/>
      <c r="U205" s="28"/>
      <c r="V205" s="28"/>
      <c r="W205" s="28"/>
    </row>
    <row r="206" spans="1:29">
      <c r="C206" s="28"/>
      <c r="D206" s="28"/>
      <c r="E206" s="28"/>
      <c r="F206" s="28"/>
      <c r="G206" s="28"/>
      <c r="H206" s="28"/>
      <c r="I206" s="28"/>
      <c r="J206" s="28"/>
      <c r="K206" s="28"/>
      <c r="L206" s="28"/>
      <c r="M206" s="28"/>
      <c r="N206" s="28"/>
      <c r="O206" s="28"/>
      <c r="P206" s="28"/>
      <c r="Q206" s="28"/>
      <c r="R206" s="28"/>
      <c r="S206" s="28"/>
      <c r="T206" s="28"/>
      <c r="U206" s="28"/>
      <c r="V206" s="28"/>
      <c r="W206" s="28"/>
    </row>
    <row r="207" spans="1:29">
      <c r="C207" s="28"/>
      <c r="D207" s="28"/>
      <c r="E207" s="28"/>
      <c r="F207" s="28"/>
      <c r="G207" s="28"/>
      <c r="H207" s="28"/>
      <c r="I207" s="28"/>
      <c r="J207" s="28"/>
      <c r="K207" s="28"/>
      <c r="L207" s="28"/>
      <c r="M207" s="28"/>
      <c r="N207" s="28"/>
      <c r="O207" s="28"/>
      <c r="P207" s="28"/>
      <c r="Q207" s="28"/>
      <c r="R207" s="28"/>
      <c r="S207" s="28"/>
      <c r="T207" s="28"/>
      <c r="U207" s="28"/>
      <c r="V207" s="28"/>
      <c r="W207" s="28"/>
    </row>
    <row r="208" spans="1:29">
      <c r="C208" s="28"/>
      <c r="D208" s="28"/>
      <c r="E208" s="28"/>
      <c r="F208" s="28"/>
      <c r="G208" s="28"/>
      <c r="H208" s="28"/>
      <c r="I208" s="28"/>
      <c r="J208" s="28"/>
      <c r="K208" s="28"/>
      <c r="L208" s="28"/>
      <c r="M208" s="28"/>
      <c r="N208" s="28"/>
      <c r="O208" s="28"/>
      <c r="P208" s="28"/>
      <c r="Q208" s="28"/>
      <c r="R208" s="28"/>
      <c r="S208" s="28"/>
      <c r="T208" s="28"/>
      <c r="U208" s="28"/>
      <c r="V208" s="28"/>
      <c r="W208" s="28"/>
    </row>
    <row r="209" spans="3:23">
      <c r="C209" s="28"/>
      <c r="D209" s="28"/>
      <c r="E209" s="28"/>
      <c r="F209" s="28"/>
      <c r="G209" s="28"/>
      <c r="H209" s="28"/>
      <c r="I209" s="28"/>
      <c r="J209" s="28"/>
      <c r="K209" s="28"/>
      <c r="L209" s="28"/>
      <c r="M209" s="28"/>
      <c r="N209" s="28"/>
      <c r="O209" s="28"/>
      <c r="P209" s="28"/>
      <c r="Q209" s="28"/>
      <c r="R209" s="28"/>
      <c r="S209" s="28"/>
      <c r="T209" s="28"/>
      <c r="U209" s="28"/>
      <c r="V209" s="28"/>
      <c r="W209" s="28"/>
    </row>
    <row r="210" spans="3:23">
      <c r="C210" s="28"/>
      <c r="D210" s="28"/>
      <c r="E210" s="28"/>
      <c r="F210" s="28"/>
      <c r="G210" s="28"/>
      <c r="H210" s="28"/>
      <c r="I210" s="28"/>
      <c r="J210" s="28"/>
      <c r="K210" s="28"/>
      <c r="L210" s="28"/>
      <c r="M210" s="28"/>
      <c r="N210" s="28"/>
      <c r="O210" s="28"/>
      <c r="P210" s="28"/>
      <c r="Q210" s="28"/>
      <c r="R210" s="28"/>
      <c r="S210" s="28"/>
      <c r="T210" s="28"/>
      <c r="U210" s="28"/>
      <c r="V210" s="28"/>
      <c r="W210" s="28"/>
    </row>
    <row r="211" spans="3:23">
      <c r="C211" s="28"/>
      <c r="D211" s="28"/>
      <c r="E211" s="28"/>
      <c r="F211" s="28"/>
      <c r="G211" s="28"/>
      <c r="H211" s="28"/>
      <c r="I211" s="28"/>
      <c r="J211" s="28"/>
      <c r="K211" s="28"/>
      <c r="L211" s="28"/>
      <c r="M211" s="28"/>
      <c r="N211" s="28"/>
      <c r="O211" s="28"/>
      <c r="P211" s="28"/>
      <c r="Q211" s="28"/>
      <c r="R211" s="28"/>
      <c r="S211" s="28"/>
      <c r="T211" s="28"/>
      <c r="U211" s="28"/>
      <c r="V211" s="28"/>
      <c r="W211" s="28"/>
    </row>
    <row r="212" spans="3:23">
      <c r="C212" s="28"/>
      <c r="D212" s="28"/>
      <c r="E212" s="28"/>
      <c r="F212" s="28"/>
      <c r="G212" s="28"/>
      <c r="H212" s="28"/>
      <c r="I212" s="28"/>
      <c r="J212" s="28"/>
      <c r="K212" s="28"/>
      <c r="L212" s="28"/>
      <c r="M212" s="28"/>
      <c r="N212" s="28"/>
      <c r="O212" s="28"/>
      <c r="P212" s="28"/>
      <c r="Q212" s="28"/>
      <c r="R212" s="28"/>
      <c r="S212" s="28"/>
      <c r="T212" s="28"/>
      <c r="U212" s="28"/>
      <c r="V212" s="28"/>
      <c r="W212" s="28"/>
    </row>
    <row r="213" spans="3:23">
      <c r="C213" s="28"/>
      <c r="D213" s="28"/>
      <c r="E213" s="28"/>
      <c r="F213" s="28"/>
      <c r="G213" s="28"/>
      <c r="H213" s="28"/>
      <c r="I213" s="28"/>
      <c r="J213" s="28"/>
      <c r="K213" s="28"/>
      <c r="L213" s="28"/>
      <c r="M213" s="28"/>
      <c r="N213" s="28"/>
      <c r="O213" s="28"/>
      <c r="P213" s="28"/>
      <c r="Q213" s="28"/>
      <c r="R213" s="28"/>
      <c r="S213" s="28"/>
      <c r="T213" s="28"/>
      <c r="U213" s="28"/>
      <c r="V213" s="28"/>
      <c r="W213" s="28"/>
    </row>
    <row r="214" spans="3:23">
      <c r="C214" s="28"/>
      <c r="D214" s="28"/>
      <c r="E214" s="28"/>
      <c r="F214" s="28"/>
      <c r="G214" s="28"/>
      <c r="H214" s="28"/>
      <c r="I214" s="28"/>
      <c r="J214" s="28"/>
      <c r="K214" s="28"/>
      <c r="L214" s="28"/>
      <c r="M214" s="28"/>
      <c r="N214" s="28"/>
      <c r="O214" s="28"/>
      <c r="P214" s="28"/>
      <c r="Q214" s="28"/>
      <c r="R214" s="28"/>
      <c r="S214" s="28"/>
      <c r="T214" s="28"/>
      <c r="U214" s="28"/>
      <c r="V214" s="28"/>
      <c r="W214" s="28"/>
    </row>
    <row r="215" spans="3:23">
      <c r="C215" s="28"/>
      <c r="D215" s="28"/>
      <c r="E215" s="28"/>
      <c r="F215" s="28"/>
      <c r="G215" s="28"/>
      <c r="H215" s="28"/>
      <c r="I215" s="28"/>
      <c r="J215" s="28"/>
      <c r="K215" s="28"/>
      <c r="L215" s="28"/>
      <c r="M215" s="28"/>
      <c r="N215" s="28"/>
      <c r="O215" s="28"/>
      <c r="P215" s="28"/>
      <c r="Q215" s="28"/>
      <c r="R215" s="28"/>
      <c r="S215" s="28"/>
      <c r="T215" s="28"/>
      <c r="U215" s="28"/>
      <c r="V215" s="28"/>
      <c r="W215" s="28"/>
    </row>
    <row r="216" spans="3:23">
      <c r="C216" s="28"/>
      <c r="D216" s="28"/>
      <c r="E216" s="28"/>
      <c r="F216" s="28"/>
      <c r="G216" s="28"/>
      <c r="H216" s="28"/>
      <c r="I216" s="28"/>
      <c r="J216" s="28"/>
      <c r="K216" s="28"/>
      <c r="L216" s="28"/>
      <c r="M216" s="28"/>
      <c r="N216" s="28"/>
      <c r="O216" s="28"/>
      <c r="P216" s="28"/>
      <c r="Q216" s="28"/>
      <c r="R216" s="28"/>
      <c r="S216" s="28"/>
      <c r="T216" s="28"/>
      <c r="U216" s="28"/>
      <c r="V216" s="28"/>
      <c r="W216" s="28"/>
    </row>
    <row r="217" spans="3:23">
      <c r="C217" s="28"/>
      <c r="D217" s="28"/>
      <c r="E217" s="28"/>
      <c r="F217" s="28"/>
      <c r="G217" s="28"/>
      <c r="H217" s="28"/>
      <c r="I217" s="28"/>
      <c r="J217" s="28"/>
      <c r="K217" s="28"/>
      <c r="L217" s="28"/>
      <c r="M217" s="28"/>
      <c r="N217" s="28"/>
      <c r="O217" s="28"/>
      <c r="P217" s="28"/>
      <c r="Q217" s="28"/>
      <c r="R217" s="28"/>
      <c r="S217" s="28"/>
      <c r="T217" s="28"/>
      <c r="U217" s="28"/>
      <c r="V217" s="28"/>
      <c r="W217" s="28"/>
    </row>
    <row r="218" spans="3:23">
      <c r="C218" s="28"/>
      <c r="D218" s="28"/>
      <c r="E218" s="28"/>
      <c r="F218" s="28"/>
      <c r="G218" s="28"/>
      <c r="H218" s="28"/>
      <c r="I218" s="28"/>
      <c r="J218" s="28"/>
      <c r="K218" s="28"/>
      <c r="L218" s="28"/>
      <c r="M218" s="28"/>
      <c r="N218" s="28"/>
      <c r="O218" s="28"/>
      <c r="P218" s="28"/>
      <c r="Q218" s="28"/>
      <c r="R218" s="28"/>
      <c r="S218" s="28"/>
      <c r="T218" s="28"/>
      <c r="U218" s="28"/>
      <c r="V218" s="28"/>
      <c r="W218" s="28"/>
    </row>
    <row r="219" spans="3:23">
      <c r="C219" s="28"/>
      <c r="D219" s="28"/>
      <c r="E219" s="28"/>
      <c r="F219" s="28"/>
      <c r="G219" s="28"/>
      <c r="H219" s="28"/>
      <c r="I219" s="28"/>
      <c r="J219" s="28"/>
      <c r="K219" s="28"/>
      <c r="L219" s="28"/>
      <c r="M219" s="28"/>
      <c r="N219" s="28"/>
      <c r="O219" s="28"/>
      <c r="P219" s="28"/>
      <c r="Q219" s="28"/>
      <c r="R219" s="28"/>
      <c r="S219" s="28"/>
      <c r="T219" s="28"/>
      <c r="U219" s="28"/>
      <c r="V219" s="28"/>
      <c r="W219" s="28"/>
    </row>
    <row r="220" spans="3:23">
      <c r="C220" s="28"/>
      <c r="D220" s="28"/>
      <c r="E220" s="28"/>
      <c r="F220" s="28"/>
      <c r="G220" s="28"/>
      <c r="H220" s="28"/>
      <c r="I220" s="28"/>
      <c r="J220" s="28"/>
      <c r="K220" s="28"/>
      <c r="L220" s="28"/>
      <c r="M220" s="28"/>
      <c r="N220" s="28"/>
      <c r="O220" s="28"/>
      <c r="P220" s="28"/>
      <c r="Q220" s="28"/>
      <c r="R220" s="28"/>
      <c r="S220" s="28"/>
      <c r="T220" s="28"/>
      <c r="U220" s="28"/>
      <c r="V220" s="28"/>
      <c r="W220" s="28"/>
    </row>
    <row r="221" spans="3:23">
      <c r="C221" s="28"/>
      <c r="D221" s="28"/>
      <c r="E221" s="28"/>
      <c r="F221" s="28"/>
      <c r="G221" s="28"/>
      <c r="H221" s="28"/>
      <c r="I221" s="28"/>
      <c r="J221" s="28"/>
      <c r="K221" s="28"/>
      <c r="L221" s="28"/>
      <c r="M221" s="28"/>
      <c r="N221" s="28"/>
      <c r="O221" s="28"/>
      <c r="P221" s="28"/>
      <c r="Q221" s="28"/>
      <c r="R221" s="28"/>
      <c r="S221" s="28"/>
      <c r="T221" s="28"/>
      <c r="U221" s="28"/>
      <c r="V221" s="28"/>
      <c r="W221" s="28"/>
    </row>
    <row r="222" spans="3:23">
      <c r="C222" s="28"/>
      <c r="D222" s="28"/>
      <c r="E222" s="28"/>
      <c r="F222" s="28"/>
      <c r="G222" s="28"/>
      <c r="H222" s="28"/>
      <c r="I222" s="28"/>
      <c r="J222" s="28"/>
      <c r="K222" s="28"/>
      <c r="L222" s="28"/>
      <c r="M222" s="28"/>
      <c r="N222" s="28"/>
      <c r="O222" s="28"/>
      <c r="P222" s="28"/>
      <c r="Q222" s="28"/>
      <c r="R222" s="28"/>
      <c r="S222" s="28"/>
      <c r="T222" s="28"/>
      <c r="U222" s="28"/>
      <c r="V222" s="28"/>
      <c r="W222" s="28"/>
    </row>
    <row r="223" spans="3:23">
      <c r="C223" s="28"/>
      <c r="D223" s="28"/>
      <c r="E223" s="28"/>
      <c r="F223" s="28"/>
      <c r="G223" s="28"/>
      <c r="H223" s="28"/>
      <c r="I223" s="28"/>
      <c r="J223" s="28"/>
      <c r="K223" s="28"/>
      <c r="L223" s="28"/>
      <c r="M223" s="28"/>
      <c r="N223" s="28"/>
      <c r="O223" s="28"/>
      <c r="P223" s="28"/>
      <c r="Q223" s="28"/>
      <c r="R223" s="28"/>
      <c r="S223" s="28"/>
      <c r="T223" s="28"/>
      <c r="U223" s="28"/>
      <c r="V223" s="28"/>
      <c r="W223" s="28"/>
    </row>
    <row r="224" spans="3:23">
      <c r="C224" s="28"/>
      <c r="D224" s="28"/>
      <c r="E224" s="28"/>
      <c r="F224" s="28"/>
      <c r="G224" s="28"/>
      <c r="H224" s="28"/>
      <c r="I224" s="28"/>
      <c r="J224" s="28"/>
      <c r="K224" s="28"/>
      <c r="L224" s="28"/>
      <c r="M224" s="28"/>
      <c r="N224" s="28"/>
      <c r="O224" s="28"/>
      <c r="P224" s="28"/>
      <c r="Q224" s="28"/>
      <c r="R224" s="28"/>
      <c r="S224" s="28"/>
      <c r="T224" s="28"/>
      <c r="U224" s="28"/>
      <c r="V224" s="28"/>
      <c r="W224" s="28"/>
    </row>
    <row r="225" spans="3:23">
      <c r="C225" s="28"/>
      <c r="D225" s="28"/>
      <c r="E225" s="28"/>
      <c r="F225" s="28"/>
      <c r="G225" s="28"/>
      <c r="H225" s="28"/>
      <c r="I225" s="28"/>
      <c r="J225" s="28"/>
      <c r="K225" s="28"/>
      <c r="L225" s="28"/>
      <c r="M225" s="28"/>
      <c r="N225" s="28"/>
      <c r="O225" s="28"/>
      <c r="P225" s="28"/>
      <c r="Q225" s="28"/>
      <c r="R225" s="28"/>
      <c r="S225" s="28"/>
      <c r="T225" s="28"/>
      <c r="U225" s="28"/>
      <c r="V225" s="28"/>
      <c r="W225" s="28"/>
    </row>
    <row r="226" spans="3:23">
      <c r="C226" s="28"/>
      <c r="D226" s="28"/>
      <c r="E226" s="28"/>
      <c r="F226" s="28"/>
      <c r="G226" s="28"/>
      <c r="H226" s="28"/>
      <c r="I226" s="28"/>
      <c r="J226" s="28"/>
      <c r="K226" s="28"/>
      <c r="L226" s="28"/>
      <c r="M226" s="28"/>
      <c r="N226" s="28"/>
      <c r="O226" s="28"/>
      <c r="P226" s="28"/>
      <c r="Q226" s="28"/>
      <c r="R226" s="28"/>
      <c r="S226" s="28"/>
      <c r="T226" s="28"/>
      <c r="U226" s="28"/>
      <c r="V226" s="28"/>
      <c r="W226" s="28"/>
    </row>
    <row r="227" spans="3:23">
      <c r="C227" s="28"/>
      <c r="D227" s="28"/>
      <c r="E227" s="28"/>
      <c r="F227" s="28"/>
      <c r="G227" s="28"/>
      <c r="H227" s="28"/>
      <c r="I227" s="28"/>
      <c r="J227" s="28"/>
      <c r="K227" s="28"/>
      <c r="L227" s="28"/>
      <c r="M227" s="28"/>
      <c r="N227" s="28"/>
      <c r="O227" s="28"/>
      <c r="P227" s="28"/>
      <c r="Q227" s="28"/>
      <c r="R227" s="28"/>
      <c r="S227" s="28"/>
      <c r="T227" s="28"/>
      <c r="U227" s="28"/>
      <c r="V227" s="28"/>
      <c r="W227" s="28"/>
    </row>
    <row r="228" spans="3:23">
      <c r="C228" s="28"/>
      <c r="D228" s="28"/>
      <c r="E228" s="28"/>
      <c r="F228" s="28"/>
      <c r="G228" s="28"/>
      <c r="H228" s="28"/>
      <c r="I228" s="28"/>
      <c r="J228" s="28"/>
      <c r="K228" s="28"/>
      <c r="L228" s="28"/>
      <c r="M228" s="28"/>
      <c r="N228" s="28"/>
      <c r="O228" s="28"/>
      <c r="P228" s="28"/>
      <c r="Q228" s="28"/>
      <c r="R228" s="28"/>
      <c r="S228" s="28"/>
      <c r="T228" s="28"/>
      <c r="U228" s="28"/>
      <c r="V228" s="28"/>
      <c r="W228" s="28"/>
    </row>
    <row r="229" spans="3:23">
      <c r="C229" s="28"/>
      <c r="D229" s="28"/>
      <c r="E229" s="28"/>
      <c r="F229" s="28"/>
      <c r="G229" s="28"/>
      <c r="H229" s="28"/>
      <c r="I229" s="28"/>
      <c r="J229" s="28"/>
      <c r="K229" s="28"/>
      <c r="L229" s="28"/>
      <c r="M229" s="28"/>
      <c r="N229" s="28"/>
      <c r="O229" s="28"/>
      <c r="P229" s="28"/>
      <c r="Q229" s="28"/>
      <c r="R229" s="28"/>
      <c r="S229" s="28"/>
      <c r="T229" s="28"/>
      <c r="U229" s="28"/>
      <c r="V229" s="28"/>
      <c r="W229" s="28"/>
    </row>
    <row r="230" spans="3:23">
      <c r="C230" s="28"/>
      <c r="D230" s="28"/>
      <c r="E230" s="28"/>
      <c r="F230" s="28"/>
      <c r="G230" s="28"/>
      <c r="H230" s="28"/>
      <c r="I230" s="28"/>
      <c r="J230" s="28"/>
      <c r="K230" s="28"/>
      <c r="L230" s="28"/>
      <c r="M230" s="28"/>
      <c r="N230" s="28"/>
      <c r="O230" s="28"/>
      <c r="P230" s="28"/>
      <c r="Q230" s="28"/>
      <c r="R230" s="28"/>
      <c r="S230" s="28"/>
      <c r="T230" s="28"/>
      <c r="U230" s="28"/>
      <c r="V230" s="28"/>
      <c r="W230" s="28"/>
    </row>
    <row r="231" spans="3:23">
      <c r="C231" s="28"/>
      <c r="D231" s="28"/>
      <c r="E231" s="28"/>
      <c r="F231" s="28"/>
      <c r="G231" s="28"/>
      <c r="H231" s="28"/>
      <c r="I231" s="28"/>
      <c r="J231" s="28"/>
      <c r="K231" s="28"/>
      <c r="L231" s="28"/>
      <c r="M231" s="28"/>
      <c r="N231" s="28"/>
      <c r="O231" s="28"/>
      <c r="P231" s="28"/>
      <c r="Q231" s="28"/>
      <c r="R231" s="28"/>
      <c r="S231" s="28"/>
      <c r="T231" s="28"/>
      <c r="U231" s="28"/>
      <c r="V231" s="28"/>
      <c r="W231" s="28"/>
    </row>
    <row r="232" spans="3:23">
      <c r="C232" s="28"/>
      <c r="D232" s="28"/>
      <c r="E232" s="28"/>
      <c r="F232" s="28"/>
      <c r="G232" s="28"/>
      <c r="H232" s="28"/>
      <c r="I232" s="28"/>
      <c r="J232" s="28"/>
      <c r="K232" s="28"/>
      <c r="L232" s="28"/>
      <c r="M232" s="28"/>
      <c r="N232" s="28"/>
      <c r="O232" s="28"/>
      <c r="P232" s="28"/>
      <c r="Q232" s="28"/>
      <c r="R232" s="28"/>
      <c r="S232" s="28"/>
      <c r="T232" s="28"/>
      <c r="U232" s="28"/>
      <c r="V232" s="28"/>
      <c r="W232" s="28"/>
    </row>
    <row r="233" spans="3:23">
      <c r="C233" s="28"/>
      <c r="D233" s="28"/>
      <c r="E233" s="28"/>
      <c r="F233" s="28"/>
      <c r="G233" s="28"/>
      <c r="H233" s="28"/>
      <c r="I233" s="28"/>
      <c r="J233" s="28"/>
      <c r="K233" s="28"/>
      <c r="L233" s="28"/>
      <c r="M233" s="28"/>
      <c r="N233" s="28"/>
      <c r="O233" s="28"/>
      <c r="P233" s="28"/>
      <c r="Q233" s="28"/>
      <c r="R233" s="28"/>
      <c r="S233" s="28"/>
      <c r="T233" s="28"/>
      <c r="U233" s="28"/>
      <c r="V233" s="28"/>
      <c r="W233" s="28"/>
    </row>
    <row r="234" spans="3:23">
      <c r="C234" s="28"/>
      <c r="D234" s="28"/>
      <c r="E234" s="28"/>
      <c r="F234" s="28"/>
      <c r="G234" s="28"/>
      <c r="H234" s="28"/>
      <c r="I234" s="28"/>
      <c r="J234" s="28"/>
      <c r="K234" s="28"/>
      <c r="L234" s="28"/>
      <c r="M234" s="28"/>
      <c r="N234" s="28"/>
      <c r="O234" s="28"/>
      <c r="P234" s="28"/>
      <c r="Q234" s="28"/>
      <c r="R234" s="28"/>
      <c r="S234" s="28"/>
      <c r="T234" s="28"/>
      <c r="U234" s="28"/>
      <c r="V234" s="28"/>
      <c r="W234" s="28"/>
    </row>
    <row r="235" spans="3:23">
      <c r="C235" s="28"/>
      <c r="D235" s="28"/>
      <c r="E235" s="28"/>
      <c r="F235" s="28"/>
      <c r="G235" s="28"/>
      <c r="H235" s="28"/>
      <c r="I235" s="28"/>
      <c r="J235" s="28"/>
      <c r="K235" s="28"/>
      <c r="L235" s="28"/>
      <c r="M235" s="28"/>
      <c r="N235" s="28"/>
      <c r="O235" s="28"/>
      <c r="P235" s="28"/>
      <c r="Q235" s="28"/>
      <c r="R235" s="28"/>
      <c r="S235" s="28"/>
      <c r="T235" s="28"/>
      <c r="U235" s="28"/>
      <c r="V235" s="28"/>
      <c r="W235" s="28"/>
    </row>
    <row r="236" spans="3:23">
      <c r="C236" s="28"/>
      <c r="D236" s="28"/>
      <c r="E236" s="28"/>
      <c r="F236" s="28"/>
      <c r="G236" s="28"/>
      <c r="H236" s="28"/>
      <c r="I236" s="28"/>
      <c r="J236" s="28"/>
      <c r="K236" s="28"/>
      <c r="L236" s="28"/>
      <c r="M236" s="28"/>
      <c r="N236" s="28"/>
      <c r="O236" s="28"/>
      <c r="P236" s="28"/>
      <c r="Q236" s="28"/>
      <c r="R236" s="28"/>
      <c r="S236" s="28"/>
      <c r="T236" s="28"/>
      <c r="U236" s="28"/>
      <c r="V236" s="28"/>
      <c r="W236" s="28"/>
    </row>
    <row r="237" spans="3:23">
      <c r="C237" s="28"/>
      <c r="D237" s="28"/>
      <c r="E237" s="28"/>
      <c r="F237" s="28"/>
      <c r="G237" s="28"/>
      <c r="H237" s="28"/>
      <c r="I237" s="28"/>
      <c r="J237" s="28"/>
      <c r="K237" s="28"/>
      <c r="L237" s="28"/>
      <c r="M237" s="28"/>
      <c r="N237" s="28"/>
      <c r="O237" s="28"/>
      <c r="P237" s="28"/>
      <c r="Q237" s="28"/>
      <c r="R237" s="28"/>
      <c r="S237" s="28"/>
      <c r="T237" s="28"/>
      <c r="U237" s="28"/>
      <c r="V237" s="28"/>
      <c r="W237" s="28"/>
    </row>
    <row r="238" spans="3:23">
      <c r="C238" s="28"/>
      <c r="D238" s="28"/>
      <c r="E238" s="28"/>
      <c r="F238" s="28"/>
      <c r="G238" s="28"/>
      <c r="H238" s="28"/>
      <c r="I238" s="28"/>
      <c r="J238" s="28"/>
      <c r="K238" s="28"/>
      <c r="L238" s="28"/>
      <c r="M238" s="28"/>
      <c r="N238" s="28"/>
      <c r="O238" s="28"/>
      <c r="P238" s="28"/>
      <c r="Q238" s="28"/>
      <c r="R238" s="28"/>
      <c r="S238" s="28"/>
      <c r="T238" s="28"/>
      <c r="U238" s="28"/>
      <c r="V238" s="28"/>
      <c r="W238" s="28"/>
    </row>
    <row r="239" spans="3:23">
      <c r="C239" s="28"/>
      <c r="D239" s="28"/>
      <c r="E239" s="28"/>
      <c r="F239" s="28"/>
      <c r="G239" s="28"/>
      <c r="H239" s="28"/>
      <c r="I239" s="28"/>
      <c r="J239" s="28"/>
      <c r="K239" s="28"/>
      <c r="L239" s="28"/>
      <c r="M239" s="28"/>
      <c r="N239" s="28"/>
      <c r="O239" s="28"/>
      <c r="P239" s="28"/>
      <c r="Q239" s="28"/>
      <c r="R239" s="28"/>
      <c r="S239" s="28"/>
      <c r="T239" s="28"/>
      <c r="U239" s="28"/>
      <c r="V239" s="28"/>
      <c r="W239" s="28"/>
    </row>
    <row r="240" spans="3:23">
      <c r="C240" s="28"/>
      <c r="D240" s="28"/>
      <c r="E240" s="28"/>
      <c r="F240" s="28"/>
      <c r="G240" s="28"/>
      <c r="H240" s="28"/>
      <c r="I240" s="28"/>
      <c r="J240" s="28"/>
      <c r="K240" s="28"/>
      <c r="L240" s="28"/>
      <c r="M240" s="28"/>
      <c r="N240" s="28"/>
      <c r="O240" s="28"/>
      <c r="P240" s="28"/>
      <c r="Q240" s="28"/>
      <c r="R240" s="28"/>
      <c r="S240" s="28"/>
      <c r="T240" s="28"/>
      <c r="U240" s="28"/>
      <c r="V240" s="28"/>
      <c r="W240" s="28"/>
    </row>
    <row r="241" spans="3:23">
      <c r="C241" s="28"/>
      <c r="D241" s="28"/>
      <c r="E241" s="28"/>
      <c r="F241" s="28"/>
      <c r="G241" s="28"/>
      <c r="H241" s="28"/>
      <c r="I241" s="28"/>
      <c r="J241" s="28"/>
      <c r="K241" s="28"/>
      <c r="L241" s="28"/>
      <c r="M241" s="28"/>
      <c r="N241" s="28"/>
      <c r="O241" s="28"/>
      <c r="P241" s="28"/>
      <c r="Q241" s="28"/>
      <c r="R241" s="28"/>
      <c r="S241" s="28"/>
      <c r="T241" s="28"/>
      <c r="U241" s="28"/>
      <c r="V241" s="28"/>
      <c r="W241" s="28"/>
    </row>
    <row r="242" spans="3:23">
      <c r="C242" s="28"/>
      <c r="D242" s="28"/>
      <c r="E242" s="28"/>
      <c r="F242" s="28"/>
      <c r="G242" s="28"/>
      <c r="H242" s="28"/>
      <c r="I242" s="28"/>
      <c r="J242" s="28"/>
      <c r="K242" s="28"/>
      <c r="L242" s="28"/>
      <c r="M242" s="28"/>
      <c r="N242" s="28"/>
      <c r="O242" s="28"/>
      <c r="P242" s="28"/>
      <c r="Q242" s="28"/>
      <c r="R242" s="28"/>
      <c r="S242" s="28"/>
      <c r="T242" s="28"/>
      <c r="U242" s="28"/>
      <c r="V242" s="28"/>
      <c r="W242" s="28"/>
    </row>
    <row r="243" spans="3:23">
      <c r="C243" s="28"/>
      <c r="D243" s="28"/>
      <c r="E243" s="28"/>
      <c r="F243" s="28"/>
      <c r="G243" s="28"/>
      <c r="H243" s="28"/>
      <c r="I243" s="28"/>
      <c r="J243" s="28"/>
      <c r="K243" s="28"/>
      <c r="L243" s="28"/>
      <c r="M243" s="28"/>
      <c r="N243" s="28"/>
      <c r="O243" s="28"/>
      <c r="P243" s="28"/>
      <c r="Q243" s="28"/>
      <c r="R243" s="28"/>
      <c r="S243" s="28"/>
      <c r="T243" s="28"/>
      <c r="U243" s="28"/>
      <c r="V243" s="28"/>
      <c r="W243" s="28"/>
    </row>
    <row r="244" spans="3:23">
      <c r="C244" s="28"/>
      <c r="D244" s="28"/>
      <c r="E244" s="28"/>
      <c r="F244" s="28"/>
      <c r="G244" s="28"/>
      <c r="H244" s="28"/>
      <c r="I244" s="28"/>
      <c r="J244" s="28"/>
      <c r="K244" s="28"/>
      <c r="L244" s="28"/>
      <c r="M244" s="28"/>
      <c r="N244" s="28"/>
      <c r="O244" s="28"/>
      <c r="P244" s="28"/>
      <c r="Q244" s="28"/>
      <c r="R244" s="28"/>
      <c r="S244" s="28"/>
      <c r="T244" s="28"/>
      <c r="U244" s="28"/>
      <c r="V244" s="28"/>
      <c r="W244" s="28"/>
    </row>
    <row r="245" spans="3:23">
      <c r="C245" s="28"/>
      <c r="D245" s="28"/>
      <c r="E245" s="28"/>
      <c r="F245" s="28"/>
      <c r="G245" s="28"/>
      <c r="H245" s="28"/>
      <c r="I245" s="28"/>
      <c r="J245" s="28"/>
      <c r="K245" s="28"/>
      <c r="L245" s="28"/>
      <c r="M245" s="28"/>
      <c r="N245" s="28"/>
      <c r="O245" s="28"/>
      <c r="P245" s="28"/>
      <c r="Q245" s="28"/>
      <c r="R245" s="28"/>
      <c r="S245" s="28"/>
      <c r="T245" s="28"/>
      <c r="U245" s="28"/>
      <c r="V245" s="28"/>
      <c r="W245" s="28"/>
    </row>
    <row r="246" spans="3:23">
      <c r="C246" s="28"/>
      <c r="D246" s="28"/>
      <c r="E246" s="28"/>
      <c r="F246" s="28"/>
      <c r="G246" s="28"/>
      <c r="H246" s="28"/>
      <c r="I246" s="28"/>
      <c r="J246" s="28"/>
      <c r="K246" s="28"/>
      <c r="L246" s="28"/>
      <c r="M246" s="28"/>
      <c r="N246" s="28"/>
      <c r="O246" s="28"/>
      <c r="P246" s="28"/>
      <c r="Q246" s="28"/>
      <c r="R246" s="28"/>
      <c r="S246" s="28"/>
      <c r="T246" s="28"/>
      <c r="U246" s="28"/>
      <c r="V246" s="28"/>
      <c r="W246" s="28"/>
    </row>
    <row r="247" spans="3:23">
      <c r="C247" s="28"/>
      <c r="D247" s="28"/>
      <c r="E247" s="28"/>
      <c r="F247" s="28"/>
      <c r="G247" s="28"/>
      <c r="H247" s="28"/>
      <c r="I247" s="28"/>
      <c r="J247" s="28"/>
      <c r="K247" s="28"/>
      <c r="L247" s="28"/>
      <c r="M247" s="28"/>
      <c r="N247" s="28"/>
      <c r="O247" s="28"/>
      <c r="P247" s="28"/>
      <c r="Q247" s="28"/>
      <c r="R247" s="28"/>
      <c r="S247" s="28"/>
      <c r="T247" s="28"/>
      <c r="U247" s="28"/>
      <c r="V247" s="28"/>
      <c r="W247" s="28"/>
    </row>
    <row r="248" spans="3:23">
      <c r="C248" s="28"/>
      <c r="D248" s="28"/>
      <c r="E248" s="28"/>
      <c r="F248" s="28"/>
      <c r="G248" s="28"/>
      <c r="H248" s="28"/>
      <c r="I248" s="28"/>
      <c r="J248" s="28"/>
      <c r="K248" s="28"/>
      <c r="L248" s="28"/>
      <c r="M248" s="28"/>
      <c r="N248" s="28"/>
      <c r="O248" s="28"/>
      <c r="P248" s="28"/>
      <c r="Q248" s="28"/>
      <c r="R248" s="28"/>
      <c r="S248" s="28"/>
      <c r="T248" s="28"/>
      <c r="U248" s="28"/>
      <c r="V248" s="28"/>
      <c r="W248" s="28"/>
    </row>
    <row r="249" spans="3:23">
      <c r="C249" s="28"/>
      <c r="D249" s="28"/>
      <c r="E249" s="28"/>
      <c r="F249" s="28"/>
      <c r="G249" s="28"/>
      <c r="H249" s="28"/>
      <c r="I249" s="28"/>
      <c r="J249" s="28"/>
      <c r="K249" s="28"/>
      <c r="L249" s="28"/>
      <c r="M249" s="28"/>
      <c r="N249" s="28"/>
      <c r="O249" s="28"/>
      <c r="P249" s="28"/>
      <c r="Q249" s="28"/>
      <c r="R249" s="28"/>
      <c r="S249" s="28"/>
      <c r="T249" s="28"/>
      <c r="U249" s="28"/>
      <c r="V249" s="28"/>
      <c r="W249" s="28"/>
    </row>
    <row r="250" spans="3:23">
      <c r="C250" s="28"/>
      <c r="D250" s="28"/>
      <c r="E250" s="28"/>
      <c r="F250" s="28"/>
      <c r="G250" s="28"/>
      <c r="H250" s="28"/>
      <c r="I250" s="28"/>
      <c r="J250" s="28"/>
      <c r="K250" s="28"/>
      <c r="L250" s="28"/>
      <c r="M250" s="28"/>
      <c r="N250" s="28"/>
      <c r="O250" s="28"/>
      <c r="P250" s="28"/>
      <c r="Q250" s="28"/>
      <c r="R250" s="28"/>
      <c r="S250" s="28"/>
      <c r="T250" s="28"/>
      <c r="U250" s="28"/>
      <c r="V250" s="28"/>
      <c r="W250" s="28"/>
    </row>
    <row r="251" spans="3:23">
      <c r="C251" s="28"/>
      <c r="D251" s="28"/>
      <c r="E251" s="28"/>
      <c r="F251" s="28"/>
      <c r="G251" s="28"/>
      <c r="H251" s="28"/>
      <c r="I251" s="28"/>
      <c r="J251" s="28"/>
      <c r="K251" s="28"/>
      <c r="L251" s="28"/>
      <c r="M251" s="28"/>
      <c r="N251" s="28"/>
      <c r="O251" s="28"/>
      <c r="P251" s="28"/>
      <c r="Q251" s="28"/>
      <c r="R251" s="28"/>
      <c r="S251" s="28"/>
      <c r="T251" s="28"/>
      <c r="U251" s="28"/>
      <c r="V251" s="28"/>
      <c r="W251" s="28"/>
    </row>
    <row r="252" spans="3:23">
      <c r="C252" s="28"/>
      <c r="D252" s="28"/>
      <c r="E252" s="28"/>
      <c r="F252" s="28"/>
      <c r="G252" s="28"/>
      <c r="H252" s="28"/>
      <c r="I252" s="28"/>
      <c r="J252" s="28"/>
      <c r="K252" s="28"/>
      <c r="L252" s="28"/>
      <c r="M252" s="28"/>
      <c r="N252" s="28"/>
      <c r="O252" s="28"/>
      <c r="P252" s="28"/>
      <c r="Q252" s="28"/>
      <c r="R252" s="28"/>
      <c r="S252" s="28"/>
      <c r="T252" s="28"/>
      <c r="U252" s="28"/>
      <c r="V252" s="28"/>
      <c r="W252" s="28"/>
    </row>
    <row r="253" spans="3:23">
      <c r="C253" s="28"/>
      <c r="D253" s="28"/>
      <c r="E253" s="28"/>
      <c r="F253" s="28"/>
      <c r="G253" s="28"/>
      <c r="H253" s="28"/>
      <c r="I253" s="28"/>
      <c r="J253" s="28"/>
      <c r="K253" s="28"/>
      <c r="L253" s="28"/>
      <c r="M253" s="28"/>
      <c r="N253" s="28"/>
      <c r="O253" s="28"/>
      <c r="P253" s="28"/>
      <c r="Q253" s="28"/>
      <c r="R253" s="28"/>
      <c r="S253" s="28"/>
      <c r="T253" s="28"/>
      <c r="U253" s="28"/>
      <c r="V253" s="28"/>
      <c r="W253" s="28"/>
    </row>
    <row r="254" spans="3:23">
      <c r="C254" s="28"/>
      <c r="D254" s="28"/>
      <c r="E254" s="28"/>
      <c r="F254" s="28"/>
      <c r="G254" s="28"/>
      <c r="H254" s="28"/>
      <c r="I254" s="28"/>
      <c r="J254" s="28"/>
      <c r="K254" s="28"/>
      <c r="L254" s="28"/>
      <c r="M254" s="28"/>
      <c r="N254" s="28"/>
      <c r="O254" s="28"/>
      <c r="P254" s="28"/>
      <c r="Q254" s="28"/>
      <c r="R254" s="28"/>
      <c r="S254" s="28"/>
      <c r="T254" s="28"/>
      <c r="U254" s="28"/>
      <c r="V254" s="28"/>
      <c r="W254" s="28"/>
    </row>
    <row r="255" spans="3:23">
      <c r="C255" s="28"/>
      <c r="D255" s="28"/>
      <c r="E255" s="28"/>
      <c r="F255" s="28"/>
      <c r="G255" s="28"/>
      <c r="H255" s="28"/>
      <c r="I255" s="28"/>
      <c r="J255" s="28"/>
      <c r="K255" s="28"/>
      <c r="L255" s="28"/>
      <c r="M255" s="28"/>
      <c r="N255" s="28"/>
      <c r="O255" s="28"/>
      <c r="P255" s="28"/>
      <c r="Q255" s="28"/>
      <c r="R255" s="28"/>
      <c r="S255" s="28"/>
      <c r="T255" s="28"/>
      <c r="U255" s="28"/>
      <c r="V255" s="28"/>
      <c r="W255" s="28"/>
    </row>
    <row r="256" spans="3:23">
      <c r="C256" s="28"/>
      <c r="D256" s="28"/>
      <c r="E256" s="28"/>
      <c r="F256" s="28"/>
      <c r="G256" s="28"/>
      <c r="H256" s="28"/>
      <c r="I256" s="28"/>
      <c r="J256" s="28"/>
      <c r="K256" s="28"/>
      <c r="L256" s="28"/>
      <c r="M256" s="28"/>
      <c r="N256" s="28"/>
      <c r="O256" s="28"/>
      <c r="P256" s="28"/>
      <c r="Q256" s="28"/>
      <c r="R256" s="28"/>
      <c r="S256" s="28"/>
      <c r="T256" s="28"/>
      <c r="U256" s="28"/>
      <c r="V256" s="28"/>
      <c r="W256" s="28"/>
    </row>
    <row r="257" spans="3:23">
      <c r="C257" s="28"/>
      <c r="D257" s="28"/>
      <c r="E257" s="28"/>
      <c r="F257" s="28"/>
      <c r="G257" s="28"/>
      <c r="H257" s="28"/>
      <c r="I257" s="28"/>
      <c r="J257" s="28"/>
      <c r="K257" s="28"/>
      <c r="L257" s="28"/>
      <c r="M257" s="28"/>
      <c r="N257" s="28"/>
      <c r="O257" s="28"/>
      <c r="P257" s="28"/>
      <c r="Q257" s="28"/>
      <c r="R257" s="28"/>
      <c r="S257" s="28"/>
      <c r="T257" s="28"/>
      <c r="U257" s="28"/>
      <c r="V257" s="28"/>
      <c r="W257" s="28"/>
    </row>
    <row r="258" spans="3:23">
      <c r="C258" s="28"/>
      <c r="D258" s="28"/>
      <c r="E258" s="28"/>
      <c r="F258" s="28"/>
      <c r="G258" s="28"/>
      <c r="H258" s="28"/>
      <c r="I258" s="28"/>
      <c r="J258" s="28"/>
      <c r="K258" s="28"/>
      <c r="L258" s="28"/>
      <c r="M258" s="28"/>
      <c r="N258" s="28"/>
      <c r="O258" s="28"/>
      <c r="P258" s="28"/>
      <c r="Q258" s="28"/>
      <c r="R258" s="28"/>
      <c r="S258" s="28"/>
      <c r="T258" s="28"/>
      <c r="U258" s="28"/>
      <c r="V258" s="28"/>
      <c r="W258" s="28"/>
    </row>
    <row r="259" spans="3:23">
      <c r="C259" s="28"/>
      <c r="D259" s="28"/>
      <c r="E259" s="28"/>
      <c r="F259" s="28"/>
      <c r="G259" s="28"/>
      <c r="H259" s="28"/>
      <c r="I259" s="28"/>
      <c r="J259" s="28"/>
      <c r="K259" s="28"/>
      <c r="L259" s="28"/>
      <c r="M259" s="28"/>
      <c r="N259" s="28"/>
      <c r="O259" s="28"/>
      <c r="P259" s="28"/>
      <c r="Q259" s="28"/>
      <c r="R259" s="28"/>
      <c r="S259" s="28"/>
      <c r="T259" s="28"/>
      <c r="U259" s="28"/>
      <c r="V259" s="28"/>
      <c r="W259" s="28"/>
    </row>
    <row r="260" spans="3:23">
      <c r="C260" s="28"/>
      <c r="D260" s="28"/>
      <c r="E260" s="28"/>
      <c r="F260" s="28"/>
      <c r="G260" s="28"/>
      <c r="H260" s="28"/>
      <c r="I260" s="28"/>
      <c r="J260" s="28"/>
      <c r="K260" s="28"/>
      <c r="L260" s="28"/>
      <c r="M260" s="28"/>
      <c r="N260" s="28"/>
      <c r="O260" s="28"/>
      <c r="P260" s="28"/>
      <c r="Q260" s="28"/>
      <c r="R260" s="28"/>
      <c r="S260" s="28"/>
      <c r="T260" s="28"/>
      <c r="U260" s="28"/>
      <c r="V260" s="28"/>
      <c r="W260" s="28"/>
    </row>
    <row r="261" spans="3:23">
      <c r="C261" s="28"/>
      <c r="D261" s="28"/>
      <c r="E261" s="28"/>
      <c r="F261" s="28"/>
      <c r="G261" s="28"/>
      <c r="H261" s="28"/>
      <c r="I261" s="28"/>
      <c r="J261" s="28"/>
      <c r="K261" s="28"/>
      <c r="L261" s="28"/>
      <c r="M261" s="28"/>
      <c r="N261" s="28"/>
      <c r="O261" s="28"/>
      <c r="P261" s="28"/>
      <c r="Q261" s="28"/>
      <c r="R261" s="28"/>
      <c r="S261" s="28"/>
      <c r="T261" s="28"/>
      <c r="U261" s="28"/>
      <c r="V261" s="28"/>
      <c r="W261" s="28"/>
    </row>
    <row r="262" spans="3:23">
      <c r="C262" s="28"/>
      <c r="D262" s="28"/>
      <c r="E262" s="28"/>
      <c r="F262" s="28"/>
      <c r="G262" s="28"/>
      <c r="H262" s="28"/>
      <c r="I262" s="28"/>
      <c r="J262" s="28"/>
      <c r="K262" s="28"/>
      <c r="L262" s="28"/>
      <c r="M262" s="28"/>
      <c r="N262" s="28"/>
      <c r="O262" s="28"/>
      <c r="P262" s="28"/>
      <c r="Q262" s="28"/>
      <c r="R262" s="28"/>
      <c r="S262" s="28"/>
      <c r="T262" s="28"/>
      <c r="U262" s="28"/>
      <c r="V262" s="28"/>
      <c r="W262" s="28"/>
    </row>
    <row r="263" spans="3:23">
      <c r="C263" s="28"/>
      <c r="D263" s="28"/>
      <c r="E263" s="28"/>
      <c r="F263" s="28"/>
      <c r="G263" s="28"/>
      <c r="H263" s="28"/>
      <c r="I263" s="28"/>
      <c r="J263" s="28"/>
      <c r="K263" s="28"/>
      <c r="L263" s="28"/>
      <c r="M263" s="28"/>
      <c r="N263" s="28"/>
      <c r="O263" s="28"/>
      <c r="P263" s="28"/>
      <c r="Q263" s="28"/>
      <c r="R263" s="28"/>
      <c r="S263" s="28"/>
      <c r="T263" s="28"/>
      <c r="U263" s="28"/>
      <c r="V263" s="28"/>
      <c r="W263" s="28"/>
    </row>
    <row r="264" spans="3:23">
      <c r="C264" s="28"/>
      <c r="D264" s="28"/>
      <c r="E264" s="28"/>
      <c r="F264" s="28"/>
      <c r="G264" s="28"/>
      <c r="H264" s="28"/>
      <c r="I264" s="28"/>
      <c r="J264" s="28"/>
      <c r="K264" s="28"/>
      <c r="L264" s="28"/>
      <c r="M264" s="28"/>
      <c r="N264" s="28"/>
      <c r="O264" s="28"/>
      <c r="P264" s="28"/>
      <c r="Q264" s="28"/>
      <c r="R264" s="28"/>
      <c r="S264" s="28"/>
      <c r="T264" s="28"/>
      <c r="U264" s="28"/>
      <c r="V264" s="28"/>
      <c r="W264" s="28"/>
    </row>
    <row r="265" spans="3:23">
      <c r="C265" s="28"/>
      <c r="D265" s="28"/>
      <c r="E265" s="28"/>
      <c r="F265" s="28"/>
      <c r="G265" s="28"/>
      <c r="H265" s="28"/>
      <c r="I265" s="28"/>
      <c r="J265" s="28"/>
      <c r="K265" s="28"/>
      <c r="L265" s="28"/>
      <c r="M265" s="28"/>
      <c r="N265" s="28"/>
      <c r="O265" s="28"/>
      <c r="P265" s="28"/>
      <c r="Q265" s="28"/>
      <c r="R265" s="28"/>
      <c r="S265" s="28"/>
      <c r="T265" s="28"/>
      <c r="U265" s="28"/>
      <c r="V265" s="28"/>
      <c r="W265" s="28"/>
    </row>
    <row r="266" spans="3:23">
      <c r="C266" s="28"/>
      <c r="D266" s="28"/>
      <c r="E266" s="28"/>
      <c r="F266" s="28"/>
      <c r="G266" s="28"/>
      <c r="H266" s="28"/>
      <c r="I266" s="28"/>
      <c r="J266" s="28"/>
      <c r="K266" s="28"/>
      <c r="L266" s="28"/>
      <c r="M266" s="28"/>
      <c r="N266" s="28"/>
      <c r="O266" s="28"/>
      <c r="P266" s="28"/>
      <c r="Q266" s="28"/>
      <c r="R266" s="28"/>
      <c r="S266" s="28"/>
      <c r="T266" s="28"/>
      <c r="U266" s="28"/>
      <c r="V266" s="28"/>
      <c r="W266" s="28"/>
    </row>
    <row r="267" spans="3:23">
      <c r="C267" s="28"/>
      <c r="D267" s="28"/>
      <c r="E267" s="28"/>
      <c r="F267" s="28"/>
      <c r="G267" s="28"/>
      <c r="H267" s="28"/>
      <c r="I267" s="28"/>
      <c r="J267" s="28"/>
      <c r="K267" s="28"/>
      <c r="L267" s="28"/>
      <c r="M267" s="28"/>
      <c r="N267" s="28"/>
      <c r="O267" s="28"/>
      <c r="P267" s="28"/>
      <c r="Q267" s="28"/>
      <c r="R267" s="28"/>
      <c r="S267" s="28"/>
      <c r="T267" s="28"/>
      <c r="U267" s="28"/>
      <c r="V267" s="28"/>
      <c r="W267" s="28"/>
    </row>
    <row r="268" spans="3:23">
      <c r="C268" s="28"/>
      <c r="D268" s="28"/>
      <c r="E268" s="28"/>
      <c r="F268" s="28"/>
      <c r="G268" s="28"/>
      <c r="H268" s="28"/>
      <c r="I268" s="28"/>
      <c r="J268" s="28"/>
      <c r="K268" s="28"/>
      <c r="L268" s="28"/>
      <c r="M268" s="28"/>
      <c r="N268" s="28"/>
      <c r="O268" s="28"/>
      <c r="P268" s="28"/>
      <c r="Q268" s="28"/>
      <c r="R268" s="28"/>
      <c r="S268" s="28"/>
      <c r="T268" s="28"/>
      <c r="U268" s="28"/>
      <c r="V268" s="28"/>
      <c r="W268" s="28"/>
    </row>
    <row r="269" spans="3:23">
      <c r="C269" s="28"/>
      <c r="D269" s="28"/>
      <c r="E269" s="28"/>
      <c r="F269" s="28"/>
      <c r="G269" s="28"/>
      <c r="H269" s="28"/>
      <c r="I269" s="28"/>
      <c r="J269" s="28"/>
      <c r="K269" s="28"/>
      <c r="L269" s="28"/>
      <c r="M269" s="28"/>
      <c r="N269" s="28"/>
      <c r="O269" s="28"/>
      <c r="P269" s="28"/>
      <c r="Q269" s="28"/>
      <c r="R269" s="28"/>
      <c r="S269" s="28"/>
      <c r="T269" s="28"/>
      <c r="U269" s="28"/>
      <c r="V269" s="28"/>
      <c r="W269" s="28"/>
    </row>
    <row r="270" spans="3:23">
      <c r="C270" s="28"/>
      <c r="D270" s="28"/>
      <c r="E270" s="28"/>
      <c r="F270" s="28"/>
      <c r="G270" s="28"/>
      <c r="H270" s="28"/>
      <c r="I270" s="28"/>
      <c r="J270" s="28"/>
      <c r="K270" s="28"/>
      <c r="L270" s="28"/>
      <c r="M270" s="28"/>
      <c r="N270" s="28"/>
      <c r="O270" s="28"/>
      <c r="P270" s="28"/>
      <c r="Q270" s="28"/>
      <c r="R270" s="28"/>
      <c r="S270" s="28"/>
      <c r="T270" s="28"/>
      <c r="U270" s="28"/>
      <c r="V270" s="28"/>
      <c r="W270" s="28"/>
    </row>
    <row r="271" spans="3:23">
      <c r="C271" s="28"/>
      <c r="D271" s="28"/>
      <c r="E271" s="28"/>
      <c r="F271" s="28"/>
      <c r="G271" s="28"/>
      <c r="H271" s="28"/>
      <c r="I271" s="28"/>
      <c r="J271" s="28"/>
      <c r="K271" s="28"/>
      <c r="L271" s="28"/>
      <c r="M271" s="28"/>
      <c r="N271" s="28"/>
      <c r="O271" s="28"/>
      <c r="P271" s="28"/>
      <c r="Q271" s="28"/>
      <c r="R271" s="28"/>
      <c r="S271" s="28"/>
      <c r="T271" s="28"/>
      <c r="U271" s="28"/>
      <c r="V271" s="28"/>
      <c r="W271" s="28"/>
    </row>
    <row r="272" spans="3:23">
      <c r="C272" s="28"/>
      <c r="D272" s="28"/>
      <c r="E272" s="28"/>
      <c r="F272" s="28"/>
      <c r="G272" s="28"/>
      <c r="H272" s="28"/>
      <c r="I272" s="28"/>
      <c r="J272" s="28"/>
      <c r="K272" s="28"/>
      <c r="L272" s="28"/>
      <c r="M272" s="28"/>
      <c r="N272" s="28"/>
      <c r="O272" s="28"/>
      <c r="P272" s="28"/>
      <c r="Q272" s="28"/>
      <c r="R272" s="28"/>
      <c r="S272" s="28"/>
      <c r="T272" s="28"/>
      <c r="U272" s="28"/>
      <c r="V272" s="28"/>
      <c r="W272" s="28"/>
    </row>
    <row r="273" spans="3:23">
      <c r="C273" s="28"/>
      <c r="D273" s="28"/>
      <c r="E273" s="28"/>
      <c r="F273" s="28"/>
      <c r="G273" s="28"/>
      <c r="H273" s="28"/>
      <c r="I273" s="28"/>
      <c r="J273" s="28"/>
      <c r="K273" s="28"/>
      <c r="L273" s="28"/>
      <c r="M273" s="28"/>
      <c r="N273" s="28"/>
      <c r="O273" s="28"/>
      <c r="P273" s="28"/>
      <c r="Q273" s="28"/>
      <c r="R273" s="28"/>
      <c r="S273" s="28"/>
      <c r="T273" s="28"/>
      <c r="U273" s="28"/>
      <c r="V273" s="28"/>
      <c r="W273" s="28"/>
    </row>
    <row r="274" spans="3:23">
      <c r="C274" s="28"/>
      <c r="D274" s="28"/>
      <c r="E274" s="28"/>
      <c r="F274" s="28"/>
      <c r="G274" s="28"/>
      <c r="H274" s="28"/>
      <c r="I274" s="28"/>
      <c r="J274" s="28"/>
      <c r="K274" s="28"/>
      <c r="L274" s="28"/>
      <c r="M274" s="28"/>
      <c r="N274" s="28"/>
      <c r="O274" s="28"/>
      <c r="P274" s="28"/>
      <c r="Q274" s="28"/>
      <c r="R274" s="28"/>
      <c r="S274" s="28"/>
      <c r="T274" s="28"/>
      <c r="U274" s="28"/>
      <c r="V274" s="28"/>
      <c r="W274" s="28"/>
    </row>
    <row r="275" spans="3:23">
      <c r="C275" s="28"/>
      <c r="D275" s="28"/>
      <c r="E275" s="28"/>
      <c r="F275" s="28"/>
      <c r="G275" s="28"/>
      <c r="H275" s="28"/>
      <c r="I275" s="28"/>
      <c r="J275" s="28"/>
      <c r="K275" s="28"/>
      <c r="L275" s="28"/>
      <c r="M275" s="28"/>
      <c r="N275" s="28"/>
      <c r="O275" s="28"/>
      <c r="P275" s="28"/>
      <c r="Q275" s="28"/>
      <c r="R275" s="28"/>
      <c r="S275" s="28"/>
      <c r="T275" s="28"/>
      <c r="U275" s="28"/>
      <c r="V275" s="28"/>
      <c r="W275" s="28"/>
    </row>
    <row r="276" spans="3:23">
      <c r="C276" s="28"/>
      <c r="D276" s="28"/>
      <c r="E276" s="28"/>
      <c r="F276" s="28"/>
      <c r="G276" s="28"/>
      <c r="H276" s="28"/>
      <c r="I276" s="28"/>
      <c r="J276" s="28"/>
      <c r="K276" s="28"/>
      <c r="L276" s="28"/>
      <c r="M276" s="28"/>
      <c r="N276" s="28"/>
      <c r="O276" s="28"/>
      <c r="P276" s="28"/>
      <c r="Q276" s="28"/>
      <c r="R276" s="28"/>
      <c r="S276" s="28"/>
      <c r="T276" s="28"/>
      <c r="U276" s="28"/>
      <c r="V276" s="28"/>
      <c r="W276" s="28"/>
    </row>
    <row r="277" spans="3:23">
      <c r="C277" s="28"/>
      <c r="D277" s="28"/>
      <c r="E277" s="28"/>
      <c r="F277" s="28"/>
      <c r="G277" s="28"/>
      <c r="H277" s="28"/>
      <c r="I277" s="28"/>
      <c r="J277" s="28"/>
      <c r="K277" s="28"/>
      <c r="L277" s="28"/>
      <c r="M277" s="28"/>
      <c r="N277" s="28"/>
      <c r="O277" s="28"/>
      <c r="P277" s="28"/>
      <c r="Q277" s="28"/>
      <c r="R277" s="28"/>
      <c r="S277" s="28"/>
      <c r="T277" s="28"/>
      <c r="U277" s="28"/>
      <c r="V277" s="28"/>
      <c r="W277" s="28"/>
    </row>
    <row r="278" spans="3:23">
      <c r="C278" s="28"/>
      <c r="D278" s="28"/>
      <c r="E278" s="28"/>
      <c r="F278" s="28"/>
      <c r="G278" s="28"/>
      <c r="H278" s="28"/>
      <c r="I278" s="28"/>
      <c r="J278" s="28"/>
      <c r="K278" s="28"/>
      <c r="L278" s="28"/>
      <c r="M278" s="28"/>
      <c r="N278" s="28"/>
      <c r="O278" s="28"/>
      <c r="P278" s="28"/>
      <c r="Q278" s="28"/>
      <c r="R278" s="28"/>
      <c r="S278" s="28"/>
      <c r="T278" s="28"/>
      <c r="U278" s="28"/>
      <c r="V278" s="28"/>
      <c r="W278" s="28"/>
    </row>
    <row r="279" spans="3:23">
      <c r="C279" s="28"/>
      <c r="D279" s="28"/>
      <c r="E279" s="28"/>
      <c r="F279" s="28"/>
      <c r="G279" s="28"/>
      <c r="H279" s="28"/>
      <c r="I279" s="28"/>
      <c r="J279" s="28"/>
      <c r="K279" s="28"/>
      <c r="L279" s="28"/>
      <c r="M279" s="28"/>
      <c r="N279" s="28"/>
      <c r="O279" s="28"/>
      <c r="P279" s="28"/>
      <c r="Q279" s="28"/>
      <c r="R279" s="28"/>
      <c r="S279" s="28"/>
      <c r="T279" s="28"/>
      <c r="U279" s="28"/>
      <c r="V279" s="28"/>
      <c r="W279" s="28"/>
    </row>
    <row r="280" spans="3:23">
      <c r="C280" s="28"/>
      <c r="D280" s="28"/>
      <c r="E280" s="28"/>
      <c r="F280" s="28"/>
      <c r="G280" s="28"/>
      <c r="H280" s="28"/>
      <c r="I280" s="28"/>
      <c r="J280" s="28"/>
      <c r="K280" s="28"/>
      <c r="L280" s="28"/>
      <c r="M280" s="28"/>
      <c r="N280" s="28"/>
      <c r="O280" s="28"/>
      <c r="P280" s="28"/>
      <c r="Q280" s="28"/>
      <c r="R280" s="28"/>
      <c r="S280" s="28"/>
      <c r="T280" s="28"/>
      <c r="U280" s="28"/>
      <c r="V280" s="28"/>
      <c r="W280" s="28"/>
    </row>
    <row r="281" spans="3:23">
      <c r="C281" s="28"/>
      <c r="D281" s="28"/>
      <c r="E281" s="28"/>
      <c r="F281" s="28"/>
      <c r="G281" s="28"/>
      <c r="H281" s="28"/>
      <c r="I281" s="28"/>
      <c r="J281" s="28"/>
      <c r="K281" s="28"/>
      <c r="L281" s="28"/>
      <c r="M281" s="28"/>
      <c r="N281" s="28"/>
      <c r="O281" s="28"/>
      <c r="P281" s="28"/>
      <c r="Q281" s="28"/>
      <c r="R281" s="28"/>
      <c r="S281" s="28"/>
      <c r="T281" s="28"/>
      <c r="U281" s="28"/>
      <c r="V281" s="28"/>
      <c r="W281" s="28"/>
    </row>
    <row r="282" spans="3:23">
      <c r="C282" s="28"/>
      <c r="D282" s="28"/>
      <c r="E282" s="28"/>
      <c r="F282" s="28"/>
      <c r="G282" s="28"/>
      <c r="H282" s="28"/>
      <c r="I282" s="28"/>
      <c r="J282" s="28"/>
      <c r="K282" s="28"/>
      <c r="L282" s="28"/>
      <c r="M282" s="28"/>
      <c r="N282" s="28"/>
      <c r="O282" s="28"/>
      <c r="P282" s="28"/>
      <c r="Q282" s="28"/>
      <c r="R282" s="28"/>
      <c r="S282" s="28"/>
      <c r="T282" s="28"/>
      <c r="U282" s="28"/>
      <c r="V282" s="28"/>
      <c r="W282" s="28"/>
    </row>
    <row r="283" spans="3:23">
      <c r="C283" s="28"/>
      <c r="D283" s="28"/>
      <c r="E283" s="28"/>
      <c r="F283" s="28"/>
      <c r="G283" s="28"/>
      <c r="H283" s="28"/>
      <c r="I283" s="28"/>
      <c r="J283" s="28"/>
      <c r="K283" s="28"/>
      <c r="L283" s="28"/>
      <c r="M283" s="28"/>
      <c r="N283" s="28"/>
      <c r="O283" s="28"/>
      <c r="P283" s="28"/>
      <c r="Q283" s="28"/>
      <c r="R283" s="28"/>
      <c r="S283" s="28"/>
      <c r="T283" s="28"/>
      <c r="U283" s="28"/>
      <c r="V283" s="28"/>
      <c r="W283" s="28"/>
    </row>
    <row r="284" spans="3:23">
      <c r="C284" s="28"/>
      <c r="D284" s="28"/>
      <c r="E284" s="28"/>
      <c r="F284" s="28"/>
      <c r="G284" s="28"/>
      <c r="H284" s="28"/>
      <c r="I284" s="28"/>
      <c r="J284" s="28"/>
      <c r="K284" s="28"/>
      <c r="L284" s="28"/>
      <c r="M284" s="28"/>
      <c r="N284" s="28"/>
      <c r="O284" s="28"/>
      <c r="P284" s="28"/>
      <c r="Q284" s="28"/>
      <c r="R284" s="28"/>
      <c r="S284" s="28"/>
      <c r="T284" s="28"/>
      <c r="U284" s="28"/>
      <c r="V284" s="28"/>
      <c r="W284" s="28"/>
    </row>
    <row r="285" spans="3:23">
      <c r="C285" s="28"/>
      <c r="D285" s="28"/>
      <c r="E285" s="28"/>
      <c r="F285" s="28"/>
      <c r="G285" s="28"/>
      <c r="H285" s="28"/>
      <c r="I285" s="28"/>
      <c r="J285" s="28"/>
      <c r="K285" s="28"/>
      <c r="L285" s="28"/>
      <c r="M285" s="28"/>
      <c r="N285" s="28"/>
      <c r="O285" s="28"/>
      <c r="P285" s="28"/>
      <c r="Q285" s="28"/>
      <c r="R285" s="28"/>
      <c r="S285" s="28"/>
      <c r="T285" s="28"/>
      <c r="U285" s="28"/>
      <c r="V285" s="28"/>
      <c r="W285" s="28"/>
    </row>
    <row r="286" spans="3:23">
      <c r="C286" s="28"/>
      <c r="D286" s="28"/>
      <c r="E286" s="28"/>
      <c r="F286" s="28"/>
      <c r="G286" s="28"/>
      <c r="H286" s="28"/>
      <c r="I286" s="28"/>
      <c r="J286" s="28"/>
      <c r="K286" s="28"/>
      <c r="L286" s="28"/>
      <c r="M286" s="28"/>
      <c r="N286" s="28"/>
      <c r="O286" s="28"/>
      <c r="P286" s="28"/>
      <c r="Q286" s="28"/>
      <c r="R286" s="28"/>
      <c r="S286" s="28"/>
      <c r="T286" s="28"/>
      <c r="U286" s="28"/>
      <c r="V286" s="28"/>
      <c r="W286" s="28"/>
    </row>
    <row r="287" spans="3:23">
      <c r="C287" s="28"/>
      <c r="D287" s="28"/>
      <c r="E287" s="28"/>
      <c r="F287" s="28"/>
      <c r="G287" s="28"/>
      <c r="H287" s="28"/>
      <c r="I287" s="28"/>
      <c r="J287" s="28"/>
      <c r="K287" s="28"/>
      <c r="L287" s="28"/>
      <c r="M287" s="28"/>
      <c r="N287" s="28"/>
      <c r="O287" s="28"/>
      <c r="P287" s="28"/>
      <c r="Q287" s="28"/>
      <c r="R287" s="28"/>
      <c r="S287" s="28"/>
      <c r="T287" s="28"/>
      <c r="U287" s="28"/>
      <c r="V287" s="28"/>
      <c r="W287" s="28"/>
    </row>
    <row r="288" spans="3:23">
      <c r="C288" s="28"/>
      <c r="D288" s="28"/>
      <c r="E288" s="28"/>
      <c r="F288" s="28"/>
      <c r="G288" s="28"/>
      <c r="H288" s="28"/>
      <c r="I288" s="28"/>
      <c r="J288" s="28"/>
      <c r="K288" s="28"/>
      <c r="L288" s="28"/>
      <c r="M288" s="28"/>
      <c r="N288" s="28"/>
      <c r="O288" s="28"/>
      <c r="P288" s="28"/>
      <c r="Q288" s="28"/>
      <c r="R288" s="28"/>
      <c r="S288" s="28"/>
      <c r="T288" s="28"/>
      <c r="U288" s="28"/>
      <c r="V288" s="28"/>
      <c r="W288" s="28"/>
    </row>
    <row r="289" spans="3:23">
      <c r="C289" s="28"/>
      <c r="D289" s="28"/>
      <c r="E289" s="28"/>
      <c r="F289" s="28"/>
      <c r="G289" s="28"/>
      <c r="H289" s="28"/>
      <c r="I289" s="28"/>
      <c r="J289" s="28"/>
      <c r="K289" s="28"/>
      <c r="L289" s="28"/>
      <c r="M289" s="28"/>
      <c r="N289" s="28"/>
      <c r="O289" s="28"/>
      <c r="P289" s="28"/>
      <c r="Q289" s="28"/>
      <c r="R289" s="28"/>
      <c r="S289" s="28"/>
      <c r="T289" s="28"/>
      <c r="U289" s="28"/>
      <c r="V289" s="28"/>
      <c r="W289" s="28"/>
    </row>
    <row r="290" spans="3:23">
      <c r="C290" s="28"/>
      <c r="D290" s="28"/>
      <c r="E290" s="28"/>
      <c r="F290" s="28"/>
      <c r="G290" s="28"/>
      <c r="H290" s="28"/>
      <c r="I290" s="28"/>
      <c r="J290" s="28"/>
      <c r="K290" s="28"/>
      <c r="L290" s="28"/>
      <c r="M290" s="28"/>
      <c r="N290" s="28"/>
      <c r="O290" s="28"/>
      <c r="P290" s="28"/>
      <c r="Q290" s="28"/>
      <c r="R290" s="28"/>
      <c r="S290" s="28"/>
      <c r="T290" s="28"/>
      <c r="U290" s="28"/>
      <c r="V290" s="28"/>
      <c r="W290" s="28"/>
    </row>
    <row r="291" spans="3:23">
      <c r="C291" s="28"/>
      <c r="D291" s="28"/>
      <c r="E291" s="28"/>
      <c r="F291" s="28"/>
      <c r="G291" s="28"/>
      <c r="H291" s="28"/>
      <c r="I291" s="28"/>
      <c r="J291" s="28"/>
      <c r="K291" s="28"/>
      <c r="L291" s="28"/>
      <c r="M291" s="28"/>
      <c r="N291" s="28"/>
      <c r="O291" s="28"/>
      <c r="P291" s="28"/>
      <c r="Q291" s="28"/>
      <c r="R291" s="28"/>
      <c r="S291" s="28"/>
      <c r="T291" s="28"/>
      <c r="U291" s="28"/>
      <c r="V291" s="28"/>
      <c r="W291" s="28"/>
    </row>
    <row r="292" spans="3:23">
      <c r="C292" s="28"/>
      <c r="D292" s="28"/>
      <c r="E292" s="28"/>
      <c r="F292" s="28"/>
      <c r="G292" s="28"/>
      <c r="H292" s="28"/>
      <c r="I292" s="28"/>
      <c r="J292" s="28"/>
      <c r="K292" s="28"/>
      <c r="L292" s="28"/>
      <c r="M292" s="28"/>
      <c r="N292" s="28"/>
      <c r="O292" s="28"/>
      <c r="P292" s="28"/>
      <c r="Q292" s="28"/>
      <c r="R292" s="28"/>
      <c r="S292" s="28"/>
      <c r="T292" s="28"/>
      <c r="U292" s="28"/>
      <c r="V292" s="28"/>
      <c r="W292" s="28"/>
    </row>
    <row r="293" spans="3:23">
      <c r="C293" s="28"/>
      <c r="D293" s="28"/>
      <c r="E293" s="28"/>
      <c r="F293" s="28"/>
      <c r="G293" s="28"/>
      <c r="H293" s="28"/>
      <c r="I293" s="28"/>
      <c r="J293" s="28"/>
      <c r="K293" s="28"/>
      <c r="L293" s="28"/>
      <c r="M293" s="28"/>
      <c r="N293" s="28"/>
      <c r="O293" s="28"/>
      <c r="P293" s="28"/>
      <c r="Q293" s="28"/>
      <c r="R293" s="28"/>
      <c r="S293" s="28"/>
      <c r="T293" s="28"/>
      <c r="U293" s="28"/>
      <c r="V293" s="28"/>
      <c r="W293" s="28"/>
    </row>
    <row r="294" spans="3:23">
      <c r="C294" s="28"/>
      <c r="D294" s="28"/>
      <c r="E294" s="28"/>
      <c r="F294" s="28"/>
      <c r="G294" s="28"/>
      <c r="H294" s="28"/>
      <c r="I294" s="28"/>
      <c r="J294" s="28"/>
      <c r="K294" s="28"/>
      <c r="L294" s="28"/>
      <c r="M294" s="28"/>
      <c r="N294" s="28"/>
      <c r="O294" s="28"/>
      <c r="P294" s="28"/>
      <c r="Q294" s="28"/>
      <c r="R294" s="28"/>
      <c r="S294" s="28"/>
      <c r="T294" s="28"/>
      <c r="U294" s="28"/>
      <c r="V294" s="28"/>
      <c r="W294" s="28"/>
    </row>
    <row r="295" spans="3:23">
      <c r="C295" s="28"/>
      <c r="D295" s="28"/>
      <c r="E295" s="28"/>
      <c r="F295" s="28"/>
      <c r="G295" s="28"/>
      <c r="H295" s="28"/>
      <c r="I295" s="28"/>
      <c r="J295" s="28"/>
      <c r="K295" s="28"/>
      <c r="L295" s="28"/>
      <c r="M295" s="28"/>
      <c r="N295" s="28"/>
      <c r="O295" s="28"/>
      <c r="P295" s="28"/>
      <c r="Q295" s="28"/>
      <c r="R295" s="28"/>
      <c r="S295" s="28"/>
      <c r="T295" s="28"/>
      <c r="U295" s="28"/>
      <c r="V295" s="28"/>
      <c r="W295" s="28"/>
    </row>
    <row r="296" spans="3:23">
      <c r="C296" s="28"/>
      <c r="D296" s="28"/>
      <c r="E296" s="28"/>
      <c r="F296" s="28"/>
      <c r="G296" s="28"/>
      <c r="H296" s="28"/>
      <c r="I296" s="28"/>
      <c r="J296" s="28"/>
      <c r="K296" s="28"/>
      <c r="L296" s="28"/>
      <c r="M296" s="28"/>
      <c r="N296" s="28"/>
      <c r="O296" s="28"/>
      <c r="P296" s="28"/>
      <c r="Q296" s="28"/>
      <c r="R296" s="28"/>
      <c r="S296" s="28"/>
      <c r="T296" s="28"/>
      <c r="U296" s="28"/>
      <c r="V296" s="28"/>
      <c r="W296" s="28"/>
    </row>
    <row r="297" spans="3:23">
      <c r="C297" s="28"/>
      <c r="D297" s="28"/>
      <c r="E297" s="28"/>
      <c r="F297" s="28"/>
      <c r="G297" s="28"/>
      <c r="H297" s="28"/>
      <c r="I297" s="28"/>
      <c r="J297" s="28"/>
      <c r="K297" s="28"/>
      <c r="L297" s="28"/>
      <c r="M297" s="28"/>
      <c r="N297" s="28"/>
      <c r="O297" s="28"/>
      <c r="P297" s="28"/>
      <c r="Q297" s="28"/>
      <c r="R297" s="28"/>
      <c r="S297" s="28"/>
      <c r="T297" s="28"/>
      <c r="U297" s="28"/>
      <c r="V297" s="28"/>
      <c r="W297" s="28"/>
    </row>
    <row r="298" spans="3:23">
      <c r="C298" s="28"/>
      <c r="D298" s="28"/>
      <c r="E298" s="28"/>
      <c r="F298" s="28"/>
      <c r="G298" s="28"/>
      <c r="H298" s="28"/>
      <c r="I298" s="28"/>
      <c r="J298" s="28"/>
      <c r="K298" s="28"/>
      <c r="L298" s="28"/>
      <c r="M298" s="28"/>
      <c r="N298" s="28"/>
      <c r="O298" s="28"/>
      <c r="P298" s="28"/>
      <c r="Q298" s="28"/>
      <c r="R298" s="28"/>
      <c r="S298" s="28"/>
      <c r="T298" s="28"/>
      <c r="U298" s="28"/>
      <c r="V298" s="28"/>
      <c r="W298" s="28"/>
    </row>
    <row r="299" spans="3:23">
      <c r="C299" s="28"/>
      <c r="D299" s="28"/>
      <c r="E299" s="28"/>
      <c r="F299" s="28"/>
      <c r="G299" s="28"/>
      <c r="H299" s="28"/>
      <c r="I299" s="28"/>
      <c r="J299" s="28"/>
      <c r="K299" s="28"/>
      <c r="L299" s="28"/>
      <c r="M299" s="28"/>
      <c r="N299" s="28"/>
      <c r="O299" s="28"/>
      <c r="P299" s="28"/>
      <c r="Q299" s="28"/>
      <c r="R299" s="28"/>
      <c r="S299" s="28"/>
      <c r="T299" s="28"/>
      <c r="U299" s="28"/>
      <c r="V299" s="28"/>
      <c r="W299" s="28"/>
    </row>
    <row r="300" spans="3:23">
      <c r="C300" s="28"/>
      <c r="D300" s="28"/>
      <c r="E300" s="28"/>
      <c r="F300" s="28"/>
      <c r="G300" s="28"/>
      <c r="H300" s="28"/>
      <c r="I300" s="28"/>
      <c r="J300" s="28"/>
      <c r="K300" s="28"/>
      <c r="L300" s="28"/>
      <c r="M300" s="28"/>
      <c r="N300" s="28"/>
      <c r="O300" s="28"/>
      <c r="P300" s="28"/>
      <c r="Q300" s="28"/>
      <c r="R300" s="28"/>
      <c r="S300" s="28"/>
      <c r="T300" s="28"/>
      <c r="U300" s="28"/>
      <c r="V300" s="28"/>
      <c r="W300" s="28"/>
    </row>
    <row r="301" spans="3:23">
      <c r="C301" s="28"/>
      <c r="D301" s="28"/>
      <c r="E301" s="28"/>
      <c r="F301" s="28"/>
      <c r="G301" s="28"/>
      <c r="H301" s="28"/>
      <c r="I301" s="28"/>
      <c r="J301" s="28"/>
      <c r="K301" s="28"/>
      <c r="L301" s="28"/>
      <c r="M301" s="28"/>
      <c r="N301" s="28"/>
      <c r="O301" s="28"/>
      <c r="P301" s="28"/>
      <c r="Q301" s="28"/>
      <c r="R301" s="28"/>
      <c r="S301" s="28"/>
      <c r="T301" s="28"/>
      <c r="U301" s="28"/>
      <c r="V301" s="28"/>
      <c r="W301" s="28"/>
    </row>
    <row r="302" spans="3:23">
      <c r="C302" s="28"/>
      <c r="D302" s="28"/>
      <c r="E302" s="28"/>
      <c r="F302" s="28"/>
      <c r="G302" s="28"/>
      <c r="H302" s="28"/>
      <c r="I302" s="28"/>
      <c r="J302" s="28"/>
      <c r="K302" s="28"/>
      <c r="L302" s="28"/>
      <c r="M302" s="28"/>
      <c r="N302" s="28"/>
      <c r="O302" s="28"/>
      <c r="P302" s="28"/>
      <c r="Q302" s="28"/>
      <c r="R302" s="28"/>
      <c r="S302" s="28"/>
      <c r="T302" s="28"/>
      <c r="U302" s="28"/>
      <c r="V302" s="28"/>
      <c r="W302" s="28"/>
    </row>
    <row r="303" spans="3:23">
      <c r="C303" s="28"/>
      <c r="D303" s="28"/>
      <c r="E303" s="28"/>
      <c r="F303" s="28"/>
      <c r="G303" s="28"/>
      <c r="H303" s="28"/>
      <c r="I303" s="28"/>
      <c r="J303" s="28"/>
      <c r="K303" s="28"/>
      <c r="L303" s="28"/>
      <c r="M303" s="28"/>
      <c r="N303" s="28"/>
      <c r="O303" s="28"/>
      <c r="P303" s="28"/>
      <c r="Q303" s="28"/>
      <c r="R303" s="28"/>
      <c r="S303" s="28"/>
      <c r="T303" s="28"/>
      <c r="U303" s="28"/>
      <c r="V303" s="28"/>
      <c r="W303" s="28"/>
    </row>
    <row r="304" spans="3:23">
      <c r="C304" s="28"/>
      <c r="D304" s="28"/>
      <c r="E304" s="28"/>
      <c r="F304" s="28"/>
      <c r="G304" s="28"/>
      <c r="H304" s="28"/>
      <c r="I304" s="28"/>
      <c r="J304" s="28"/>
      <c r="K304" s="28"/>
      <c r="L304" s="28"/>
      <c r="M304" s="28"/>
      <c r="N304" s="28"/>
      <c r="O304" s="28"/>
      <c r="P304" s="28"/>
      <c r="Q304" s="28"/>
      <c r="R304" s="28"/>
      <c r="S304" s="28"/>
      <c r="T304" s="28"/>
      <c r="U304" s="28"/>
      <c r="V304" s="28"/>
      <c r="W304" s="28"/>
    </row>
    <row r="305" spans="3:23">
      <c r="C305" s="28"/>
      <c r="D305" s="28"/>
      <c r="E305" s="28"/>
      <c r="F305" s="28"/>
      <c r="G305" s="28"/>
      <c r="H305" s="28"/>
      <c r="I305" s="28"/>
      <c r="J305" s="28"/>
      <c r="K305" s="28"/>
      <c r="L305" s="28"/>
      <c r="M305" s="28"/>
      <c r="N305" s="28"/>
      <c r="O305" s="28"/>
      <c r="P305" s="28"/>
      <c r="Q305" s="28"/>
      <c r="R305" s="28"/>
      <c r="S305" s="28"/>
      <c r="T305" s="28"/>
      <c r="U305" s="28"/>
      <c r="V305" s="28"/>
      <c r="W305" s="28"/>
    </row>
    <row r="306" spans="3:23">
      <c r="C306" s="28"/>
      <c r="D306" s="28"/>
      <c r="E306" s="28"/>
      <c r="F306" s="28"/>
      <c r="G306" s="28"/>
      <c r="H306" s="28"/>
      <c r="I306" s="28"/>
      <c r="J306" s="28"/>
      <c r="K306" s="28"/>
      <c r="L306" s="28"/>
      <c r="M306" s="28"/>
      <c r="N306" s="28"/>
      <c r="O306" s="28"/>
      <c r="P306" s="28"/>
      <c r="Q306" s="28"/>
      <c r="R306" s="28"/>
      <c r="S306" s="28"/>
      <c r="T306" s="28"/>
      <c r="U306" s="28"/>
      <c r="V306" s="28"/>
      <c r="W306" s="28"/>
    </row>
    <row r="307" spans="3:23">
      <c r="C307" s="28"/>
      <c r="D307" s="28"/>
      <c r="E307" s="28"/>
      <c r="F307" s="28"/>
      <c r="G307" s="28"/>
      <c r="H307" s="28"/>
      <c r="I307" s="28"/>
      <c r="J307" s="28"/>
      <c r="K307" s="28"/>
      <c r="L307" s="28"/>
      <c r="M307" s="28"/>
      <c r="N307" s="28"/>
      <c r="O307" s="28"/>
      <c r="P307" s="28"/>
      <c r="Q307" s="28"/>
      <c r="R307" s="28"/>
      <c r="S307" s="28"/>
      <c r="T307" s="28"/>
      <c r="U307" s="28"/>
      <c r="V307" s="28"/>
      <c r="W307" s="28"/>
    </row>
    <row r="308" spans="3:23">
      <c r="C308" s="28"/>
      <c r="D308" s="28"/>
      <c r="E308" s="28"/>
      <c r="F308" s="28"/>
      <c r="G308" s="28"/>
      <c r="H308" s="28"/>
      <c r="I308" s="28"/>
      <c r="J308" s="28"/>
      <c r="K308" s="28"/>
      <c r="L308" s="28"/>
      <c r="M308" s="28"/>
      <c r="N308" s="28"/>
      <c r="O308" s="28"/>
      <c r="P308" s="28"/>
      <c r="Q308" s="28"/>
      <c r="R308" s="28"/>
      <c r="S308" s="28"/>
      <c r="T308" s="28"/>
      <c r="U308" s="28"/>
      <c r="V308" s="28"/>
      <c r="W308" s="28"/>
    </row>
    <row r="309" spans="3:23">
      <c r="C309" s="28"/>
      <c r="D309" s="28"/>
      <c r="E309" s="28"/>
      <c r="F309" s="28"/>
      <c r="G309" s="28"/>
      <c r="H309" s="28"/>
      <c r="I309" s="28"/>
      <c r="J309" s="28"/>
      <c r="K309" s="28"/>
      <c r="L309" s="28"/>
      <c r="M309" s="28"/>
      <c r="N309" s="28"/>
      <c r="O309" s="28"/>
      <c r="P309" s="28"/>
      <c r="Q309" s="28"/>
      <c r="R309" s="28"/>
      <c r="S309" s="28"/>
      <c r="T309" s="28"/>
      <c r="U309" s="28"/>
      <c r="V309" s="28"/>
      <c r="W309" s="28"/>
    </row>
    <row r="310" spans="3:23">
      <c r="C310" s="28"/>
      <c r="D310" s="28"/>
      <c r="E310" s="28"/>
      <c r="F310" s="28"/>
      <c r="G310" s="28"/>
      <c r="H310" s="28"/>
      <c r="I310" s="28"/>
      <c r="J310" s="28"/>
      <c r="K310" s="28"/>
      <c r="L310" s="28"/>
      <c r="M310" s="28"/>
      <c r="N310" s="28"/>
      <c r="O310" s="28"/>
      <c r="P310" s="28"/>
      <c r="Q310" s="28"/>
      <c r="R310" s="28"/>
      <c r="S310" s="28"/>
      <c r="T310" s="28"/>
      <c r="U310" s="28"/>
      <c r="V310" s="28"/>
      <c r="W310" s="28"/>
    </row>
    <row r="311" spans="3:23">
      <c r="C311" s="28"/>
      <c r="D311" s="28"/>
      <c r="E311" s="28"/>
      <c r="F311" s="28"/>
      <c r="G311" s="28"/>
      <c r="H311" s="28"/>
      <c r="I311" s="28"/>
      <c r="J311" s="28"/>
      <c r="K311" s="28"/>
      <c r="L311" s="28"/>
      <c r="M311" s="28"/>
      <c r="N311" s="28"/>
      <c r="O311" s="28"/>
      <c r="P311" s="28"/>
      <c r="Q311" s="28"/>
      <c r="R311" s="28"/>
      <c r="S311" s="28"/>
      <c r="T311" s="28"/>
      <c r="U311" s="28"/>
      <c r="V311" s="28"/>
      <c r="W311" s="28"/>
    </row>
    <row r="312" spans="3:23">
      <c r="C312" s="28"/>
      <c r="D312" s="28"/>
      <c r="E312" s="28"/>
      <c r="F312" s="28"/>
      <c r="G312" s="28"/>
      <c r="H312" s="28"/>
      <c r="I312" s="28"/>
      <c r="J312" s="28"/>
      <c r="K312" s="28"/>
      <c r="L312" s="28"/>
      <c r="M312" s="28"/>
      <c r="N312" s="28"/>
      <c r="O312" s="28"/>
      <c r="P312" s="28"/>
      <c r="Q312" s="28"/>
      <c r="R312" s="28"/>
      <c r="S312" s="28"/>
      <c r="T312" s="28"/>
      <c r="U312" s="28"/>
      <c r="V312" s="28"/>
      <c r="W312" s="28"/>
    </row>
    <row r="313" spans="3:23">
      <c r="C313" s="28"/>
      <c r="D313" s="28"/>
      <c r="E313" s="28"/>
      <c r="F313" s="28"/>
      <c r="G313" s="28"/>
      <c r="H313" s="28"/>
      <c r="I313" s="28"/>
      <c r="J313" s="28"/>
      <c r="K313" s="28"/>
      <c r="L313" s="28"/>
      <c r="M313" s="28"/>
      <c r="N313" s="28"/>
      <c r="O313" s="28"/>
      <c r="P313" s="28"/>
      <c r="Q313" s="28"/>
      <c r="R313" s="28"/>
      <c r="S313" s="28"/>
      <c r="T313" s="28"/>
      <c r="U313" s="28"/>
      <c r="V313" s="28"/>
      <c r="W313" s="28"/>
    </row>
    <row r="314" spans="3:23">
      <c r="C314" s="28"/>
      <c r="D314" s="28"/>
      <c r="E314" s="28"/>
      <c r="F314" s="28"/>
      <c r="G314" s="28"/>
      <c r="H314" s="28"/>
      <c r="I314" s="28"/>
      <c r="J314" s="28"/>
      <c r="K314" s="28"/>
      <c r="L314" s="28"/>
      <c r="M314" s="28"/>
      <c r="N314" s="28"/>
      <c r="O314" s="28"/>
      <c r="P314" s="28"/>
      <c r="Q314" s="28"/>
      <c r="R314" s="28"/>
      <c r="S314" s="28"/>
      <c r="T314" s="28"/>
      <c r="U314" s="28"/>
      <c r="V314" s="28"/>
      <c r="W314" s="28"/>
    </row>
    <row r="315" spans="3:23">
      <c r="C315" s="28"/>
      <c r="D315" s="28"/>
      <c r="E315" s="28"/>
      <c r="F315" s="28"/>
      <c r="G315" s="28"/>
      <c r="H315" s="28"/>
      <c r="I315" s="28"/>
      <c r="J315" s="28"/>
      <c r="K315" s="28"/>
      <c r="L315" s="28"/>
      <c r="M315" s="28"/>
      <c r="N315" s="28"/>
      <c r="O315" s="28"/>
      <c r="P315" s="28"/>
      <c r="Q315" s="28"/>
      <c r="R315" s="28"/>
      <c r="S315" s="28"/>
      <c r="T315" s="28"/>
      <c r="U315" s="28"/>
      <c r="V315" s="28"/>
      <c r="W315" s="28"/>
    </row>
    <row r="316" spans="3:23">
      <c r="C316" s="28"/>
      <c r="D316" s="28"/>
      <c r="E316" s="28"/>
      <c r="F316" s="28"/>
      <c r="G316" s="28"/>
      <c r="H316" s="28"/>
      <c r="I316" s="28"/>
      <c r="J316" s="28"/>
      <c r="K316" s="28"/>
      <c r="L316" s="28"/>
      <c r="M316" s="28"/>
      <c r="N316" s="28"/>
      <c r="O316" s="28"/>
      <c r="P316" s="28"/>
      <c r="Q316" s="28"/>
      <c r="R316" s="28"/>
      <c r="S316" s="28"/>
      <c r="T316" s="28"/>
      <c r="U316" s="28"/>
      <c r="V316" s="28"/>
      <c r="W316" s="28"/>
    </row>
    <row r="317" spans="3:23">
      <c r="C317" s="28"/>
      <c r="D317" s="28"/>
      <c r="E317" s="28"/>
      <c r="F317" s="28"/>
      <c r="G317" s="28"/>
      <c r="H317" s="28"/>
      <c r="I317" s="28"/>
      <c r="J317" s="28"/>
      <c r="K317" s="28"/>
      <c r="L317" s="28"/>
      <c r="M317" s="28"/>
      <c r="N317" s="28"/>
      <c r="O317" s="28"/>
      <c r="P317" s="28"/>
      <c r="Q317" s="28"/>
      <c r="R317" s="28"/>
      <c r="S317" s="28"/>
      <c r="T317" s="28"/>
      <c r="U317" s="28"/>
      <c r="V317" s="28"/>
      <c r="W317" s="28"/>
    </row>
    <row r="318" spans="3:23">
      <c r="C318" s="28"/>
      <c r="D318" s="28"/>
      <c r="E318" s="28"/>
      <c r="F318" s="28"/>
      <c r="G318" s="28"/>
      <c r="H318" s="28"/>
      <c r="I318" s="28"/>
      <c r="J318" s="28"/>
      <c r="K318" s="28"/>
      <c r="L318" s="28"/>
      <c r="M318" s="28"/>
      <c r="N318" s="28"/>
      <c r="O318" s="28"/>
      <c r="P318" s="28"/>
      <c r="Q318" s="28"/>
      <c r="R318" s="28"/>
      <c r="S318" s="28"/>
      <c r="T318" s="28"/>
      <c r="U318" s="28"/>
      <c r="V318" s="28"/>
      <c r="W318" s="28"/>
    </row>
    <row r="319" spans="3:23">
      <c r="C319" s="28"/>
      <c r="D319" s="28"/>
      <c r="E319" s="28"/>
      <c r="F319" s="28"/>
      <c r="G319" s="28"/>
      <c r="H319" s="28"/>
      <c r="I319" s="28"/>
      <c r="J319" s="28"/>
      <c r="K319" s="28"/>
      <c r="L319" s="28"/>
      <c r="M319" s="28"/>
      <c r="N319" s="28"/>
      <c r="O319" s="28"/>
      <c r="P319" s="28"/>
      <c r="Q319" s="28"/>
      <c r="R319" s="28"/>
      <c r="S319" s="28"/>
      <c r="T319" s="28"/>
      <c r="U319" s="28"/>
      <c r="V319" s="28"/>
      <c r="W319" s="28"/>
    </row>
    <row r="320" spans="3:23">
      <c r="C320" s="28"/>
      <c r="D320" s="28"/>
      <c r="E320" s="28"/>
      <c r="F320" s="28"/>
      <c r="G320" s="28"/>
      <c r="H320" s="28"/>
      <c r="I320" s="28"/>
      <c r="J320" s="28"/>
      <c r="K320" s="28"/>
      <c r="L320" s="28"/>
      <c r="M320" s="28"/>
      <c r="N320" s="28"/>
      <c r="O320" s="28"/>
      <c r="P320" s="28"/>
      <c r="Q320" s="28"/>
      <c r="R320" s="28"/>
      <c r="S320" s="28"/>
      <c r="T320" s="28"/>
      <c r="U320" s="28"/>
      <c r="V320" s="28"/>
      <c r="W320" s="28"/>
    </row>
    <row r="321" spans="3:23">
      <c r="C321" s="28"/>
      <c r="D321" s="28"/>
      <c r="E321" s="28"/>
      <c r="F321" s="28"/>
      <c r="G321" s="28"/>
      <c r="H321" s="28"/>
      <c r="I321" s="28"/>
      <c r="J321" s="28"/>
      <c r="K321" s="28"/>
      <c r="L321" s="28"/>
      <c r="M321" s="28"/>
      <c r="N321" s="28"/>
      <c r="O321" s="28"/>
      <c r="P321" s="28"/>
      <c r="Q321" s="28"/>
      <c r="R321" s="28"/>
      <c r="S321" s="28"/>
      <c r="T321" s="28"/>
      <c r="U321" s="28"/>
      <c r="V321" s="28"/>
      <c r="W321" s="28"/>
    </row>
    <row r="322" spans="3:23">
      <c r="C322" s="28"/>
      <c r="D322" s="28"/>
      <c r="E322" s="28"/>
      <c r="F322" s="28"/>
      <c r="G322" s="28"/>
      <c r="H322" s="28"/>
      <c r="I322" s="28"/>
      <c r="J322" s="28"/>
      <c r="K322" s="28"/>
      <c r="L322" s="28"/>
      <c r="M322" s="28"/>
      <c r="N322" s="28"/>
      <c r="O322" s="28"/>
      <c r="P322" s="28"/>
      <c r="Q322" s="28"/>
      <c r="R322" s="28"/>
      <c r="S322" s="28"/>
      <c r="T322" s="28"/>
      <c r="U322" s="28"/>
      <c r="V322" s="28"/>
      <c r="W322" s="28"/>
    </row>
    <row r="323" spans="3:23">
      <c r="C323" s="28"/>
      <c r="D323" s="28"/>
      <c r="E323" s="28"/>
      <c r="F323" s="28"/>
      <c r="G323" s="28"/>
      <c r="H323" s="28"/>
      <c r="I323" s="28"/>
      <c r="J323" s="28"/>
      <c r="K323" s="28"/>
      <c r="L323" s="28"/>
      <c r="M323" s="28"/>
      <c r="N323" s="28"/>
      <c r="O323" s="28"/>
      <c r="P323" s="28"/>
      <c r="Q323" s="28"/>
      <c r="R323" s="28"/>
      <c r="S323" s="28"/>
      <c r="T323" s="28"/>
      <c r="U323" s="28"/>
      <c r="V323" s="28"/>
      <c r="W323" s="28"/>
    </row>
    <row r="324" spans="3:23">
      <c r="C324" s="28"/>
      <c r="D324" s="28"/>
      <c r="E324" s="28"/>
      <c r="F324" s="28"/>
      <c r="G324" s="28"/>
      <c r="H324" s="28"/>
      <c r="I324" s="28"/>
      <c r="J324" s="28"/>
      <c r="K324" s="28"/>
      <c r="L324" s="28"/>
      <c r="M324" s="28"/>
      <c r="N324" s="28"/>
      <c r="O324" s="28"/>
      <c r="P324" s="28"/>
      <c r="Q324" s="28"/>
      <c r="R324" s="28"/>
      <c r="S324" s="28"/>
      <c r="T324" s="28"/>
      <c r="U324" s="28"/>
      <c r="V324" s="28"/>
      <c r="W324" s="28"/>
    </row>
    <row r="325" spans="3:23">
      <c r="C325" s="28"/>
      <c r="D325" s="28"/>
      <c r="E325" s="28"/>
      <c r="F325" s="28"/>
      <c r="G325" s="28"/>
      <c r="H325" s="28"/>
      <c r="I325" s="28"/>
      <c r="J325" s="28"/>
      <c r="K325" s="28"/>
      <c r="L325" s="28"/>
      <c r="M325" s="28"/>
      <c r="N325" s="28"/>
      <c r="O325" s="28"/>
      <c r="P325" s="28"/>
      <c r="Q325" s="28"/>
      <c r="R325" s="28"/>
      <c r="S325" s="28"/>
      <c r="T325" s="28"/>
      <c r="U325" s="28"/>
      <c r="V325" s="28"/>
      <c r="W325" s="28"/>
    </row>
    <row r="326" spans="3:23">
      <c r="C326" s="28"/>
      <c r="D326" s="28"/>
      <c r="E326" s="28"/>
      <c r="F326" s="28"/>
      <c r="G326" s="28"/>
      <c r="H326" s="28"/>
      <c r="I326" s="28"/>
      <c r="J326" s="28"/>
      <c r="K326" s="28"/>
      <c r="L326" s="28"/>
      <c r="M326" s="28"/>
      <c r="N326" s="28"/>
      <c r="O326" s="28"/>
      <c r="P326" s="28"/>
      <c r="Q326" s="28"/>
      <c r="R326" s="28"/>
      <c r="S326" s="28"/>
      <c r="T326" s="28"/>
      <c r="U326" s="28"/>
      <c r="V326" s="28"/>
      <c r="W326" s="28"/>
    </row>
    <row r="327" spans="3:23">
      <c r="C327" s="28"/>
      <c r="D327" s="28"/>
      <c r="E327" s="28"/>
      <c r="F327" s="28"/>
      <c r="G327" s="28"/>
      <c r="H327" s="28"/>
      <c r="I327" s="28"/>
      <c r="J327" s="28"/>
      <c r="K327" s="28"/>
      <c r="L327" s="28"/>
      <c r="M327" s="28"/>
      <c r="N327" s="28"/>
      <c r="O327" s="28"/>
      <c r="P327" s="28"/>
      <c r="Q327" s="28"/>
      <c r="R327" s="28"/>
      <c r="S327" s="28"/>
      <c r="T327" s="28"/>
      <c r="U327" s="28"/>
      <c r="V327" s="28"/>
      <c r="W327" s="28"/>
    </row>
    <row r="328" spans="3:23">
      <c r="C328" s="28"/>
      <c r="D328" s="28"/>
      <c r="E328" s="28"/>
      <c r="F328" s="28"/>
      <c r="G328" s="28"/>
      <c r="H328" s="28"/>
      <c r="I328" s="28"/>
      <c r="J328" s="28"/>
      <c r="K328" s="28"/>
      <c r="L328" s="28"/>
      <c r="M328" s="28"/>
      <c r="N328" s="28"/>
      <c r="O328" s="28"/>
      <c r="P328" s="28"/>
      <c r="Q328" s="28"/>
      <c r="R328" s="28"/>
      <c r="S328" s="28"/>
      <c r="T328" s="28"/>
      <c r="U328" s="28"/>
      <c r="V328" s="28"/>
      <c r="W328" s="28"/>
    </row>
    <row r="329" spans="3:23">
      <c r="C329" s="28"/>
      <c r="D329" s="28"/>
      <c r="E329" s="28"/>
      <c r="F329" s="28"/>
      <c r="G329" s="28"/>
      <c r="H329" s="28"/>
      <c r="I329" s="28"/>
      <c r="J329" s="28"/>
      <c r="K329" s="28"/>
      <c r="L329" s="28"/>
      <c r="M329" s="28"/>
      <c r="N329" s="28"/>
      <c r="O329" s="28"/>
      <c r="P329" s="28"/>
      <c r="Q329" s="28"/>
      <c r="R329" s="28"/>
      <c r="S329" s="28"/>
      <c r="T329" s="28"/>
      <c r="U329" s="28"/>
      <c r="V329" s="28"/>
      <c r="W329" s="28"/>
    </row>
    <row r="330" spans="3:23">
      <c r="C330" s="28"/>
      <c r="D330" s="28"/>
      <c r="E330" s="28"/>
      <c r="F330" s="28"/>
      <c r="G330" s="28"/>
      <c r="H330" s="28"/>
      <c r="I330" s="28"/>
      <c r="J330" s="28"/>
      <c r="K330" s="28"/>
      <c r="L330" s="28"/>
      <c r="M330" s="28"/>
      <c r="N330" s="28"/>
      <c r="O330" s="28"/>
      <c r="P330" s="28"/>
      <c r="Q330" s="28"/>
      <c r="R330" s="28"/>
      <c r="S330" s="28"/>
      <c r="T330" s="28"/>
      <c r="U330" s="28"/>
      <c r="V330" s="28"/>
      <c r="W330" s="28"/>
    </row>
    <row r="331" spans="3:23">
      <c r="C331" s="28"/>
      <c r="D331" s="28"/>
      <c r="E331" s="28"/>
      <c r="F331" s="28"/>
      <c r="G331" s="28"/>
      <c r="H331" s="28"/>
      <c r="I331" s="28"/>
      <c r="J331" s="28"/>
      <c r="K331" s="28"/>
      <c r="L331" s="28"/>
      <c r="M331" s="28"/>
      <c r="N331" s="28"/>
      <c r="O331" s="28"/>
      <c r="P331" s="28"/>
      <c r="Q331" s="28"/>
      <c r="R331" s="28"/>
      <c r="S331" s="28"/>
      <c r="T331" s="28"/>
      <c r="U331" s="28"/>
      <c r="V331" s="28"/>
      <c r="W331" s="28"/>
    </row>
    <row r="332" spans="3:23">
      <c r="C332" s="28"/>
      <c r="D332" s="28"/>
      <c r="E332" s="28"/>
      <c r="F332" s="28"/>
      <c r="G332" s="28"/>
      <c r="H332" s="28"/>
      <c r="I332" s="28"/>
      <c r="J332" s="28"/>
      <c r="K332" s="28"/>
      <c r="L332" s="28"/>
      <c r="M332" s="28"/>
      <c r="N332" s="28"/>
      <c r="O332" s="28"/>
      <c r="P332" s="28"/>
      <c r="Q332" s="28"/>
      <c r="R332" s="28"/>
      <c r="S332" s="28"/>
      <c r="T332" s="28"/>
      <c r="U332" s="28"/>
      <c r="V332" s="28"/>
      <c r="W332" s="28"/>
    </row>
    <row r="333" spans="3:23">
      <c r="C333" s="28"/>
      <c r="D333" s="28"/>
      <c r="E333" s="28"/>
      <c r="F333" s="28"/>
      <c r="G333" s="28"/>
      <c r="H333" s="28"/>
      <c r="I333" s="28"/>
      <c r="J333" s="28"/>
      <c r="K333" s="28"/>
      <c r="L333" s="28"/>
      <c r="M333" s="28"/>
      <c r="N333" s="28"/>
      <c r="O333" s="28"/>
      <c r="P333" s="28"/>
      <c r="Q333" s="28"/>
      <c r="R333" s="28"/>
      <c r="S333" s="28"/>
      <c r="T333" s="28"/>
      <c r="U333" s="28"/>
      <c r="V333" s="28"/>
      <c r="W333" s="28"/>
    </row>
    <row r="334" spans="3:23">
      <c r="C334" s="28"/>
      <c r="D334" s="28"/>
      <c r="E334" s="28"/>
      <c r="F334" s="28"/>
      <c r="G334" s="28"/>
      <c r="H334" s="28"/>
      <c r="I334" s="28"/>
      <c r="J334" s="28"/>
      <c r="K334" s="28"/>
      <c r="L334" s="28"/>
      <c r="M334" s="28"/>
      <c r="N334" s="28"/>
      <c r="O334" s="28"/>
      <c r="P334" s="28"/>
      <c r="Q334" s="28"/>
      <c r="R334" s="28"/>
      <c r="S334" s="28"/>
      <c r="T334" s="28"/>
      <c r="U334" s="28"/>
      <c r="V334" s="28"/>
      <c r="W334" s="28"/>
    </row>
    <row r="335" spans="3:23">
      <c r="C335" s="28"/>
      <c r="D335" s="28"/>
      <c r="E335" s="28"/>
      <c r="F335" s="28"/>
      <c r="G335" s="28"/>
      <c r="H335" s="28"/>
      <c r="I335" s="28"/>
      <c r="J335" s="28"/>
      <c r="K335" s="28"/>
      <c r="L335" s="28"/>
      <c r="M335" s="28"/>
      <c r="N335" s="28"/>
      <c r="O335" s="28"/>
      <c r="P335" s="28"/>
      <c r="Q335" s="28"/>
      <c r="R335" s="28"/>
      <c r="S335" s="28"/>
      <c r="T335" s="28"/>
      <c r="U335" s="28"/>
      <c r="V335" s="28"/>
      <c r="W335" s="28"/>
    </row>
    <row r="336" spans="3:23">
      <c r="C336" s="28"/>
      <c r="D336" s="28"/>
      <c r="E336" s="28"/>
      <c r="F336" s="28"/>
      <c r="G336" s="28"/>
      <c r="H336" s="28"/>
      <c r="I336" s="28"/>
      <c r="J336" s="28"/>
      <c r="K336" s="28"/>
      <c r="L336" s="28"/>
      <c r="M336" s="28"/>
      <c r="N336" s="28"/>
      <c r="O336" s="28"/>
      <c r="P336" s="28"/>
      <c r="Q336" s="28"/>
      <c r="R336" s="28"/>
      <c r="S336" s="28"/>
      <c r="T336" s="28"/>
      <c r="U336" s="28"/>
      <c r="V336" s="28"/>
      <c r="W336" s="28"/>
    </row>
    <row r="337" spans="3:23">
      <c r="C337" s="28"/>
      <c r="D337" s="28"/>
      <c r="E337" s="28"/>
      <c r="F337" s="28"/>
      <c r="G337" s="28"/>
      <c r="H337" s="28"/>
      <c r="I337" s="28"/>
      <c r="J337" s="28"/>
      <c r="K337" s="28"/>
      <c r="L337" s="28"/>
      <c r="M337" s="28"/>
      <c r="N337" s="28"/>
      <c r="O337" s="28"/>
      <c r="P337" s="28"/>
      <c r="Q337" s="28"/>
      <c r="R337" s="28"/>
      <c r="S337" s="28"/>
      <c r="T337" s="28"/>
      <c r="U337" s="28"/>
      <c r="V337" s="28"/>
      <c r="W337" s="28"/>
    </row>
    <row r="338" spans="3:23">
      <c r="C338" s="28"/>
      <c r="D338" s="28"/>
      <c r="E338" s="28"/>
      <c r="F338" s="28"/>
      <c r="G338" s="28"/>
      <c r="H338" s="28"/>
      <c r="I338" s="28"/>
      <c r="J338" s="28"/>
      <c r="K338" s="28"/>
      <c r="L338" s="28"/>
      <c r="M338" s="28"/>
      <c r="N338" s="28"/>
      <c r="O338" s="28"/>
      <c r="P338" s="28"/>
      <c r="Q338" s="28"/>
      <c r="R338" s="28"/>
      <c r="S338" s="28"/>
      <c r="T338" s="28"/>
      <c r="U338" s="28"/>
      <c r="V338" s="28"/>
      <c r="W338" s="28"/>
    </row>
    <row r="339" spans="3:23">
      <c r="C339" s="28"/>
      <c r="D339" s="28"/>
      <c r="E339" s="28"/>
      <c r="F339" s="28"/>
      <c r="G339" s="28"/>
      <c r="H339" s="28"/>
      <c r="I339" s="28"/>
      <c r="J339" s="28"/>
      <c r="K339" s="28"/>
      <c r="L339" s="28"/>
      <c r="M339" s="28"/>
      <c r="N339" s="28"/>
      <c r="O339" s="28"/>
      <c r="P339" s="28"/>
      <c r="Q339" s="28"/>
      <c r="R339" s="28"/>
      <c r="S339" s="28"/>
      <c r="T339" s="28"/>
      <c r="U339" s="28"/>
      <c r="V339" s="28"/>
      <c r="W339" s="28"/>
    </row>
    <row r="340" spans="3:23">
      <c r="C340" s="28"/>
      <c r="D340" s="28"/>
      <c r="E340" s="28"/>
      <c r="F340" s="28"/>
      <c r="G340" s="28"/>
      <c r="H340" s="28"/>
      <c r="I340" s="28"/>
      <c r="J340" s="28"/>
      <c r="K340" s="28"/>
      <c r="L340" s="28"/>
      <c r="M340" s="28"/>
      <c r="N340" s="28"/>
      <c r="O340" s="28"/>
      <c r="P340" s="28"/>
      <c r="Q340" s="28"/>
      <c r="R340" s="28"/>
      <c r="S340" s="28"/>
      <c r="T340" s="28"/>
      <c r="U340" s="28"/>
      <c r="V340" s="28"/>
      <c r="W340" s="28"/>
    </row>
    <row r="341" spans="3:23">
      <c r="C341" s="28"/>
      <c r="D341" s="28"/>
      <c r="E341" s="28"/>
      <c r="F341" s="28"/>
      <c r="G341" s="28"/>
      <c r="H341" s="28"/>
      <c r="I341" s="28"/>
      <c r="J341" s="28"/>
      <c r="K341" s="28"/>
      <c r="L341" s="28"/>
      <c r="M341" s="28"/>
      <c r="N341" s="28"/>
      <c r="O341" s="28"/>
      <c r="P341" s="28"/>
      <c r="Q341" s="28"/>
      <c r="R341" s="28"/>
      <c r="S341" s="28"/>
      <c r="T341" s="28"/>
      <c r="U341" s="28"/>
      <c r="V341" s="28"/>
      <c r="W341" s="28"/>
    </row>
    <row r="342" spans="3:23">
      <c r="C342" s="28"/>
      <c r="D342" s="28"/>
      <c r="E342" s="28"/>
      <c r="F342" s="28"/>
      <c r="G342" s="28"/>
      <c r="H342" s="28"/>
      <c r="I342" s="28"/>
      <c r="J342" s="28"/>
      <c r="K342" s="28"/>
      <c r="L342" s="28"/>
      <c r="M342" s="28"/>
      <c r="N342" s="28"/>
      <c r="O342" s="28"/>
      <c r="P342" s="28"/>
      <c r="Q342" s="28"/>
      <c r="R342" s="28"/>
      <c r="S342" s="28"/>
      <c r="T342" s="28"/>
      <c r="U342" s="28"/>
      <c r="V342" s="28"/>
      <c r="W342" s="28"/>
    </row>
    <row r="343" spans="3:23">
      <c r="C343" s="28"/>
      <c r="D343" s="28"/>
      <c r="E343" s="28"/>
      <c r="F343" s="28"/>
      <c r="G343" s="28"/>
      <c r="H343" s="28"/>
      <c r="I343" s="28"/>
      <c r="J343" s="28"/>
      <c r="K343" s="28"/>
      <c r="L343" s="28"/>
      <c r="M343" s="28"/>
      <c r="N343" s="28"/>
      <c r="O343" s="28"/>
      <c r="P343" s="28"/>
      <c r="Q343" s="28"/>
      <c r="R343" s="28"/>
      <c r="S343" s="28"/>
      <c r="T343" s="28"/>
      <c r="U343" s="28"/>
      <c r="V343" s="28"/>
      <c r="W343" s="28"/>
    </row>
    <row r="344" spans="3:23">
      <c r="C344" s="28"/>
      <c r="D344" s="28"/>
      <c r="E344" s="28"/>
      <c r="F344" s="28"/>
      <c r="G344" s="28"/>
      <c r="H344" s="28"/>
      <c r="I344" s="28"/>
      <c r="J344" s="28"/>
      <c r="K344" s="28"/>
      <c r="L344" s="28"/>
      <c r="M344" s="28"/>
      <c r="N344" s="28"/>
      <c r="O344" s="28"/>
      <c r="P344" s="28"/>
      <c r="Q344" s="28"/>
      <c r="R344" s="28"/>
      <c r="S344" s="28"/>
      <c r="T344" s="28"/>
      <c r="U344" s="28"/>
      <c r="V344" s="28"/>
      <c r="W344" s="28"/>
    </row>
    <row r="345" spans="3:23">
      <c r="C345" s="28"/>
      <c r="D345" s="28"/>
      <c r="E345" s="28"/>
      <c r="F345" s="28"/>
      <c r="G345" s="28"/>
      <c r="H345" s="28"/>
      <c r="I345" s="28"/>
      <c r="J345" s="28"/>
      <c r="K345" s="28"/>
      <c r="L345" s="28"/>
      <c r="M345" s="28"/>
      <c r="N345" s="28"/>
      <c r="O345" s="28"/>
      <c r="P345" s="28"/>
      <c r="Q345" s="28"/>
      <c r="R345" s="28"/>
      <c r="S345" s="28"/>
      <c r="T345" s="28"/>
      <c r="U345" s="28"/>
      <c r="V345" s="28"/>
      <c r="W345" s="28"/>
    </row>
    <row r="346" spans="3:23">
      <c r="C346" s="28"/>
      <c r="D346" s="28"/>
      <c r="E346" s="28"/>
      <c r="F346" s="28"/>
      <c r="G346" s="28"/>
      <c r="H346" s="28"/>
      <c r="I346" s="28"/>
      <c r="J346" s="28"/>
      <c r="K346" s="28"/>
      <c r="L346" s="28"/>
      <c r="M346" s="28"/>
      <c r="N346" s="28"/>
      <c r="O346" s="28"/>
      <c r="P346" s="28"/>
      <c r="Q346" s="28"/>
      <c r="R346" s="28"/>
      <c r="S346" s="28"/>
      <c r="T346" s="28"/>
      <c r="U346" s="28"/>
      <c r="V346" s="28"/>
      <c r="W346" s="28"/>
    </row>
    <row r="347" spans="3:23">
      <c r="C347" s="28"/>
      <c r="D347" s="28"/>
      <c r="E347" s="28"/>
      <c r="F347" s="28"/>
      <c r="G347" s="28"/>
      <c r="H347" s="28"/>
      <c r="I347" s="28"/>
      <c r="J347" s="28"/>
      <c r="K347" s="28"/>
      <c r="L347" s="28"/>
      <c r="M347" s="28"/>
      <c r="N347" s="28"/>
      <c r="O347" s="28"/>
      <c r="P347" s="28"/>
      <c r="Q347" s="28"/>
      <c r="R347" s="28"/>
      <c r="S347" s="28"/>
      <c r="T347" s="28"/>
      <c r="U347" s="28"/>
      <c r="V347" s="28"/>
      <c r="W347" s="28"/>
    </row>
    <row r="348" spans="3:23">
      <c r="C348" s="28"/>
      <c r="D348" s="28"/>
      <c r="E348" s="28"/>
      <c r="F348" s="28"/>
      <c r="G348" s="28"/>
      <c r="H348" s="28"/>
      <c r="I348" s="28"/>
      <c r="J348" s="28"/>
      <c r="K348" s="28"/>
      <c r="L348" s="28"/>
      <c r="M348" s="28"/>
      <c r="N348" s="28"/>
      <c r="O348" s="28"/>
      <c r="P348" s="28"/>
      <c r="Q348" s="28"/>
      <c r="R348" s="28"/>
      <c r="S348" s="28"/>
      <c r="T348" s="28"/>
      <c r="U348" s="28"/>
      <c r="V348" s="28"/>
      <c r="W348" s="28"/>
    </row>
    <row r="349" spans="3:23">
      <c r="C349" s="28"/>
      <c r="D349" s="28"/>
      <c r="E349" s="28"/>
      <c r="F349" s="28"/>
      <c r="G349" s="28"/>
      <c r="H349" s="28"/>
      <c r="I349" s="28"/>
      <c r="J349" s="28"/>
      <c r="K349" s="28"/>
      <c r="L349" s="28"/>
      <c r="M349" s="28"/>
      <c r="N349" s="28"/>
      <c r="O349" s="28"/>
      <c r="P349" s="28"/>
      <c r="Q349" s="28"/>
      <c r="R349" s="28"/>
      <c r="S349" s="28"/>
      <c r="T349" s="28"/>
      <c r="U349" s="28"/>
      <c r="V349" s="28"/>
      <c r="W349" s="28"/>
    </row>
    <row r="350" spans="3:23">
      <c r="C350" s="28"/>
      <c r="D350" s="28"/>
      <c r="E350" s="28"/>
      <c r="F350" s="28"/>
      <c r="G350" s="28"/>
      <c r="H350" s="28"/>
      <c r="I350" s="28"/>
      <c r="J350" s="28"/>
      <c r="K350" s="28"/>
      <c r="L350" s="28"/>
      <c r="M350" s="28"/>
      <c r="N350" s="28"/>
      <c r="O350" s="28"/>
      <c r="P350" s="28"/>
      <c r="Q350" s="28"/>
      <c r="R350" s="28"/>
      <c r="S350" s="28"/>
      <c r="T350" s="28"/>
      <c r="U350" s="28"/>
      <c r="V350" s="28"/>
      <c r="W350" s="28"/>
    </row>
    <row r="351" spans="3:23">
      <c r="C351" s="28"/>
      <c r="D351" s="28"/>
      <c r="E351" s="28"/>
      <c r="F351" s="28"/>
      <c r="G351" s="28"/>
      <c r="H351" s="28"/>
      <c r="I351" s="28"/>
      <c r="J351" s="28"/>
      <c r="K351" s="28"/>
      <c r="L351" s="28"/>
      <c r="M351" s="28"/>
      <c r="N351" s="28"/>
      <c r="O351" s="28"/>
      <c r="P351" s="28"/>
      <c r="Q351" s="28"/>
      <c r="R351" s="28"/>
      <c r="S351" s="28"/>
      <c r="T351" s="28"/>
      <c r="U351" s="28"/>
      <c r="V351" s="28"/>
      <c r="W351" s="28"/>
    </row>
    <row r="352" spans="3:23">
      <c r="C352" s="28"/>
      <c r="D352" s="28"/>
      <c r="E352" s="28"/>
      <c r="F352" s="28"/>
      <c r="G352" s="28"/>
      <c r="H352" s="28"/>
      <c r="I352" s="28"/>
      <c r="J352" s="28"/>
      <c r="K352" s="28"/>
      <c r="L352" s="28"/>
      <c r="M352" s="28"/>
      <c r="N352" s="28"/>
      <c r="O352" s="28"/>
      <c r="P352" s="28"/>
      <c r="Q352" s="28"/>
      <c r="R352" s="28"/>
      <c r="S352" s="28"/>
      <c r="T352" s="28"/>
      <c r="U352" s="28"/>
      <c r="V352" s="28"/>
      <c r="W352" s="28"/>
    </row>
    <row r="353" spans="3:23">
      <c r="C353" s="28"/>
      <c r="D353" s="28"/>
      <c r="E353" s="28"/>
      <c r="F353" s="28"/>
      <c r="G353" s="28"/>
      <c r="H353" s="28"/>
      <c r="I353" s="28"/>
      <c r="J353" s="28"/>
      <c r="K353" s="28"/>
      <c r="L353" s="28"/>
      <c r="M353" s="28"/>
      <c r="N353" s="28"/>
      <c r="O353" s="28"/>
      <c r="P353" s="28"/>
      <c r="Q353" s="28"/>
      <c r="R353" s="28"/>
      <c r="S353" s="28"/>
      <c r="T353" s="28"/>
      <c r="U353" s="28"/>
      <c r="V353" s="28"/>
      <c r="W353" s="28"/>
    </row>
    <row r="354" spans="3:23">
      <c r="C354" s="28"/>
      <c r="D354" s="28"/>
      <c r="E354" s="28"/>
      <c r="F354" s="28"/>
      <c r="G354" s="28"/>
      <c r="H354" s="28"/>
      <c r="I354" s="28"/>
      <c r="J354" s="28"/>
      <c r="K354" s="28"/>
      <c r="L354" s="28"/>
      <c r="M354" s="28"/>
      <c r="N354" s="28"/>
      <c r="O354" s="28"/>
      <c r="P354" s="28"/>
      <c r="Q354" s="28"/>
      <c r="R354" s="28"/>
      <c r="S354" s="28"/>
      <c r="T354" s="28"/>
      <c r="U354" s="28"/>
      <c r="V354" s="28"/>
      <c r="W354" s="28"/>
    </row>
    <row r="355" spans="3:23">
      <c r="C355" s="28"/>
      <c r="D355" s="28"/>
      <c r="E355" s="28"/>
      <c r="F355" s="28"/>
      <c r="G355" s="28"/>
      <c r="H355" s="28"/>
      <c r="I355" s="28"/>
      <c r="J355" s="28"/>
      <c r="K355" s="28"/>
      <c r="L355" s="28"/>
      <c r="M355" s="28"/>
      <c r="N355" s="28"/>
      <c r="O355" s="28"/>
      <c r="P355" s="28"/>
      <c r="Q355" s="28"/>
      <c r="R355" s="28"/>
      <c r="S355" s="28"/>
      <c r="T355" s="28"/>
      <c r="U355" s="28"/>
      <c r="V355" s="28"/>
      <c r="W355" s="28"/>
    </row>
    <row r="356" spans="3:23">
      <c r="C356" s="28"/>
      <c r="D356" s="28"/>
      <c r="E356" s="28"/>
      <c r="F356" s="28"/>
      <c r="G356" s="28"/>
      <c r="H356" s="28"/>
      <c r="I356" s="28"/>
      <c r="J356" s="28"/>
      <c r="K356" s="28"/>
      <c r="L356" s="28"/>
      <c r="M356" s="28"/>
      <c r="N356" s="28"/>
      <c r="O356" s="28"/>
      <c r="P356" s="28"/>
      <c r="Q356" s="28"/>
      <c r="R356" s="28"/>
      <c r="S356" s="28"/>
      <c r="T356" s="28"/>
      <c r="U356" s="28"/>
      <c r="V356" s="28"/>
      <c r="W356" s="28"/>
    </row>
    <row r="357" spans="3:23">
      <c r="C357" s="28"/>
      <c r="D357" s="28"/>
      <c r="E357" s="28"/>
      <c r="F357" s="28"/>
      <c r="G357" s="28"/>
      <c r="H357" s="28"/>
      <c r="I357" s="28"/>
      <c r="J357" s="28"/>
      <c r="K357" s="28"/>
      <c r="L357" s="28"/>
      <c r="M357" s="28"/>
      <c r="N357" s="28"/>
      <c r="O357" s="28"/>
      <c r="P357" s="28"/>
      <c r="Q357" s="28"/>
      <c r="R357" s="28"/>
      <c r="S357" s="28"/>
      <c r="T357" s="28"/>
      <c r="U357" s="28"/>
      <c r="V357" s="28"/>
      <c r="W357" s="28"/>
    </row>
    <row r="358" spans="3:23">
      <c r="C358" s="28"/>
      <c r="D358" s="28"/>
      <c r="E358" s="28"/>
      <c r="F358" s="28"/>
      <c r="G358" s="28"/>
      <c r="H358" s="28"/>
      <c r="I358" s="28"/>
      <c r="J358" s="28"/>
      <c r="K358" s="28"/>
      <c r="L358" s="28"/>
      <c r="M358" s="28"/>
      <c r="N358" s="28"/>
      <c r="O358" s="28"/>
      <c r="P358" s="28"/>
      <c r="Q358" s="28"/>
      <c r="R358" s="28"/>
      <c r="S358" s="28"/>
      <c r="T358" s="28"/>
      <c r="U358" s="28"/>
      <c r="V358" s="28"/>
      <c r="W358" s="28"/>
    </row>
    <row r="359" spans="3:23">
      <c r="C359" s="28"/>
      <c r="D359" s="28"/>
      <c r="E359" s="28"/>
      <c r="F359" s="28"/>
      <c r="G359" s="28"/>
      <c r="H359" s="28"/>
      <c r="I359" s="28"/>
      <c r="J359" s="28"/>
      <c r="K359" s="28"/>
      <c r="L359" s="28"/>
      <c r="M359" s="28"/>
      <c r="N359" s="28"/>
      <c r="O359" s="28"/>
      <c r="P359" s="28"/>
      <c r="Q359" s="28"/>
      <c r="R359" s="28"/>
      <c r="S359" s="28"/>
      <c r="T359" s="28"/>
      <c r="U359" s="28"/>
      <c r="V359" s="28"/>
      <c r="W359" s="28"/>
    </row>
    <row r="360" spans="3:23">
      <c r="C360" s="28"/>
      <c r="D360" s="28"/>
      <c r="E360" s="28"/>
      <c r="F360" s="28"/>
      <c r="G360" s="28"/>
      <c r="H360" s="28"/>
      <c r="I360" s="28"/>
      <c r="J360" s="28"/>
      <c r="K360" s="28"/>
      <c r="L360" s="28"/>
      <c r="M360" s="28"/>
      <c r="N360" s="28"/>
      <c r="O360" s="28"/>
      <c r="P360" s="28"/>
      <c r="Q360" s="28"/>
      <c r="R360" s="28"/>
      <c r="S360" s="28"/>
      <c r="T360" s="28"/>
      <c r="U360" s="28"/>
      <c r="V360" s="28"/>
      <c r="W360" s="28"/>
    </row>
    <row r="361" spans="3:23">
      <c r="C361" s="28"/>
      <c r="D361" s="28"/>
      <c r="E361" s="28"/>
      <c r="F361" s="28"/>
      <c r="G361" s="28"/>
      <c r="H361" s="28"/>
      <c r="I361" s="28"/>
      <c r="J361" s="28"/>
      <c r="K361" s="28"/>
      <c r="L361" s="28"/>
      <c r="M361" s="28"/>
      <c r="N361" s="28"/>
      <c r="O361" s="28"/>
      <c r="P361" s="28"/>
      <c r="Q361" s="28"/>
      <c r="R361" s="28"/>
      <c r="S361" s="28"/>
      <c r="T361" s="28"/>
      <c r="U361" s="28"/>
      <c r="V361" s="28"/>
      <c r="W361" s="28"/>
    </row>
    <row r="362" spans="3:23">
      <c r="C362" s="28"/>
      <c r="D362" s="28"/>
      <c r="E362" s="28"/>
      <c r="F362" s="28"/>
      <c r="G362" s="28"/>
      <c r="H362" s="28"/>
      <c r="I362" s="28"/>
      <c r="J362" s="28"/>
      <c r="K362" s="28"/>
      <c r="L362" s="28"/>
      <c r="M362" s="28"/>
      <c r="N362" s="28"/>
      <c r="O362" s="28"/>
      <c r="P362" s="28"/>
      <c r="Q362" s="28"/>
      <c r="R362" s="28"/>
      <c r="S362" s="28"/>
      <c r="T362" s="28"/>
      <c r="U362" s="28"/>
      <c r="V362" s="28"/>
      <c r="W362" s="28"/>
    </row>
    <row r="363" spans="3:23">
      <c r="C363" s="28"/>
      <c r="D363" s="28"/>
      <c r="E363" s="28"/>
      <c r="F363" s="28"/>
      <c r="G363" s="28"/>
      <c r="H363" s="28"/>
      <c r="I363" s="28"/>
      <c r="J363" s="28"/>
      <c r="K363" s="28"/>
      <c r="L363" s="28"/>
      <c r="M363" s="28"/>
      <c r="N363" s="28"/>
      <c r="O363" s="28"/>
      <c r="P363" s="28"/>
      <c r="Q363" s="28"/>
      <c r="R363" s="28"/>
      <c r="S363" s="28"/>
      <c r="T363" s="28"/>
      <c r="U363" s="28"/>
      <c r="V363" s="28"/>
      <c r="W363" s="28"/>
    </row>
    <row r="364" spans="3:23">
      <c r="C364" s="28"/>
      <c r="D364" s="28"/>
      <c r="E364" s="28"/>
      <c r="F364" s="28"/>
      <c r="G364" s="28"/>
      <c r="H364" s="28"/>
      <c r="I364" s="28"/>
      <c r="J364" s="28"/>
      <c r="K364" s="28"/>
      <c r="L364" s="28"/>
      <c r="M364" s="28"/>
      <c r="N364" s="28"/>
      <c r="O364" s="28"/>
      <c r="P364" s="28"/>
      <c r="Q364" s="28"/>
      <c r="R364" s="28"/>
      <c r="S364" s="28"/>
      <c r="T364" s="28"/>
      <c r="U364" s="28"/>
      <c r="V364" s="28"/>
      <c r="W364" s="28"/>
    </row>
    <row r="365" spans="3:23">
      <c r="C365" s="28"/>
      <c r="D365" s="28"/>
      <c r="E365" s="28"/>
      <c r="F365" s="28"/>
      <c r="G365" s="28"/>
      <c r="H365" s="28"/>
      <c r="I365" s="28"/>
      <c r="J365" s="28"/>
      <c r="K365" s="28"/>
      <c r="L365" s="28"/>
      <c r="M365" s="28"/>
      <c r="N365" s="28"/>
      <c r="O365" s="28"/>
      <c r="P365" s="28"/>
      <c r="Q365" s="28"/>
      <c r="R365" s="28"/>
      <c r="S365" s="28"/>
      <c r="T365" s="28"/>
      <c r="U365" s="28"/>
      <c r="V365" s="28"/>
      <c r="W365" s="28"/>
    </row>
    <row r="366" spans="3:23">
      <c r="C366" s="28"/>
      <c r="D366" s="28"/>
      <c r="E366" s="28"/>
      <c r="F366" s="28"/>
      <c r="G366" s="28"/>
      <c r="H366" s="28"/>
      <c r="I366" s="28"/>
      <c r="J366" s="28"/>
      <c r="K366" s="28"/>
      <c r="L366" s="28"/>
      <c r="M366" s="28"/>
      <c r="N366" s="28"/>
      <c r="O366" s="28"/>
      <c r="P366" s="28"/>
      <c r="Q366" s="28"/>
      <c r="R366" s="28"/>
      <c r="S366" s="28"/>
      <c r="T366" s="28"/>
      <c r="U366" s="28"/>
      <c r="V366" s="28"/>
      <c r="W366" s="28"/>
    </row>
    <row r="367" spans="3:23">
      <c r="C367" s="28"/>
      <c r="D367" s="28"/>
      <c r="E367" s="28"/>
      <c r="F367" s="28"/>
      <c r="G367" s="28"/>
      <c r="H367" s="28"/>
      <c r="I367" s="28"/>
      <c r="J367" s="28"/>
      <c r="K367" s="28"/>
      <c r="L367" s="28"/>
      <c r="M367" s="28"/>
      <c r="N367" s="28"/>
      <c r="O367" s="28"/>
      <c r="P367" s="28"/>
      <c r="Q367" s="28"/>
      <c r="R367" s="28"/>
      <c r="S367" s="28"/>
      <c r="T367" s="28"/>
      <c r="U367" s="28"/>
      <c r="V367" s="28"/>
      <c r="W367" s="28"/>
    </row>
    <row r="368" spans="3:23">
      <c r="C368" s="28"/>
      <c r="D368" s="28"/>
      <c r="E368" s="28"/>
      <c r="F368" s="28"/>
      <c r="G368" s="28"/>
      <c r="H368" s="28"/>
      <c r="I368" s="28"/>
      <c r="J368" s="28"/>
      <c r="K368" s="28"/>
      <c r="L368" s="28"/>
      <c r="M368" s="28"/>
      <c r="N368" s="28"/>
      <c r="O368" s="28"/>
      <c r="P368" s="28"/>
      <c r="Q368" s="28"/>
      <c r="R368" s="28"/>
      <c r="S368" s="28"/>
      <c r="T368" s="28"/>
      <c r="U368" s="28"/>
      <c r="V368" s="28"/>
      <c r="W368" s="28"/>
    </row>
    <row r="369" spans="3:23">
      <c r="C369" s="28"/>
      <c r="D369" s="28"/>
      <c r="E369" s="28"/>
      <c r="F369" s="28"/>
      <c r="G369" s="28"/>
      <c r="H369" s="28"/>
      <c r="I369" s="28"/>
      <c r="J369" s="28"/>
      <c r="K369" s="28"/>
      <c r="L369" s="28"/>
      <c r="M369" s="28"/>
      <c r="N369" s="28"/>
      <c r="O369" s="28"/>
      <c r="P369" s="28"/>
      <c r="Q369" s="28"/>
      <c r="R369" s="28"/>
      <c r="S369" s="28"/>
      <c r="T369" s="28"/>
      <c r="U369" s="28"/>
      <c r="V369" s="28"/>
      <c r="W369" s="28"/>
    </row>
    <row r="370" spans="3:23">
      <c r="C370" s="28"/>
      <c r="D370" s="28"/>
      <c r="E370" s="28"/>
      <c r="F370" s="28"/>
      <c r="G370" s="28"/>
      <c r="H370" s="28"/>
      <c r="I370" s="28"/>
      <c r="J370" s="28"/>
      <c r="K370" s="28"/>
      <c r="L370" s="28"/>
      <c r="M370" s="28"/>
      <c r="N370" s="28"/>
      <c r="O370" s="28"/>
      <c r="P370" s="28"/>
      <c r="Q370" s="28"/>
      <c r="R370" s="28"/>
      <c r="S370" s="28"/>
      <c r="T370" s="28"/>
      <c r="U370" s="28"/>
      <c r="V370" s="28"/>
      <c r="W370" s="28"/>
    </row>
    <row r="371" spans="3:23">
      <c r="C371" s="28"/>
      <c r="D371" s="28"/>
      <c r="E371" s="28"/>
      <c r="F371" s="28"/>
      <c r="G371" s="28"/>
      <c r="H371" s="28"/>
      <c r="I371" s="28"/>
      <c r="J371" s="28"/>
      <c r="K371" s="28"/>
      <c r="L371" s="28"/>
      <c r="M371" s="28"/>
      <c r="N371" s="28"/>
      <c r="O371" s="28"/>
      <c r="P371" s="28"/>
      <c r="Q371" s="28"/>
      <c r="R371" s="28"/>
      <c r="S371" s="28"/>
      <c r="T371" s="28"/>
      <c r="U371" s="28"/>
      <c r="V371" s="28"/>
      <c r="W371" s="28"/>
    </row>
    <row r="372" spans="3:23">
      <c r="C372" s="28"/>
      <c r="D372" s="28"/>
      <c r="E372" s="28"/>
      <c r="F372" s="28"/>
      <c r="G372" s="28"/>
      <c r="H372" s="28"/>
      <c r="I372" s="28"/>
      <c r="J372" s="28"/>
      <c r="K372" s="28"/>
      <c r="L372" s="28"/>
      <c r="M372" s="28"/>
      <c r="N372" s="28"/>
      <c r="O372" s="28"/>
      <c r="P372" s="28"/>
      <c r="Q372" s="28"/>
      <c r="R372" s="28"/>
      <c r="S372" s="28"/>
      <c r="T372" s="28"/>
      <c r="U372" s="28"/>
      <c r="V372" s="28"/>
      <c r="W372" s="28"/>
    </row>
    <row r="373" spans="3:23">
      <c r="C373" s="28"/>
      <c r="D373" s="28"/>
      <c r="E373" s="28"/>
      <c r="F373" s="28"/>
      <c r="G373" s="28"/>
      <c r="H373" s="28"/>
      <c r="I373" s="28"/>
      <c r="J373" s="28"/>
      <c r="K373" s="28"/>
      <c r="L373" s="28"/>
      <c r="M373" s="28"/>
      <c r="N373" s="28"/>
      <c r="O373" s="28"/>
      <c r="P373" s="28"/>
      <c r="Q373" s="28"/>
      <c r="R373" s="28"/>
      <c r="S373" s="28"/>
      <c r="T373" s="28"/>
      <c r="U373" s="28"/>
      <c r="V373" s="28"/>
      <c r="W373" s="28"/>
    </row>
    <row r="374" spans="3:23">
      <c r="C374" s="28"/>
      <c r="D374" s="28"/>
      <c r="E374" s="28"/>
      <c r="F374" s="28"/>
      <c r="G374" s="28"/>
      <c r="H374" s="28"/>
      <c r="I374" s="28"/>
      <c r="J374" s="28"/>
      <c r="K374" s="28"/>
      <c r="L374" s="28"/>
      <c r="M374" s="28"/>
      <c r="N374" s="28"/>
      <c r="O374" s="28"/>
      <c r="P374" s="28"/>
      <c r="Q374" s="28"/>
      <c r="R374" s="28"/>
      <c r="S374" s="28"/>
      <c r="T374" s="28"/>
      <c r="U374" s="28"/>
      <c r="V374" s="28"/>
      <c r="W374" s="28"/>
    </row>
    <row r="375" spans="3:23">
      <c r="C375" s="28"/>
      <c r="D375" s="28"/>
      <c r="E375" s="28"/>
      <c r="F375" s="28"/>
      <c r="G375" s="28"/>
      <c r="H375" s="28"/>
      <c r="I375" s="28"/>
      <c r="J375" s="28"/>
      <c r="K375" s="28"/>
      <c r="L375" s="28"/>
      <c r="M375" s="28"/>
      <c r="N375" s="28"/>
      <c r="O375" s="28"/>
      <c r="P375" s="28"/>
      <c r="Q375" s="28"/>
      <c r="R375" s="28"/>
      <c r="S375" s="28"/>
      <c r="T375" s="28"/>
      <c r="U375" s="28"/>
      <c r="V375" s="28"/>
      <c r="W375" s="28"/>
    </row>
    <row r="376" spans="3:23">
      <c r="C376" s="28"/>
      <c r="D376" s="28"/>
      <c r="E376" s="28"/>
      <c r="F376" s="28"/>
      <c r="G376" s="28"/>
      <c r="H376" s="28"/>
      <c r="I376" s="28"/>
      <c r="J376" s="28"/>
      <c r="K376" s="28"/>
      <c r="L376" s="28"/>
      <c r="M376" s="28"/>
      <c r="N376" s="28"/>
      <c r="O376" s="28"/>
      <c r="P376" s="28"/>
      <c r="Q376" s="28"/>
      <c r="R376" s="28"/>
      <c r="S376" s="28"/>
      <c r="T376" s="28"/>
      <c r="U376" s="28"/>
      <c r="V376" s="28"/>
      <c r="W376" s="28"/>
    </row>
    <row r="377" spans="3:23">
      <c r="C377" s="28"/>
      <c r="D377" s="28"/>
      <c r="E377" s="28"/>
      <c r="F377" s="28"/>
      <c r="G377" s="28"/>
      <c r="H377" s="28"/>
      <c r="I377" s="28"/>
      <c r="J377" s="28"/>
      <c r="K377" s="28"/>
      <c r="L377" s="28"/>
      <c r="M377" s="28"/>
      <c r="N377" s="28"/>
      <c r="O377" s="28"/>
      <c r="P377" s="28"/>
      <c r="Q377" s="28"/>
      <c r="R377" s="28"/>
      <c r="S377" s="28"/>
      <c r="T377" s="28"/>
      <c r="U377" s="28"/>
      <c r="V377" s="28"/>
      <c r="W377" s="28"/>
    </row>
    <row r="378" spans="3:23">
      <c r="C378" s="28"/>
      <c r="D378" s="28"/>
      <c r="E378" s="28"/>
      <c r="F378" s="28"/>
      <c r="G378" s="28"/>
      <c r="H378" s="28"/>
      <c r="I378" s="28"/>
      <c r="J378" s="28"/>
      <c r="K378" s="28"/>
      <c r="L378" s="28"/>
      <c r="M378" s="28"/>
      <c r="N378" s="28"/>
      <c r="O378" s="28"/>
      <c r="P378" s="28"/>
      <c r="Q378" s="28"/>
      <c r="R378" s="28"/>
      <c r="S378" s="28"/>
      <c r="T378" s="28"/>
      <c r="U378" s="28"/>
      <c r="V378" s="28"/>
      <c r="W378" s="28"/>
    </row>
    <row r="379" spans="3:23">
      <c r="C379" s="28"/>
      <c r="D379" s="28"/>
      <c r="E379" s="28"/>
      <c r="F379" s="28"/>
      <c r="G379" s="28"/>
      <c r="H379" s="28"/>
      <c r="I379" s="28"/>
      <c r="J379" s="28"/>
      <c r="K379" s="28"/>
      <c r="L379" s="28"/>
      <c r="M379" s="28"/>
      <c r="N379" s="28"/>
      <c r="O379" s="28"/>
      <c r="P379" s="28"/>
      <c r="Q379" s="28"/>
      <c r="R379" s="28"/>
      <c r="S379" s="28"/>
      <c r="T379" s="28"/>
      <c r="U379" s="28"/>
      <c r="V379" s="28"/>
      <c r="W379" s="28"/>
    </row>
    <row r="380" spans="3:23">
      <c r="C380" s="28"/>
      <c r="D380" s="28"/>
      <c r="E380" s="28"/>
      <c r="F380" s="28"/>
      <c r="G380" s="28"/>
      <c r="H380" s="28"/>
      <c r="I380" s="28"/>
      <c r="J380" s="28"/>
      <c r="K380" s="28"/>
      <c r="L380" s="28"/>
      <c r="M380" s="28"/>
      <c r="N380" s="28"/>
      <c r="O380" s="28"/>
      <c r="P380" s="28"/>
      <c r="Q380" s="28"/>
      <c r="R380" s="28"/>
      <c r="S380" s="28"/>
      <c r="T380" s="28"/>
      <c r="U380" s="28"/>
      <c r="V380" s="28"/>
      <c r="W380" s="28"/>
    </row>
  </sheetData>
  <mergeCells count="1">
    <mergeCell ref="A1:J1"/>
  </mergeCells>
  <phoneticPr fontId="4"/>
  <hyperlinks>
    <hyperlink ref="B9" location="Footnotes!A12" display="Footnotes!A12"/>
    <hyperlink ref="B10" location="Footnotes!A13" display="‡ ¶ 2"/>
    <hyperlink ref="B11" location="Footnotes!A14" display="Footnotes!A14"/>
    <hyperlink ref="B14" location="Footnotes!A15" display="‖ 4"/>
    <hyperlink ref="B18" location="Footnotes!A16" display="‡ 5"/>
    <hyperlink ref="B21" location="Footnotes!A17" display="‡ 6"/>
    <hyperlink ref="B22" location="Footnotes!A18" display="Footnotes!A18"/>
    <hyperlink ref="B24" location="Footnotes!A19" display="Footnotes!A19"/>
    <hyperlink ref="B25" location="Footnotes!A20" display="Footnotes!A20"/>
    <hyperlink ref="B28" location="Footnotes!A21" display="‖ 10"/>
    <hyperlink ref="B29" location="Footnotes!A22" display="Footnotes!A22"/>
    <hyperlink ref="B30" location="Footnotes!A23" display="Footnotes!A23"/>
    <hyperlink ref="B31" location="Footnotes!A24" display="‡ 13"/>
    <hyperlink ref="B32" location="Footnotes!A25" display="‖ 14"/>
    <hyperlink ref="B33" location="Footnotes!A26" display="Footnotes!A26"/>
    <hyperlink ref="B34" location="Footnotes!A27" display="‖ 16"/>
    <hyperlink ref="B38" location="Footnotes!A28" display="‖ 17"/>
    <hyperlink ref="B42" location="Footnotes!A29" display="Footnotes!A29"/>
    <hyperlink ref="B43" location="Footnotes!A30" display="‖ 19"/>
    <hyperlink ref="B44" location="Footnotes!A31" display="Footnotes!A31"/>
    <hyperlink ref="B46" location="Footnotes!A32" display="Footnotes!A32"/>
    <hyperlink ref="B47" location="Footnotes!A33" display="Footnotes!A33"/>
    <hyperlink ref="B48" location="Footnotes!A34" display="§ ¶ 23"/>
    <hyperlink ref="B50" location="Footnotes!A35" display="Footnotes!A35"/>
    <hyperlink ref="B53" location="Footnotes!A36" display="Footnotes!A36"/>
    <hyperlink ref="B54" location="Footnotes!A37" display="‡ ‖ 26"/>
    <hyperlink ref="B55" location="Footnotes!A38" display="‡ 27"/>
    <hyperlink ref="B60" location="Footnotes!A39" display="‖ 28"/>
    <hyperlink ref="B64" location="Footnotes!A40" display="Footnotes!A40"/>
    <hyperlink ref="B65" location="Footnotes!A41" display="Footnotes!A41"/>
    <hyperlink ref="B67" location="Footnotes!A42" display="Footnotes!A42"/>
    <hyperlink ref="B69" location="Footnotes!A43" display="Footnotes!A43"/>
    <hyperlink ref="B70" location="Footnotes!A44" display="Footnotes!A44"/>
    <hyperlink ref="B73" location="Footnotes!A45" display="Footnotes!A45"/>
    <hyperlink ref="B74" location="Footnotes!A46" display="Footnotes!A46"/>
    <hyperlink ref="B78" location="Footnotes!A47" display="Footnotes!A47"/>
    <hyperlink ref="B81" location="Footnotes!A48" display="Footnotes!A48"/>
    <hyperlink ref="B83" location="Footnotes!A49" display="§ 38"/>
    <hyperlink ref="B84" location="Footnotes!A50" display="Footnotes!A50"/>
    <hyperlink ref="B85" location="Footnotes!A51" display="Footnotes!A51"/>
    <hyperlink ref="B86" location="Footnotes!A52" display="‡ 41"/>
    <hyperlink ref="B87" location="Footnotes!A53" display="Footnotes!A53"/>
    <hyperlink ref="B88" location="Footnotes!A54" display="Footnotes!A54"/>
    <hyperlink ref="B90" location="Footnotes!A55" display="‖ 44"/>
    <hyperlink ref="B94" location="Footnotes!A56" display="Footnotes!A56"/>
    <hyperlink ref="B96" location="Footnotes!A57" display="Footnotes!A57"/>
    <hyperlink ref="B97" location="Footnotes!A58" display="Footnotes!A58"/>
    <hyperlink ref="B99" location="Footnotes!A59" display="Footnotes!A59"/>
    <hyperlink ref="B101" location="Footnotes!A60" display="Footnotes!A60"/>
    <hyperlink ref="B102" location="Footnotes!A61" display="Footnotes!A61"/>
    <hyperlink ref="B103" location="Footnotes!A62" display="† 51"/>
    <hyperlink ref="B104" location="Footnotes!A63" display="Footnotes!A63"/>
    <hyperlink ref="B105" location="Footnotes!A64" display="Footnotes!A64"/>
    <hyperlink ref="B109" location="Footnotes!A65" display="Footnotes!A65"/>
    <hyperlink ref="B110" location="Footnotes!A66" display="Footnotes!A66"/>
    <hyperlink ref="B114" location="Footnotes!A67" display="Footnotes!A67"/>
    <hyperlink ref="B115" location="Footnotes!A68" display="Footnotes!A68"/>
    <hyperlink ref="B117" location="Footnotes!A69" display="Footnotes!A69"/>
    <hyperlink ref="B119" location="Footnotes!A70" display="Footnotes!A70"/>
    <hyperlink ref="B121" location="Footnotes!A71" display="‡ 60"/>
    <hyperlink ref="B122" location="Footnotes!A72" display="Footnotes!A72"/>
    <hyperlink ref="B125" location="Footnotes!A73" display="† 62"/>
    <hyperlink ref="B127" location="Footnotes!A74" display="‡ 63"/>
    <hyperlink ref="B129" location="Footnotes!A75" display="§ ¶ 64"/>
    <hyperlink ref="B130" location="Footnotes!A76" display="† 65"/>
    <hyperlink ref="B132" location="Footnotes!A77" display="‖ 66"/>
    <hyperlink ref="B135" location="Footnotes!A78" display="† ¶ 67"/>
    <hyperlink ref="B136" location="Footnotes!A79" display="† 68"/>
    <hyperlink ref="B137" location="Footnotes!A80" display="Footnotes!A80"/>
    <hyperlink ref="B139" location="Footnotes!A81" display="Footnotes!A81"/>
    <hyperlink ref="B140" location="Footnotes!A82" display="Footnotes!A82"/>
    <hyperlink ref="B142" location="Footnotes!A83" display="‖ 72"/>
    <hyperlink ref="B144" location="Footnotes!A84" display="Footnotes!A84"/>
    <hyperlink ref="B145" location="Footnotes!A85" display="† 74"/>
    <hyperlink ref="B146" location="Footnotes!A86" display="Footnotes!A86"/>
    <hyperlink ref="B148" location="Footnotes!A87" display="Footnotes!A87"/>
    <hyperlink ref="B150" location="Footnotes!A88" display="† 77"/>
    <hyperlink ref="B152" location="Footnotes!A89" display="Footnotes!A89"/>
    <hyperlink ref="B153" location="Footnotes!A90" display="Footnotes!A90"/>
    <hyperlink ref="B154" location="Footnotes!A91" display="Footnotes!A91"/>
    <hyperlink ref="B156" location="Footnotes!A92" display="Footnotes!A92"/>
    <hyperlink ref="B158" location="Footnotes!A93" display="† ¶ 82"/>
    <hyperlink ref="B159" location="Footnotes!A94" display="Footnotes!A94"/>
    <hyperlink ref="B162" location="Footnotes!A95" display="Footnotes!A95"/>
    <hyperlink ref="B165" location="Footnotes!A96" display="Footnotes!A96"/>
    <hyperlink ref="B166" location="Footnotes!A97" display="Footnotes!A97"/>
    <hyperlink ref="B170" location="Footnotes!A98" display="Footnotes!A98"/>
    <hyperlink ref="B171" location="Footnotes!A99" display="† ¶ 88"/>
    <hyperlink ref="B173" location="Footnotes!A100" display="Footnotes!A100"/>
    <hyperlink ref="B174" location="Footnotes!A101" display="§ 90"/>
    <hyperlink ref="B175" location="Footnotes!A102" display="Footnotes!A102"/>
    <hyperlink ref="B177" location="Footnotes!A103" display="Footnotes!A103"/>
    <hyperlink ref="B179" location="Footnotes!A104" display="¶ 93"/>
    <hyperlink ref="B180" location="Footnotes!A105" display="Footnotes!A105"/>
    <hyperlink ref="B181" location="Footnotes!A106" display="Footnotes!A106"/>
    <hyperlink ref="B185" location="Footnotes!A107" display="‡ 96"/>
    <hyperlink ref="B187" location="Footnotes!A108" display="§ 97"/>
    <hyperlink ref="B188" location="Footnotes!A109" display="Footnotes!A109"/>
    <hyperlink ref="B189" location="Footnotes!A110" display="Footnotes!A110"/>
    <hyperlink ref="B190" location="Footnotes!A111" display="Footnotes!A111"/>
    <hyperlink ref="B191" location="Footnotes!A112" display="Footnotes!A112"/>
  </hyperlink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99"/>
  <sheetViews>
    <sheetView workbookViewId="0">
      <pane xSplit="2" ySplit="6" topLeftCell="C101" activePane="bottomRight" state="frozen"/>
      <selection pane="topRight" activeCell="C1" sqref="C1"/>
      <selection pane="bottomLeft" activeCell="A7" sqref="A7"/>
      <selection pane="bottomRight" activeCell="C113" sqref="C113:AB113"/>
    </sheetView>
  </sheetViews>
  <sheetFormatPr baseColWidth="10" defaultRowHeight="13" x14ac:dyDescent="0"/>
  <sheetData>
    <row r="1" spans="1:29" ht="17">
      <c r="A1" s="141" t="s">
        <v>523</v>
      </c>
      <c r="B1" s="141"/>
      <c r="C1" s="141"/>
      <c r="D1" s="141"/>
      <c r="E1" s="141"/>
      <c r="F1" s="141"/>
      <c r="G1" s="141"/>
      <c r="H1" s="141"/>
      <c r="I1" s="141"/>
      <c r="J1" s="141"/>
    </row>
    <row r="2" spans="1:29">
      <c r="A2" s="83" t="s">
        <v>524</v>
      </c>
      <c r="B2" s="83"/>
      <c r="C2" s="26"/>
      <c r="D2" s="22"/>
      <c r="E2" s="22"/>
      <c r="F2" s="22"/>
      <c r="G2" s="22"/>
      <c r="H2" s="22"/>
      <c r="I2" s="22"/>
      <c r="J2" s="22"/>
    </row>
    <row r="3" spans="1:29">
      <c r="A3" s="86" t="s">
        <v>423</v>
      </c>
      <c r="B3" s="86"/>
      <c r="C3" s="26"/>
      <c r="D3" s="22"/>
      <c r="E3" s="22"/>
      <c r="F3" s="22"/>
      <c r="G3" s="22"/>
      <c r="H3" s="22"/>
      <c r="I3" s="22"/>
      <c r="J3" s="22"/>
    </row>
    <row r="4" spans="1:29">
      <c r="A4" s="1" t="s">
        <v>40</v>
      </c>
      <c r="B4" s="1"/>
      <c r="C4" s="26"/>
      <c r="D4" s="22"/>
      <c r="E4" s="66"/>
      <c r="F4" s="22"/>
      <c r="G4" s="66"/>
      <c r="H4" s="22"/>
      <c r="I4" s="22"/>
      <c r="J4" s="22"/>
    </row>
    <row r="6" spans="1:29" s="1" customFormat="1" ht="15">
      <c r="A6" s="4" t="s">
        <v>357</v>
      </c>
      <c r="B6" s="99" t="s">
        <v>425</v>
      </c>
      <c r="C6" s="27">
        <v>1988</v>
      </c>
      <c r="D6" s="27">
        <v>1989</v>
      </c>
      <c r="E6" s="27">
        <v>1990</v>
      </c>
      <c r="F6" s="27">
        <v>1991</v>
      </c>
      <c r="G6" s="27">
        <v>1992</v>
      </c>
      <c r="H6" s="27">
        <v>1993</v>
      </c>
      <c r="I6" s="27">
        <v>1994</v>
      </c>
      <c r="J6" s="27">
        <v>1995</v>
      </c>
      <c r="K6" s="27">
        <v>1996</v>
      </c>
      <c r="L6" s="27">
        <v>1997</v>
      </c>
      <c r="M6" s="27">
        <v>1998</v>
      </c>
      <c r="N6" s="27">
        <v>1999</v>
      </c>
      <c r="O6" s="27">
        <v>2000</v>
      </c>
      <c r="P6" s="27">
        <v>2001</v>
      </c>
      <c r="Q6" s="27">
        <v>2002</v>
      </c>
      <c r="R6" s="27">
        <v>2003</v>
      </c>
      <c r="S6" s="27">
        <v>2004</v>
      </c>
      <c r="T6" s="27">
        <v>2005</v>
      </c>
      <c r="U6" s="27">
        <v>2006</v>
      </c>
      <c r="V6" s="27">
        <v>2007</v>
      </c>
      <c r="W6" s="27">
        <v>2008</v>
      </c>
      <c r="X6" s="4">
        <v>2009</v>
      </c>
      <c r="Y6" s="4">
        <v>2010</v>
      </c>
      <c r="Z6" s="4">
        <v>2011</v>
      </c>
      <c r="AA6" s="4">
        <v>2012</v>
      </c>
      <c r="AB6" s="4">
        <v>2013</v>
      </c>
      <c r="AC6" s="4"/>
    </row>
    <row r="7" spans="1:29" ht="15">
      <c r="A7" s="4" t="s">
        <v>81</v>
      </c>
    </row>
    <row r="8" spans="1:29">
      <c r="A8" s="3" t="s">
        <v>82</v>
      </c>
    </row>
    <row r="9" spans="1:29" ht="15">
      <c r="A9" s="1" t="s">
        <v>316</v>
      </c>
      <c r="B9" s="107">
        <v>1</v>
      </c>
      <c r="C9">
        <v>1029</v>
      </c>
      <c r="D9">
        <v>854</v>
      </c>
      <c r="E9" s="110">
        <v>904</v>
      </c>
      <c r="F9">
        <v>565</v>
      </c>
      <c r="G9" s="110">
        <v>1053</v>
      </c>
      <c r="H9">
        <v>1277</v>
      </c>
      <c r="I9">
        <v>1335</v>
      </c>
      <c r="J9">
        <v>1235</v>
      </c>
      <c r="K9">
        <v>1452</v>
      </c>
      <c r="L9">
        <v>1752</v>
      </c>
      <c r="M9">
        <v>1911</v>
      </c>
      <c r="N9">
        <v>1826</v>
      </c>
      <c r="O9">
        <v>1881</v>
      </c>
      <c r="P9">
        <v>2092</v>
      </c>
      <c r="Q9">
        <v>2101</v>
      </c>
      <c r="R9">
        <v>2206</v>
      </c>
      <c r="S9">
        <v>2802</v>
      </c>
      <c r="T9">
        <v>2925</v>
      </c>
      <c r="U9">
        <v>3094</v>
      </c>
      <c r="V9">
        <v>3946</v>
      </c>
      <c r="W9">
        <v>5172</v>
      </c>
      <c r="X9">
        <v>5281</v>
      </c>
      <c r="Y9">
        <v>5671</v>
      </c>
      <c r="Z9">
        <v>8652</v>
      </c>
      <c r="AA9">
        <v>9326</v>
      </c>
      <c r="AB9">
        <v>10402</v>
      </c>
    </row>
    <row r="10" spans="1:29">
      <c r="A10" s="1" t="s">
        <v>318</v>
      </c>
      <c r="B10" s="108" t="s">
        <v>426</v>
      </c>
      <c r="C10" t="s">
        <v>397</v>
      </c>
      <c r="D10" t="s">
        <v>397</v>
      </c>
      <c r="E10" t="s">
        <v>397</v>
      </c>
      <c r="F10" t="s">
        <v>397</v>
      </c>
      <c r="G10" t="s">
        <v>397</v>
      </c>
      <c r="H10" t="s">
        <v>397</v>
      </c>
      <c r="I10" t="s">
        <v>397</v>
      </c>
      <c r="J10" t="s">
        <v>397</v>
      </c>
      <c r="K10" t="s">
        <v>397</v>
      </c>
      <c r="L10">
        <v>1254</v>
      </c>
      <c r="M10">
        <v>1436</v>
      </c>
      <c r="N10">
        <v>1163</v>
      </c>
      <c r="O10">
        <v>1090</v>
      </c>
      <c r="P10">
        <v>820</v>
      </c>
      <c r="Q10">
        <v>452</v>
      </c>
      <c r="R10">
        <v>541</v>
      </c>
      <c r="S10">
        <v>685</v>
      </c>
      <c r="T10">
        <v>691</v>
      </c>
      <c r="U10">
        <v>614</v>
      </c>
      <c r="V10">
        <v>639</v>
      </c>
      <c r="W10">
        <v>1100</v>
      </c>
      <c r="X10" t="s">
        <v>397</v>
      </c>
      <c r="Y10" t="s">
        <v>397</v>
      </c>
      <c r="Z10" t="s">
        <v>397</v>
      </c>
      <c r="AA10">
        <v>2991</v>
      </c>
      <c r="AB10" t="s">
        <v>397</v>
      </c>
    </row>
    <row r="11" spans="1:29">
      <c r="A11" s="1" t="s">
        <v>181</v>
      </c>
      <c r="B11" s="107">
        <v>3</v>
      </c>
      <c r="C11">
        <v>917</v>
      </c>
      <c r="D11">
        <v>991</v>
      </c>
      <c r="E11">
        <v>1070</v>
      </c>
      <c r="F11">
        <v>1148</v>
      </c>
      <c r="G11">
        <v>1229</v>
      </c>
      <c r="H11">
        <v>1252</v>
      </c>
      <c r="I11">
        <v>1365</v>
      </c>
      <c r="J11">
        <v>1438</v>
      </c>
      <c r="K11">
        <v>1447</v>
      </c>
      <c r="L11">
        <v>1401</v>
      </c>
      <c r="M11">
        <v>1445</v>
      </c>
      <c r="N11">
        <v>1180</v>
      </c>
      <c r="O11">
        <v>859</v>
      </c>
      <c r="P11">
        <v>1470</v>
      </c>
      <c r="Q11">
        <v>1475</v>
      </c>
      <c r="R11">
        <v>1819</v>
      </c>
      <c r="S11">
        <v>1938</v>
      </c>
      <c r="T11">
        <v>2030</v>
      </c>
      <c r="U11">
        <v>2134</v>
      </c>
      <c r="V11">
        <v>2408</v>
      </c>
      <c r="W11">
        <v>2945</v>
      </c>
      <c r="X11">
        <v>3055</v>
      </c>
      <c r="Y11">
        <v>3161</v>
      </c>
      <c r="Z11">
        <v>3343</v>
      </c>
      <c r="AA11">
        <v>3402</v>
      </c>
      <c r="AB11">
        <v>4064</v>
      </c>
    </row>
    <row r="12" spans="1:29">
      <c r="A12" s="1" t="s">
        <v>260</v>
      </c>
      <c r="B12" s="98"/>
      <c r="C12">
        <v>233</v>
      </c>
      <c r="D12">
        <v>234</v>
      </c>
      <c r="E12">
        <v>248</v>
      </c>
      <c r="F12">
        <v>260</v>
      </c>
      <c r="G12">
        <v>290</v>
      </c>
      <c r="H12">
        <v>276</v>
      </c>
      <c r="I12">
        <v>297</v>
      </c>
      <c r="J12">
        <v>343</v>
      </c>
      <c r="K12">
        <v>397</v>
      </c>
      <c r="L12">
        <v>358</v>
      </c>
      <c r="M12">
        <v>366</v>
      </c>
      <c r="N12">
        <v>357</v>
      </c>
      <c r="O12">
        <v>332</v>
      </c>
      <c r="P12">
        <v>336</v>
      </c>
      <c r="Q12">
        <v>345</v>
      </c>
      <c r="R12">
        <v>408</v>
      </c>
      <c r="S12">
        <v>445</v>
      </c>
      <c r="T12">
        <v>468</v>
      </c>
      <c r="U12">
        <v>497</v>
      </c>
      <c r="V12">
        <v>491</v>
      </c>
      <c r="W12">
        <v>579</v>
      </c>
      <c r="X12">
        <v>565</v>
      </c>
      <c r="Y12">
        <v>571</v>
      </c>
      <c r="Z12" s="9">
        <v>715</v>
      </c>
      <c r="AA12" s="84">
        <v>814</v>
      </c>
      <c r="AB12" s="84">
        <v>948</v>
      </c>
    </row>
    <row r="13" spans="1:29" ht="15">
      <c r="A13" s="3" t="s">
        <v>261</v>
      </c>
      <c r="B13" s="98"/>
      <c r="C13" s="1"/>
      <c r="I13" s="81"/>
      <c r="J13" s="81"/>
      <c r="K13" s="81"/>
      <c r="L13" s="81"/>
      <c r="M13" s="81"/>
      <c r="N13" s="81"/>
      <c r="O13" s="81"/>
      <c r="P13" s="81"/>
      <c r="Q13" s="81"/>
      <c r="R13" s="81"/>
      <c r="S13" s="81"/>
      <c r="T13" s="81"/>
      <c r="U13" s="81"/>
      <c r="V13" s="81"/>
      <c r="W13" s="81"/>
      <c r="X13" s="81"/>
      <c r="Y13" s="81"/>
      <c r="Z13" s="81"/>
      <c r="AA13" s="81"/>
      <c r="AB13" s="81"/>
    </row>
    <row r="14" spans="1:29">
      <c r="A14" s="1" t="s">
        <v>173</v>
      </c>
      <c r="B14" s="108" t="s">
        <v>427</v>
      </c>
      <c r="C14" t="s">
        <v>397</v>
      </c>
      <c r="D14" t="s">
        <v>397</v>
      </c>
      <c r="E14" t="s">
        <v>397</v>
      </c>
      <c r="F14">
        <v>1033</v>
      </c>
      <c r="G14">
        <v>794</v>
      </c>
      <c r="H14">
        <v>1774</v>
      </c>
      <c r="I14" t="s">
        <v>397</v>
      </c>
      <c r="J14">
        <v>234</v>
      </c>
      <c r="K14">
        <v>160</v>
      </c>
      <c r="L14">
        <v>457</v>
      </c>
      <c r="M14">
        <v>170</v>
      </c>
      <c r="N14">
        <v>1067</v>
      </c>
      <c r="O14">
        <v>584</v>
      </c>
      <c r="P14">
        <v>404</v>
      </c>
      <c r="Q14">
        <v>439</v>
      </c>
      <c r="R14">
        <v>670</v>
      </c>
      <c r="S14">
        <v>818</v>
      </c>
      <c r="T14">
        <v>1365</v>
      </c>
      <c r="U14">
        <v>1970</v>
      </c>
      <c r="V14">
        <v>2032</v>
      </c>
      <c r="W14">
        <v>3164</v>
      </c>
      <c r="X14">
        <v>3311</v>
      </c>
      <c r="Y14">
        <v>3501</v>
      </c>
      <c r="Z14">
        <v>3647</v>
      </c>
      <c r="AA14">
        <v>4145</v>
      </c>
      <c r="AB14">
        <v>6095</v>
      </c>
    </row>
    <row r="15" spans="1:29">
      <c r="A15" s="1" t="s">
        <v>407</v>
      </c>
      <c r="B15" s="98"/>
      <c r="C15">
        <v>36.9</v>
      </c>
      <c r="D15">
        <v>28.5</v>
      </c>
      <c r="E15">
        <v>32.799999999999997</v>
      </c>
      <c r="F15" t="s">
        <v>397</v>
      </c>
      <c r="G15" t="s">
        <v>397</v>
      </c>
      <c r="H15" t="s">
        <v>397</v>
      </c>
      <c r="I15" t="s">
        <v>397</v>
      </c>
      <c r="J15" t="s">
        <v>397</v>
      </c>
      <c r="K15" t="s">
        <v>397</v>
      </c>
      <c r="L15" t="s">
        <v>397</v>
      </c>
      <c r="M15" t="s">
        <v>397</v>
      </c>
      <c r="N15">
        <v>17.8</v>
      </c>
      <c r="O15">
        <v>14.5</v>
      </c>
      <c r="P15">
        <v>13.1</v>
      </c>
      <c r="Q15">
        <v>26</v>
      </c>
      <c r="R15">
        <v>34.5</v>
      </c>
      <c r="S15">
        <v>41.8</v>
      </c>
      <c r="T15">
        <v>44.7</v>
      </c>
      <c r="U15">
        <v>46.8</v>
      </c>
      <c r="V15" t="s">
        <v>397</v>
      </c>
      <c r="W15">
        <v>64.7</v>
      </c>
      <c r="X15" t="s">
        <v>397</v>
      </c>
      <c r="Y15" t="s">
        <v>397</v>
      </c>
      <c r="Z15" t="s">
        <v>397</v>
      </c>
      <c r="AA15">
        <v>78.2</v>
      </c>
      <c r="AB15">
        <v>86</v>
      </c>
    </row>
    <row r="16" spans="1:29">
      <c r="A16" s="1" t="s">
        <v>361</v>
      </c>
      <c r="B16" s="98"/>
      <c r="C16">
        <v>93.7</v>
      </c>
      <c r="D16">
        <v>103</v>
      </c>
      <c r="E16">
        <v>156</v>
      </c>
      <c r="F16">
        <v>172</v>
      </c>
      <c r="G16">
        <v>178</v>
      </c>
      <c r="H16">
        <v>186</v>
      </c>
      <c r="I16">
        <v>170</v>
      </c>
      <c r="J16">
        <v>166</v>
      </c>
      <c r="K16">
        <v>141</v>
      </c>
      <c r="L16">
        <v>161</v>
      </c>
      <c r="M16">
        <v>181</v>
      </c>
      <c r="N16">
        <v>170</v>
      </c>
      <c r="O16">
        <v>185</v>
      </c>
      <c r="P16">
        <v>210</v>
      </c>
      <c r="Q16">
        <v>224</v>
      </c>
      <c r="R16">
        <v>301</v>
      </c>
      <c r="S16">
        <v>314</v>
      </c>
      <c r="T16">
        <v>284</v>
      </c>
      <c r="U16">
        <v>273</v>
      </c>
      <c r="V16">
        <v>306</v>
      </c>
      <c r="W16">
        <v>332</v>
      </c>
      <c r="X16">
        <v>330</v>
      </c>
      <c r="Y16">
        <v>349</v>
      </c>
      <c r="Z16">
        <v>370</v>
      </c>
      <c r="AA16">
        <v>333</v>
      </c>
      <c r="AB16">
        <v>298</v>
      </c>
    </row>
    <row r="17" spans="1:28" ht="15">
      <c r="A17" s="1" t="s">
        <v>254</v>
      </c>
      <c r="B17" s="100" t="s">
        <v>74</v>
      </c>
      <c r="C17" s="110">
        <v>47</v>
      </c>
      <c r="D17" s="110">
        <v>55.2</v>
      </c>
      <c r="E17" s="110">
        <v>69.8</v>
      </c>
      <c r="F17" s="110">
        <v>57.4</v>
      </c>
      <c r="G17" s="110">
        <v>58.6</v>
      </c>
      <c r="H17" s="110">
        <v>49.8</v>
      </c>
      <c r="I17" s="110">
        <v>25</v>
      </c>
      <c r="J17" s="110">
        <v>30.5</v>
      </c>
      <c r="K17" s="110">
        <v>30.7</v>
      </c>
      <c r="L17" s="110">
        <v>26.6</v>
      </c>
      <c r="M17" s="110">
        <v>32.5</v>
      </c>
      <c r="N17" s="110">
        <v>34.4</v>
      </c>
      <c r="O17" s="110">
        <v>30.2</v>
      </c>
      <c r="P17">
        <v>30.4</v>
      </c>
      <c r="Q17">
        <v>35.4</v>
      </c>
      <c r="R17">
        <v>44</v>
      </c>
      <c r="S17">
        <v>57.3</v>
      </c>
      <c r="T17">
        <v>63.8</v>
      </c>
      <c r="U17">
        <v>70.900000000000006</v>
      </c>
      <c r="V17">
        <v>95.2</v>
      </c>
      <c r="W17">
        <v>123</v>
      </c>
      <c r="X17">
        <v>110</v>
      </c>
      <c r="Y17">
        <v>124</v>
      </c>
      <c r="Z17">
        <v>139</v>
      </c>
      <c r="AA17">
        <v>146</v>
      </c>
      <c r="AB17">
        <v>163</v>
      </c>
    </row>
    <row r="18" spans="1:28">
      <c r="A18" s="1" t="s">
        <v>255</v>
      </c>
      <c r="B18" s="108" t="s">
        <v>428</v>
      </c>
      <c r="C18">
        <v>34.299999999999997</v>
      </c>
      <c r="D18">
        <v>37.9</v>
      </c>
      <c r="E18">
        <v>39.6</v>
      </c>
      <c r="F18">
        <v>42.8</v>
      </c>
      <c r="G18">
        <v>39</v>
      </c>
      <c r="H18">
        <v>36.299999999999997</v>
      </c>
      <c r="I18">
        <v>41.9</v>
      </c>
      <c r="J18">
        <v>42.1</v>
      </c>
      <c r="K18">
        <v>50.9</v>
      </c>
      <c r="L18">
        <v>61.9</v>
      </c>
      <c r="M18">
        <v>58.7</v>
      </c>
      <c r="N18">
        <v>50.6</v>
      </c>
      <c r="O18">
        <v>42.3</v>
      </c>
      <c r="P18">
        <v>53.2</v>
      </c>
      <c r="Q18">
        <v>44.9</v>
      </c>
      <c r="R18">
        <v>43.4</v>
      </c>
      <c r="S18">
        <v>44.9</v>
      </c>
      <c r="T18">
        <v>49.6</v>
      </c>
      <c r="U18">
        <v>44.7</v>
      </c>
      <c r="V18">
        <v>46.3</v>
      </c>
      <c r="W18">
        <v>43.9</v>
      </c>
      <c r="X18" t="s">
        <v>397</v>
      </c>
      <c r="Y18" t="s">
        <v>397</v>
      </c>
      <c r="Z18" t="s">
        <v>397</v>
      </c>
      <c r="AA18">
        <v>59</v>
      </c>
      <c r="AB18">
        <v>60.8</v>
      </c>
    </row>
    <row r="19" spans="1:28">
      <c r="A19" s="1" t="s">
        <v>308</v>
      </c>
      <c r="B19" s="98" t="s">
        <v>217</v>
      </c>
      <c r="C19">
        <v>154</v>
      </c>
      <c r="D19">
        <v>147</v>
      </c>
      <c r="E19">
        <v>181</v>
      </c>
      <c r="F19">
        <v>178</v>
      </c>
      <c r="G19">
        <v>184</v>
      </c>
      <c r="H19">
        <v>168</v>
      </c>
      <c r="I19">
        <v>94.5</v>
      </c>
      <c r="J19">
        <v>114</v>
      </c>
      <c r="K19">
        <v>117</v>
      </c>
      <c r="L19">
        <v>119</v>
      </c>
      <c r="M19">
        <v>137</v>
      </c>
      <c r="N19">
        <v>145</v>
      </c>
      <c r="O19">
        <v>123</v>
      </c>
      <c r="P19">
        <v>124</v>
      </c>
      <c r="Q19">
        <v>146</v>
      </c>
      <c r="R19">
        <v>188</v>
      </c>
      <c r="S19">
        <v>221</v>
      </c>
      <c r="T19">
        <v>223</v>
      </c>
      <c r="U19">
        <v>257</v>
      </c>
      <c r="V19">
        <v>297</v>
      </c>
      <c r="W19">
        <v>347</v>
      </c>
      <c r="X19">
        <v>343</v>
      </c>
      <c r="Y19">
        <v>354</v>
      </c>
      <c r="Z19">
        <v>347</v>
      </c>
      <c r="AA19">
        <v>354</v>
      </c>
      <c r="AB19">
        <v>393</v>
      </c>
    </row>
    <row r="20" spans="1:28">
      <c r="A20" s="1" t="s">
        <v>215</v>
      </c>
      <c r="B20" s="98"/>
      <c r="C20">
        <v>5.0999999999999996</v>
      </c>
      <c r="D20" t="s">
        <v>397</v>
      </c>
      <c r="E20" t="s">
        <v>397</v>
      </c>
      <c r="F20" t="s">
        <v>397</v>
      </c>
      <c r="G20">
        <v>3.6</v>
      </c>
      <c r="H20">
        <v>2.7</v>
      </c>
      <c r="I20">
        <v>3.4</v>
      </c>
      <c r="J20">
        <v>6.2</v>
      </c>
      <c r="K20">
        <v>4.3</v>
      </c>
      <c r="L20">
        <v>4.0999999999999996</v>
      </c>
      <c r="M20">
        <v>4.5</v>
      </c>
      <c r="N20">
        <v>5</v>
      </c>
      <c r="O20">
        <v>6.8</v>
      </c>
      <c r="P20">
        <v>4.5999999999999996</v>
      </c>
      <c r="Q20">
        <v>4.5</v>
      </c>
      <c r="R20">
        <v>5.8</v>
      </c>
      <c r="S20">
        <v>6.5</v>
      </c>
      <c r="T20">
        <v>6.9</v>
      </c>
      <c r="U20">
        <v>7</v>
      </c>
      <c r="V20">
        <v>7.9</v>
      </c>
      <c r="W20">
        <v>8.6</v>
      </c>
      <c r="X20">
        <v>8.4</v>
      </c>
      <c r="Y20">
        <v>8.3000000000000007</v>
      </c>
      <c r="Z20">
        <v>9.6999999999999993</v>
      </c>
      <c r="AA20" t="s">
        <v>397</v>
      </c>
      <c r="AB20">
        <v>9.4</v>
      </c>
    </row>
    <row r="21" spans="1:28">
      <c r="A21" s="1" t="s">
        <v>390</v>
      </c>
      <c r="B21" s="107" t="s">
        <v>484</v>
      </c>
      <c r="C21" t="s">
        <v>397</v>
      </c>
      <c r="D21" t="s">
        <v>397</v>
      </c>
      <c r="E21" t="s">
        <v>397</v>
      </c>
      <c r="F21">
        <v>21.6</v>
      </c>
      <c r="G21">
        <v>23.2</v>
      </c>
      <c r="H21">
        <v>19.100000000000001</v>
      </c>
      <c r="I21">
        <v>10.7</v>
      </c>
      <c r="J21">
        <v>13</v>
      </c>
      <c r="K21">
        <v>12.2</v>
      </c>
      <c r="L21" t="s">
        <v>397</v>
      </c>
      <c r="M21" t="s">
        <v>397</v>
      </c>
      <c r="N21" t="s">
        <v>397</v>
      </c>
      <c r="O21" t="s">
        <v>397</v>
      </c>
      <c r="P21" t="s">
        <v>397</v>
      </c>
      <c r="Q21">
        <v>10.7</v>
      </c>
      <c r="R21">
        <v>15</v>
      </c>
      <c r="S21">
        <v>15.1</v>
      </c>
      <c r="T21">
        <v>15.4</v>
      </c>
      <c r="U21" t="s">
        <v>397</v>
      </c>
      <c r="V21">
        <v>19.100000000000001</v>
      </c>
      <c r="W21">
        <v>31.5</v>
      </c>
      <c r="X21">
        <v>36</v>
      </c>
      <c r="Y21">
        <v>51.6</v>
      </c>
      <c r="Z21" t="s">
        <v>397</v>
      </c>
      <c r="AA21" t="s">
        <v>397</v>
      </c>
      <c r="AB21" t="s">
        <v>397</v>
      </c>
    </row>
    <row r="22" spans="1:28">
      <c r="A22" s="1" t="s">
        <v>391</v>
      </c>
      <c r="B22" s="107">
        <v>7</v>
      </c>
      <c r="C22" t="s">
        <v>397</v>
      </c>
      <c r="D22" t="s">
        <v>397</v>
      </c>
      <c r="E22" t="s">
        <v>397</v>
      </c>
      <c r="F22" t="s">
        <v>397</v>
      </c>
      <c r="G22" t="s">
        <v>397</v>
      </c>
      <c r="H22">
        <v>48.4</v>
      </c>
      <c r="I22">
        <v>27.6</v>
      </c>
      <c r="J22">
        <v>24.8</v>
      </c>
      <c r="K22">
        <v>30.7</v>
      </c>
      <c r="L22">
        <v>20.6</v>
      </c>
      <c r="M22">
        <v>20</v>
      </c>
      <c r="N22">
        <v>26</v>
      </c>
      <c r="O22">
        <v>26.4</v>
      </c>
      <c r="P22">
        <v>30.7</v>
      </c>
      <c r="Q22">
        <v>34.299999999999997</v>
      </c>
      <c r="R22">
        <v>40.9</v>
      </c>
      <c r="S22">
        <v>50.5</v>
      </c>
      <c r="T22">
        <v>55.5</v>
      </c>
      <c r="U22" t="s">
        <v>397</v>
      </c>
      <c r="V22">
        <v>389</v>
      </c>
      <c r="W22">
        <v>611</v>
      </c>
      <c r="X22">
        <v>436</v>
      </c>
      <c r="Y22" s="84">
        <v>226</v>
      </c>
      <c r="Z22" s="84">
        <v>242</v>
      </c>
      <c r="AA22" t="s">
        <v>397</v>
      </c>
      <c r="AB22" t="s">
        <v>397</v>
      </c>
    </row>
    <row r="23" spans="1:28">
      <c r="A23" s="1" t="s">
        <v>312</v>
      </c>
      <c r="B23" s="98" t="s">
        <v>217</v>
      </c>
      <c r="C23" t="s">
        <v>397</v>
      </c>
      <c r="D23" t="s">
        <v>397</v>
      </c>
      <c r="E23" t="s">
        <v>397</v>
      </c>
      <c r="F23" t="s">
        <v>397</v>
      </c>
      <c r="G23" t="s">
        <v>397</v>
      </c>
      <c r="H23" t="s">
        <v>397</v>
      </c>
      <c r="I23" t="s">
        <v>397</v>
      </c>
      <c r="J23" t="s">
        <v>397</v>
      </c>
      <c r="K23" t="s">
        <v>397</v>
      </c>
      <c r="L23" t="s">
        <v>397</v>
      </c>
      <c r="M23" t="s">
        <v>397</v>
      </c>
      <c r="N23" t="s">
        <v>397</v>
      </c>
      <c r="O23" t="s">
        <v>397</v>
      </c>
      <c r="P23">
        <v>38.700000000000003</v>
      </c>
      <c r="Q23">
        <v>50.3</v>
      </c>
      <c r="R23">
        <v>66.599999999999994</v>
      </c>
      <c r="S23">
        <v>75.8</v>
      </c>
      <c r="T23">
        <v>79.5</v>
      </c>
      <c r="U23">
        <v>84.3</v>
      </c>
      <c r="V23">
        <v>106</v>
      </c>
      <c r="W23">
        <v>142</v>
      </c>
      <c r="X23" t="s">
        <v>397</v>
      </c>
      <c r="Y23">
        <v>134</v>
      </c>
      <c r="Z23" t="s">
        <v>397</v>
      </c>
      <c r="AA23" t="s">
        <v>397</v>
      </c>
      <c r="AB23" t="s">
        <v>397</v>
      </c>
    </row>
    <row r="24" spans="1:28">
      <c r="A24" s="1" t="s">
        <v>313</v>
      </c>
      <c r="B24" s="107">
        <v>8</v>
      </c>
      <c r="C24" t="s">
        <v>397</v>
      </c>
      <c r="D24" t="s">
        <v>397</v>
      </c>
      <c r="E24" t="s">
        <v>397</v>
      </c>
      <c r="F24" t="s">
        <v>397</v>
      </c>
      <c r="G24" t="s">
        <v>397</v>
      </c>
      <c r="H24" t="s">
        <v>397</v>
      </c>
      <c r="I24" t="s">
        <v>397</v>
      </c>
      <c r="J24" t="s">
        <v>397</v>
      </c>
      <c r="K24">
        <v>89.3</v>
      </c>
      <c r="L24">
        <v>83.8</v>
      </c>
      <c r="M24">
        <v>26.6</v>
      </c>
      <c r="N24">
        <v>149</v>
      </c>
      <c r="O24">
        <v>133</v>
      </c>
      <c r="P24" t="s">
        <v>397</v>
      </c>
      <c r="Q24" t="s">
        <v>397</v>
      </c>
      <c r="R24">
        <v>78.8</v>
      </c>
      <c r="S24">
        <v>139</v>
      </c>
      <c r="T24">
        <v>165</v>
      </c>
      <c r="U24">
        <v>205</v>
      </c>
      <c r="V24">
        <v>205</v>
      </c>
      <c r="W24">
        <v>160</v>
      </c>
      <c r="X24">
        <v>122</v>
      </c>
      <c r="Y24">
        <v>184</v>
      </c>
      <c r="Z24">
        <v>239</v>
      </c>
      <c r="AA24">
        <v>308</v>
      </c>
      <c r="AB24">
        <v>428</v>
      </c>
    </row>
    <row r="25" spans="1:28">
      <c r="A25" s="1" t="s">
        <v>277</v>
      </c>
      <c r="B25" s="107">
        <v>9</v>
      </c>
      <c r="C25">
        <v>128</v>
      </c>
      <c r="D25">
        <v>130</v>
      </c>
      <c r="E25">
        <v>144</v>
      </c>
      <c r="F25">
        <v>144</v>
      </c>
      <c r="G25">
        <v>157</v>
      </c>
      <c r="H25">
        <v>149</v>
      </c>
      <c r="I25">
        <v>84.1</v>
      </c>
      <c r="J25" t="s">
        <v>397</v>
      </c>
      <c r="K25">
        <v>103</v>
      </c>
      <c r="L25">
        <v>93.5</v>
      </c>
      <c r="M25" t="s">
        <v>397</v>
      </c>
      <c r="N25" t="s">
        <v>397</v>
      </c>
      <c r="O25" t="s">
        <v>397</v>
      </c>
      <c r="P25" t="s">
        <v>397</v>
      </c>
      <c r="Q25" t="s">
        <v>397</v>
      </c>
      <c r="R25">
        <v>213</v>
      </c>
      <c r="S25">
        <v>251</v>
      </c>
      <c r="T25">
        <v>250</v>
      </c>
      <c r="U25">
        <v>267</v>
      </c>
      <c r="V25">
        <v>324</v>
      </c>
      <c r="W25">
        <v>369</v>
      </c>
      <c r="X25">
        <v>420</v>
      </c>
      <c r="Y25">
        <v>388</v>
      </c>
      <c r="Z25">
        <v>357</v>
      </c>
      <c r="AA25" s="84">
        <v>407</v>
      </c>
      <c r="AB25" t="s">
        <v>397</v>
      </c>
    </row>
    <row r="26" spans="1:28" ht="15">
      <c r="A26" s="1" t="s">
        <v>126</v>
      </c>
      <c r="B26" s="98"/>
      <c r="C26" s="110">
        <v>31.1</v>
      </c>
      <c r="D26" s="110">
        <v>31.1</v>
      </c>
      <c r="E26" s="110">
        <v>31.1</v>
      </c>
      <c r="F26" s="110">
        <v>31.8</v>
      </c>
      <c r="G26" s="110">
        <v>33.6</v>
      </c>
      <c r="H26" s="110">
        <v>31.1</v>
      </c>
      <c r="I26" s="110">
        <v>30.7</v>
      </c>
      <c r="J26" s="110">
        <v>29.6</v>
      </c>
      <c r="K26" s="110">
        <v>24.5</v>
      </c>
      <c r="L26" s="110">
        <v>26.6</v>
      </c>
      <c r="M26" s="110">
        <v>26.7</v>
      </c>
      <c r="N26">
        <v>26.8</v>
      </c>
      <c r="O26">
        <v>26</v>
      </c>
      <c r="P26">
        <v>26</v>
      </c>
      <c r="Q26">
        <v>33.299999999999997</v>
      </c>
      <c r="R26">
        <v>41.8</v>
      </c>
      <c r="S26">
        <v>37.4</v>
      </c>
      <c r="T26">
        <v>44.8</v>
      </c>
      <c r="U26" s="84">
        <v>49.5</v>
      </c>
      <c r="V26">
        <v>34.5</v>
      </c>
      <c r="W26" s="9">
        <v>36.299999999999997</v>
      </c>
      <c r="X26" t="s">
        <v>397</v>
      </c>
      <c r="Y26" t="s">
        <v>397</v>
      </c>
      <c r="Z26" t="s">
        <v>397</v>
      </c>
      <c r="AA26" t="s">
        <v>397</v>
      </c>
      <c r="AB26" t="s">
        <v>397</v>
      </c>
    </row>
    <row r="27" spans="1:28">
      <c r="A27" s="1" t="s">
        <v>127</v>
      </c>
      <c r="B27" s="98"/>
      <c r="C27" t="s">
        <v>397</v>
      </c>
      <c r="D27" t="s">
        <v>397</v>
      </c>
      <c r="E27" t="s">
        <v>397</v>
      </c>
      <c r="F27" t="s">
        <v>397</v>
      </c>
      <c r="G27" t="s">
        <v>397</v>
      </c>
      <c r="H27" t="s">
        <v>397</v>
      </c>
      <c r="I27">
        <v>2.4</v>
      </c>
      <c r="J27">
        <v>3.4</v>
      </c>
      <c r="K27" t="s">
        <v>397</v>
      </c>
      <c r="L27" t="s">
        <v>397</v>
      </c>
      <c r="M27" t="s">
        <v>397</v>
      </c>
      <c r="N27" t="s">
        <v>397</v>
      </c>
      <c r="O27" t="s">
        <v>397</v>
      </c>
      <c r="P27" t="s">
        <v>397</v>
      </c>
      <c r="Q27" t="s">
        <v>397</v>
      </c>
      <c r="R27" t="s">
        <v>397</v>
      </c>
      <c r="S27" t="s">
        <v>397</v>
      </c>
      <c r="T27" t="s">
        <v>397</v>
      </c>
      <c r="U27" t="s">
        <v>397</v>
      </c>
      <c r="V27">
        <v>196</v>
      </c>
      <c r="W27">
        <v>293</v>
      </c>
      <c r="X27">
        <v>372</v>
      </c>
      <c r="Y27" t="s">
        <v>397</v>
      </c>
      <c r="Z27" t="s">
        <v>397</v>
      </c>
      <c r="AA27" t="s">
        <v>397</v>
      </c>
      <c r="AB27" t="s">
        <v>397</v>
      </c>
    </row>
    <row r="28" spans="1:28">
      <c r="A28" s="1" t="s">
        <v>258</v>
      </c>
      <c r="B28" s="107" t="s">
        <v>506</v>
      </c>
      <c r="C28" t="s">
        <v>328</v>
      </c>
      <c r="D28" t="s">
        <v>328</v>
      </c>
      <c r="E28" t="s">
        <v>328</v>
      </c>
      <c r="F28" t="s">
        <v>328</v>
      </c>
      <c r="G28" t="s">
        <v>328</v>
      </c>
      <c r="H28">
        <v>108</v>
      </c>
      <c r="I28">
        <v>79.8</v>
      </c>
      <c r="J28">
        <v>125</v>
      </c>
      <c r="K28">
        <v>152</v>
      </c>
      <c r="L28">
        <v>92.8</v>
      </c>
      <c r="M28">
        <v>263</v>
      </c>
      <c r="N28">
        <v>273</v>
      </c>
      <c r="O28">
        <v>231</v>
      </c>
      <c r="P28">
        <v>167</v>
      </c>
      <c r="Q28">
        <v>151</v>
      </c>
      <c r="R28">
        <v>182</v>
      </c>
      <c r="S28" t="s">
        <v>397</v>
      </c>
      <c r="T28" t="s">
        <v>397</v>
      </c>
      <c r="U28" t="s">
        <v>397</v>
      </c>
      <c r="V28" t="s">
        <v>397</v>
      </c>
      <c r="W28" t="s">
        <v>397</v>
      </c>
      <c r="X28" t="s">
        <v>397</v>
      </c>
      <c r="Y28" t="s">
        <v>397</v>
      </c>
      <c r="Z28" t="s">
        <v>397</v>
      </c>
      <c r="AA28" t="s">
        <v>397</v>
      </c>
      <c r="AB28" t="s">
        <v>397</v>
      </c>
    </row>
    <row r="29" spans="1:28">
      <c r="A29" s="1" t="s">
        <v>175</v>
      </c>
      <c r="B29" s="107">
        <v>11</v>
      </c>
      <c r="C29">
        <v>615</v>
      </c>
      <c r="D29">
        <v>782</v>
      </c>
      <c r="E29">
        <v>785</v>
      </c>
      <c r="F29">
        <v>529</v>
      </c>
      <c r="G29">
        <v>255</v>
      </c>
      <c r="H29">
        <v>164</v>
      </c>
      <c r="I29">
        <v>149</v>
      </c>
      <c r="J29">
        <v>122</v>
      </c>
      <c r="K29">
        <v>126</v>
      </c>
      <c r="L29">
        <v>225</v>
      </c>
      <c r="M29">
        <v>459</v>
      </c>
      <c r="N29">
        <v>704</v>
      </c>
      <c r="O29">
        <v>618</v>
      </c>
      <c r="P29">
        <v>350</v>
      </c>
      <c r="Q29">
        <v>289</v>
      </c>
      <c r="R29">
        <v>279</v>
      </c>
      <c r="S29">
        <v>311</v>
      </c>
      <c r="T29">
        <v>342</v>
      </c>
      <c r="U29">
        <v>346</v>
      </c>
      <c r="V29">
        <v>360</v>
      </c>
      <c r="W29">
        <v>388</v>
      </c>
      <c r="X29">
        <v>340</v>
      </c>
      <c r="Y29">
        <v>304</v>
      </c>
      <c r="Z29">
        <v>332</v>
      </c>
      <c r="AA29">
        <v>367</v>
      </c>
      <c r="AB29">
        <v>375</v>
      </c>
    </row>
    <row r="30" spans="1:28">
      <c r="A30" s="1" t="s">
        <v>176</v>
      </c>
      <c r="B30" s="107">
        <v>12</v>
      </c>
      <c r="C30" t="s">
        <v>397</v>
      </c>
      <c r="D30" t="s">
        <v>397</v>
      </c>
      <c r="E30" t="s">
        <v>397</v>
      </c>
      <c r="F30" t="s">
        <v>397</v>
      </c>
      <c r="G30" t="s">
        <v>397</v>
      </c>
      <c r="H30" t="s">
        <v>397</v>
      </c>
      <c r="I30" t="s">
        <v>397</v>
      </c>
      <c r="J30" t="s">
        <v>397</v>
      </c>
      <c r="K30" t="s">
        <v>397</v>
      </c>
      <c r="L30" t="s">
        <v>397</v>
      </c>
      <c r="M30" t="s">
        <v>397</v>
      </c>
      <c r="N30" t="s">
        <v>397</v>
      </c>
      <c r="O30">
        <v>91.3</v>
      </c>
      <c r="P30">
        <v>90</v>
      </c>
      <c r="Q30">
        <v>94.7</v>
      </c>
      <c r="R30">
        <v>108</v>
      </c>
      <c r="S30">
        <v>123</v>
      </c>
      <c r="T30">
        <v>114</v>
      </c>
      <c r="U30">
        <v>111</v>
      </c>
      <c r="V30" s="87">
        <v>123</v>
      </c>
      <c r="W30" t="s">
        <v>397</v>
      </c>
      <c r="X30" t="s">
        <v>397</v>
      </c>
      <c r="Y30">
        <v>125</v>
      </c>
      <c r="Z30" t="s">
        <v>397</v>
      </c>
      <c r="AA30">
        <v>251</v>
      </c>
      <c r="AB30">
        <v>254</v>
      </c>
    </row>
    <row r="31" spans="1:28">
      <c r="A31" s="1" t="s">
        <v>177</v>
      </c>
      <c r="B31" s="107" t="s">
        <v>485</v>
      </c>
      <c r="C31">
        <v>2.2000000000000002</v>
      </c>
      <c r="D31">
        <v>2.7</v>
      </c>
      <c r="E31">
        <v>3.5</v>
      </c>
      <c r="F31">
        <v>4</v>
      </c>
      <c r="G31">
        <v>3.5</v>
      </c>
      <c r="H31">
        <v>2.6</v>
      </c>
      <c r="I31">
        <v>2.2999999999999998</v>
      </c>
      <c r="J31">
        <v>2.9</v>
      </c>
      <c r="K31">
        <v>3.9</v>
      </c>
      <c r="L31">
        <v>4.2</v>
      </c>
      <c r="M31">
        <v>4</v>
      </c>
      <c r="N31">
        <v>3.5</v>
      </c>
      <c r="O31">
        <v>3.3</v>
      </c>
      <c r="P31">
        <v>2.5</v>
      </c>
      <c r="Q31">
        <v>2.2999999999999998</v>
      </c>
      <c r="R31">
        <v>2.1</v>
      </c>
      <c r="S31">
        <v>1.9</v>
      </c>
      <c r="T31">
        <v>3</v>
      </c>
      <c r="U31">
        <v>2.8</v>
      </c>
      <c r="V31">
        <v>4.5</v>
      </c>
      <c r="W31" t="s">
        <v>397</v>
      </c>
      <c r="X31" t="s">
        <v>397</v>
      </c>
      <c r="Y31" t="s">
        <v>397</v>
      </c>
      <c r="Z31" t="s">
        <v>397</v>
      </c>
      <c r="AA31" t="s">
        <v>397</v>
      </c>
      <c r="AB31" t="s">
        <v>397</v>
      </c>
    </row>
    <row r="32" spans="1:28">
      <c r="A32" s="1" t="s">
        <v>213</v>
      </c>
      <c r="B32" s="107" t="s">
        <v>507</v>
      </c>
      <c r="C32">
        <v>22.8</v>
      </c>
      <c r="D32">
        <v>22.6</v>
      </c>
      <c r="E32">
        <v>27.6</v>
      </c>
      <c r="F32">
        <v>41.4</v>
      </c>
      <c r="G32">
        <v>41.6</v>
      </c>
      <c r="H32">
        <v>41</v>
      </c>
      <c r="I32">
        <v>37.799999999999997</v>
      </c>
      <c r="J32">
        <v>49.1</v>
      </c>
      <c r="K32">
        <v>44.4</v>
      </c>
      <c r="L32">
        <v>45.5</v>
      </c>
      <c r="M32">
        <v>57.4</v>
      </c>
      <c r="N32">
        <v>59.2</v>
      </c>
      <c r="O32">
        <v>50.8</v>
      </c>
      <c r="P32">
        <v>32.299999999999997</v>
      </c>
      <c r="Q32">
        <v>36.9</v>
      </c>
      <c r="R32">
        <v>53.2</v>
      </c>
      <c r="S32">
        <v>56.3</v>
      </c>
      <c r="T32">
        <v>64.099999999999994</v>
      </c>
      <c r="U32">
        <v>75.7</v>
      </c>
      <c r="V32">
        <v>126</v>
      </c>
      <c r="W32">
        <v>114</v>
      </c>
      <c r="X32">
        <v>113</v>
      </c>
      <c r="Y32">
        <v>125</v>
      </c>
      <c r="Z32">
        <v>98.8</v>
      </c>
      <c r="AA32">
        <v>109</v>
      </c>
      <c r="AB32">
        <v>306</v>
      </c>
    </row>
    <row r="33" spans="1:28">
      <c r="A33" s="1" t="s">
        <v>340</v>
      </c>
      <c r="B33" s="107">
        <v>15</v>
      </c>
      <c r="C33" t="s">
        <v>397</v>
      </c>
      <c r="D33" t="s">
        <v>397</v>
      </c>
      <c r="E33" t="s">
        <v>397</v>
      </c>
      <c r="F33">
        <v>71.8</v>
      </c>
      <c r="G33">
        <v>55.7</v>
      </c>
      <c r="H33">
        <v>44</v>
      </c>
      <c r="I33">
        <v>45.9</v>
      </c>
      <c r="J33" t="s">
        <v>397</v>
      </c>
      <c r="K33" t="s">
        <v>397</v>
      </c>
      <c r="L33">
        <v>44.4</v>
      </c>
      <c r="M33">
        <v>45</v>
      </c>
      <c r="N33">
        <v>55.2</v>
      </c>
      <c r="O33">
        <v>46</v>
      </c>
      <c r="P33">
        <v>87.7</v>
      </c>
      <c r="Q33">
        <v>98.1</v>
      </c>
      <c r="R33">
        <v>84.1</v>
      </c>
      <c r="S33">
        <v>81.7</v>
      </c>
      <c r="T33" t="s">
        <v>397</v>
      </c>
      <c r="U33" t="s">
        <v>397</v>
      </c>
      <c r="V33" t="s">
        <v>397</v>
      </c>
      <c r="W33" t="s">
        <v>397</v>
      </c>
      <c r="X33" t="s">
        <v>397</v>
      </c>
      <c r="Y33" t="s">
        <v>397</v>
      </c>
      <c r="Z33" t="s">
        <v>397</v>
      </c>
      <c r="AA33" t="s">
        <v>397</v>
      </c>
      <c r="AB33" t="s">
        <v>397</v>
      </c>
    </row>
    <row r="34" spans="1:28">
      <c r="A34" s="1" t="s">
        <v>341</v>
      </c>
      <c r="B34" s="107" t="s">
        <v>452</v>
      </c>
      <c r="C34" t="s">
        <v>397</v>
      </c>
      <c r="D34">
        <v>4.4000000000000004</v>
      </c>
      <c r="E34" t="s">
        <v>397</v>
      </c>
      <c r="F34" t="s">
        <v>397</v>
      </c>
      <c r="G34" t="s">
        <v>397</v>
      </c>
      <c r="H34" t="s">
        <v>397</v>
      </c>
      <c r="I34">
        <v>2</v>
      </c>
      <c r="J34">
        <v>2.2000000000000002</v>
      </c>
      <c r="K34">
        <v>1.9</v>
      </c>
      <c r="L34">
        <v>1.8</v>
      </c>
      <c r="M34">
        <v>2.9</v>
      </c>
      <c r="N34" t="s">
        <v>397</v>
      </c>
      <c r="O34">
        <v>9.5</v>
      </c>
      <c r="P34">
        <v>6.2</v>
      </c>
      <c r="Q34">
        <v>6.4</v>
      </c>
      <c r="R34">
        <v>7.5</v>
      </c>
      <c r="S34" t="s">
        <v>397</v>
      </c>
      <c r="T34">
        <v>12.1</v>
      </c>
      <c r="U34" t="s">
        <v>397</v>
      </c>
      <c r="V34" t="s">
        <v>397</v>
      </c>
      <c r="W34" t="s">
        <v>397</v>
      </c>
      <c r="X34">
        <v>13.7</v>
      </c>
      <c r="Y34">
        <v>17.100000000000001</v>
      </c>
      <c r="Z34">
        <v>17.5</v>
      </c>
      <c r="AA34">
        <v>16.600000000000001</v>
      </c>
      <c r="AB34" t="s">
        <v>397</v>
      </c>
    </row>
    <row r="35" spans="1:28">
      <c r="A35" s="1" t="s">
        <v>247</v>
      </c>
      <c r="B35" s="98"/>
      <c r="C35">
        <v>251</v>
      </c>
      <c r="D35">
        <v>229</v>
      </c>
      <c r="E35">
        <v>246</v>
      </c>
      <c r="F35">
        <v>192</v>
      </c>
      <c r="G35">
        <v>156</v>
      </c>
      <c r="H35">
        <v>106</v>
      </c>
      <c r="I35">
        <v>117</v>
      </c>
      <c r="J35">
        <v>149</v>
      </c>
      <c r="K35">
        <v>171</v>
      </c>
      <c r="L35">
        <v>176</v>
      </c>
      <c r="M35">
        <v>172</v>
      </c>
      <c r="N35">
        <v>152</v>
      </c>
      <c r="O35">
        <v>166</v>
      </c>
      <c r="P35">
        <v>195</v>
      </c>
      <c r="Q35">
        <v>214</v>
      </c>
      <c r="R35">
        <v>246</v>
      </c>
      <c r="S35">
        <v>260</v>
      </c>
      <c r="T35">
        <v>317</v>
      </c>
      <c r="U35">
        <v>376</v>
      </c>
      <c r="V35">
        <v>495</v>
      </c>
      <c r="W35">
        <v>580</v>
      </c>
      <c r="X35">
        <v>578</v>
      </c>
      <c r="Y35">
        <v>622</v>
      </c>
      <c r="Z35">
        <v>647</v>
      </c>
      <c r="AA35">
        <v>840</v>
      </c>
      <c r="AB35">
        <v>861</v>
      </c>
    </row>
    <row r="36" spans="1:28" ht="15">
      <c r="A36" s="1" t="s">
        <v>115</v>
      </c>
      <c r="B36" s="98"/>
      <c r="C36" s="110">
        <v>19.399999999999999</v>
      </c>
      <c r="D36" s="110">
        <v>25.9</v>
      </c>
      <c r="E36" s="110">
        <v>27.6</v>
      </c>
      <c r="F36" s="110">
        <v>25.8</v>
      </c>
      <c r="G36" s="110">
        <v>24.1</v>
      </c>
      <c r="H36">
        <v>21.8</v>
      </c>
      <c r="I36">
        <v>25.9</v>
      </c>
      <c r="J36">
        <v>34.4</v>
      </c>
      <c r="K36">
        <v>28.3</v>
      </c>
      <c r="L36">
        <v>28.7</v>
      </c>
      <c r="M36">
        <v>27.8</v>
      </c>
      <c r="N36">
        <v>34.1</v>
      </c>
      <c r="O36">
        <v>30.6</v>
      </c>
      <c r="P36">
        <v>23.4</v>
      </c>
      <c r="Q36">
        <v>19.600000000000001</v>
      </c>
      <c r="R36">
        <v>27.4</v>
      </c>
      <c r="S36">
        <v>31.4</v>
      </c>
      <c r="T36">
        <v>33.6</v>
      </c>
      <c r="U36">
        <v>35.200000000000003</v>
      </c>
      <c r="V36">
        <v>39.799999999999997</v>
      </c>
      <c r="W36">
        <v>27.4</v>
      </c>
      <c r="X36">
        <v>47.4</v>
      </c>
      <c r="Y36">
        <v>70.7</v>
      </c>
      <c r="Z36">
        <v>58.2</v>
      </c>
      <c r="AA36">
        <v>53.2</v>
      </c>
      <c r="AB36">
        <v>48</v>
      </c>
    </row>
    <row r="37" spans="1:28">
      <c r="A37" s="1" t="s">
        <v>117</v>
      </c>
      <c r="B37" s="98"/>
      <c r="C37" t="s">
        <v>397</v>
      </c>
      <c r="D37" t="s">
        <v>397</v>
      </c>
      <c r="E37" t="s">
        <v>397</v>
      </c>
      <c r="F37" t="s">
        <v>397</v>
      </c>
      <c r="G37" t="s">
        <v>397</v>
      </c>
      <c r="H37" t="s">
        <v>397</v>
      </c>
      <c r="I37" t="s">
        <v>397</v>
      </c>
      <c r="J37" t="s">
        <v>397</v>
      </c>
      <c r="K37" t="s">
        <v>397</v>
      </c>
      <c r="L37" t="s">
        <v>397</v>
      </c>
      <c r="M37" t="s">
        <v>397</v>
      </c>
      <c r="N37" t="s">
        <v>397</v>
      </c>
      <c r="O37" t="s">
        <v>397</v>
      </c>
      <c r="P37" t="s">
        <v>397</v>
      </c>
      <c r="Q37" t="s">
        <v>397</v>
      </c>
      <c r="R37">
        <v>0.7</v>
      </c>
      <c r="S37">
        <v>3.2</v>
      </c>
      <c r="T37">
        <v>8</v>
      </c>
      <c r="U37">
        <v>3.9</v>
      </c>
      <c r="V37">
        <v>3.5</v>
      </c>
      <c r="W37">
        <v>3.9</v>
      </c>
      <c r="X37">
        <v>7.2</v>
      </c>
      <c r="Y37">
        <v>8.5</v>
      </c>
      <c r="Z37">
        <v>13.3</v>
      </c>
      <c r="AA37">
        <v>14.5</v>
      </c>
      <c r="AB37">
        <v>14.3</v>
      </c>
    </row>
    <row r="38" spans="1:28">
      <c r="A38" s="1" t="s">
        <v>116</v>
      </c>
      <c r="B38" s="107" t="s">
        <v>508</v>
      </c>
      <c r="C38">
        <v>32.9</v>
      </c>
      <c r="D38">
        <v>30.2</v>
      </c>
      <c r="E38">
        <v>37.9</v>
      </c>
      <c r="F38">
        <v>34.700000000000003</v>
      </c>
      <c r="G38">
        <v>23.1</v>
      </c>
      <c r="H38">
        <v>37.799999999999997</v>
      </c>
      <c r="I38">
        <v>27.6</v>
      </c>
      <c r="J38">
        <v>27.2</v>
      </c>
      <c r="K38">
        <v>49.4</v>
      </c>
      <c r="L38">
        <v>52.5</v>
      </c>
      <c r="M38">
        <v>50.4</v>
      </c>
      <c r="N38">
        <v>45</v>
      </c>
      <c r="O38">
        <v>47.2</v>
      </c>
      <c r="P38">
        <v>65</v>
      </c>
      <c r="Q38">
        <v>57.7</v>
      </c>
      <c r="R38">
        <v>72.5</v>
      </c>
      <c r="S38">
        <v>54.5</v>
      </c>
      <c r="T38">
        <v>54</v>
      </c>
      <c r="U38">
        <v>53.9</v>
      </c>
      <c r="V38">
        <v>81.900000000000006</v>
      </c>
      <c r="W38">
        <v>103</v>
      </c>
      <c r="X38">
        <v>71</v>
      </c>
      <c r="Y38">
        <v>56.9</v>
      </c>
      <c r="Z38">
        <v>72</v>
      </c>
      <c r="AA38">
        <v>68.599999999999994</v>
      </c>
      <c r="AB38">
        <v>55</v>
      </c>
    </row>
    <row r="39" spans="1:28">
      <c r="A39" s="1" t="s">
        <v>138</v>
      </c>
      <c r="B39" s="98"/>
      <c r="C39">
        <v>20.2</v>
      </c>
      <c r="D39">
        <v>22.8</v>
      </c>
      <c r="E39">
        <v>24.3</v>
      </c>
      <c r="F39">
        <v>23.7</v>
      </c>
      <c r="G39">
        <v>25.2</v>
      </c>
      <c r="H39">
        <v>25.7</v>
      </c>
      <c r="I39">
        <v>17.100000000000001</v>
      </c>
      <c r="J39">
        <v>11</v>
      </c>
      <c r="K39">
        <v>20.2</v>
      </c>
      <c r="L39">
        <v>26.4</v>
      </c>
      <c r="M39">
        <v>14.5</v>
      </c>
      <c r="N39">
        <v>14.4</v>
      </c>
      <c r="O39">
        <v>11.7</v>
      </c>
      <c r="P39">
        <v>12.7</v>
      </c>
      <c r="Q39">
        <v>14.8</v>
      </c>
      <c r="R39">
        <v>13.1</v>
      </c>
      <c r="S39">
        <v>22</v>
      </c>
      <c r="T39">
        <v>38.200000000000003</v>
      </c>
      <c r="U39">
        <v>31.1</v>
      </c>
      <c r="V39">
        <v>33.6</v>
      </c>
      <c r="W39">
        <v>44.5</v>
      </c>
      <c r="X39">
        <v>58.8</v>
      </c>
      <c r="Y39" t="s">
        <v>397</v>
      </c>
      <c r="Z39" s="84">
        <v>44.5</v>
      </c>
      <c r="AA39" s="84">
        <v>53.1</v>
      </c>
      <c r="AB39" s="84">
        <v>50.7</v>
      </c>
    </row>
    <row r="40" spans="1:28" ht="15">
      <c r="A40" s="1" t="s">
        <v>398</v>
      </c>
      <c r="B40" s="6" t="s">
        <v>210</v>
      </c>
      <c r="C40">
        <v>48</v>
      </c>
      <c r="D40">
        <v>46.1</v>
      </c>
      <c r="E40">
        <v>52.2</v>
      </c>
      <c r="F40" t="s">
        <v>397</v>
      </c>
      <c r="G40" t="s">
        <v>397</v>
      </c>
      <c r="H40" s="110">
        <v>44.5</v>
      </c>
      <c r="I40" s="110">
        <v>29.9</v>
      </c>
      <c r="J40" s="110">
        <v>40.5</v>
      </c>
      <c r="K40" s="110">
        <v>39.700000000000003</v>
      </c>
      <c r="L40" s="110">
        <v>40.299999999999997</v>
      </c>
      <c r="M40" s="110">
        <v>41</v>
      </c>
      <c r="N40" s="110">
        <v>43.9</v>
      </c>
      <c r="O40" s="110">
        <v>43.7</v>
      </c>
      <c r="P40" s="110">
        <v>44.9</v>
      </c>
      <c r="Q40" s="110">
        <v>49.4</v>
      </c>
      <c r="R40" s="110">
        <v>66.8</v>
      </c>
      <c r="S40" s="84">
        <v>77.400000000000006</v>
      </c>
      <c r="T40">
        <v>86.5</v>
      </c>
      <c r="U40">
        <v>96</v>
      </c>
      <c r="V40">
        <v>110</v>
      </c>
      <c r="W40">
        <v>143</v>
      </c>
      <c r="X40">
        <v>144</v>
      </c>
      <c r="Y40">
        <v>147</v>
      </c>
      <c r="Z40">
        <v>161</v>
      </c>
      <c r="AA40">
        <v>149</v>
      </c>
      <c r="AB40">
        <v>154</v>
      </c>
    </row>
    <row r="41" spans="1:28">
      <c r="A41" s="1" t="s">
        <v>399</v>
      </c>
      <c r="B41" s="6" t="s">
        <v>76</v>
      </c>
      <c r="C41">
        <v>43</v>
      </c>
      <c r="D41">
        <v>38.9</v>
      </c>
      <c r="E41">
        <v>40.200000000000003</v>
      </c>
      <c r="F41">
        <v>39.4</v>
      </c>
      <c r="G41">
        <v>39.4</v>
      </c>
      <c r="H41">
        <v>30.2</v>
      </c>
      <c r="I41">
        <v>29.5</v>
      </c>
      <c r="J41">
        <v>32</v>
      </c>
      <c r="K41">
        <v>37.9</v>
      </c>
      <c r="L41">
        <v>41.6</v>
      </c>
      <c r="M41">
        <v>25.6</v>
      </c>
      <c r="N41">
        <v>32</v>
      </c>
      <c r="O41">
        <v>37.9</v>
      </c>
      <c r="P41">
        <v>51.9</v>
      </c>
      <c r="Q41">
        <v>36.299999999999997</v>
      </c>
      <c r="R41">
        <v>62.4</v>
      </c>
      <c r="S41">
        <v>72.5</v>
      </c>
      <c r="T41">
        <v>66.7</v>
      </c>
      <c r="U41">
        <v>81.900000000000006</v>
      </c>
      <c r="V41" t="s">
        <v>397</v>
      </c>
      <c r="W41">
        <v>123</v>
      </c>
      <c r="X41">
        <v>115</v>
      </c>
      <c r="Y41" t="s">
        <v>397</v>
      </c>
      <c r="Z41" t="s">
        <v>397</v>
      </c>
      <c r="AA41" t="s">
        <v>397</v>
      </c>
      <c r="AB41">
        <v>149</v>
      </c>
    </row>
    <row r="42" spans="1:28">
      <c r="A42" s="1" t="s">
        <v>310</v>
      </c>
      <c r="B42" s="107">
        <v>18</v>
      </c>
      <c r="C42">
        <v>4.7</v>
      </c>
      <c r="D42">
        <v>6.3</v>
      </c>
      <c r="E42">
        <v>9.1999999999999993</v>
      </c>
      <c r="F42">
        <v>10.5</v>
      </c>
      <c r="G42">
        <v>11.4</v>
      </c>
      <c r="H42">
        <v>10.8</v>
      </c>
      <c r="I42">
        <v>11.9</v>
      </c>
      <c r="J42">
        <v>13.4</v>
      </c>
      <c r="K42">
        <v>13</v>
      </c>
      <c r="L42">
        <v>9.8000000000000007</v>
      </c>
      <c r="M42">
        <v>8.5</v>
      </c>
      <c r="N42">
        <v>9</v>
      </c>
      <c r="O42">
        <v>9.4</v>
      </c>
      <c r="P42">
        <v>9</v>
      </c>
      <c r="Q42">
        <v>9.5</v>
      </c>
      <c r="R42">
        <v>10.9</v>
      </c>
      <c r="S42">
        <v>10.9</v>
      </c>
      <c r="T42">
        <v>10.9</v>
      </c>
      <c r="U42">
        <v>10.8</v>
      </c>
      <c r="V42">
        <v>11.6</v>
      </c>
      <c r="W42">
        <v>15.6</v>
      </c>
      <c r="X42">
        <v>15.3</v>
      </c>
      <c r="Y42">
        <v>14.9</v>
      </c>
      <c r="Z42">
        <v>17.5</v>
      </c>
      <c r="AA42">
        <v>16.2</v>
      </c>
      <c r="AB42">
        <v>24.1</v>
      </c>
    </row>
    <row r="43" spans="1:28" ht="15">
      <c r="A43" s="1" t="s">
        <v>402</v>
      </c>
      <c r="B43" s="107" t="s">
        <v>509</v>
      </c>
      <c r="C43" s="110">
        <v>63.8</v>
      </c>
      <c r="D43" s="110">
        <v>79.099999999999994</v>
      </c>
      <c r="E43" s="110">
        <v>84.6</v>
      </c>
      <c r="F43" s="110">
        <v>71.8</v>
      </c>
      <c r="G43" s="110">
        <v>59.6</v>
      </c>
      <c r="H43" s="110">
        <v>59.4</v>
      </c>
      <c r="I43" s="110">
        <v>72.900000000000006</v>
      </c>
      <c r="J43" s="110">
        <v>33.5</v>
      </c>
      <c r="K43" s="110">
        <v>36</v>
      </c>
      <c r="L43" s="110">
        <v>42</v>
      </c>
      <c r="M43" s="110">
        <v>49.3</v>
      </c>
      <c r="N43">
        <v>56.5</v>
      </c>
      <c r="O43">
        <v>55.4</v>
      </c>
      <c r="P43">
        <v>50.6</v>
      </c>
      <c r="Q43">
        <v>53.5</v>
      </c>
      <c r="R43">
        <v>59.8</v>
      </c>
      <c r="S43">
        <v>77.599999999999994</v>
      </c>
      <c r="T43">
        <v>62.2</v>
      </c>
      <c r="U43">
        <v>57.4</v>
      </c>
      <c r="V43">
        <v>68.599999999999994</v>
      </c>
      <c r="W43">
        <v>83.7</v>
      </c>
      <c r="X43">
        <v>84.3</v>
      </c>
      <c r="Y43">
        <v>82.5</v>
      </c>
      <c r="Z43" t="s">
        <v>397</v>
      </c>
      <c r="AA43" t="s">
        <v>397</v>
      </c>
      <c r="AB43" t="s">
        <v>397</v>
      </c>
    </row>
    <row r="44" spans="1:28">
      <c r="A44" s="1" t="s">
        <v>155</v>
      </c>
      <c r="B44" s="107">
        <v>20</v>
      </c>
      <c r="C44" t="s">
        <v>328</v>
      </c>
      <c r="D44" t="s">
        <v>328</v>
      </c>
      <c r="E44">
        <v>198</v>
      </c>
      <c r="F44">
        <v>145</v>
      </c>
      <c r="G44">
        <v>125</v>
      </c>
      <c r="H44">
        <v>70.2</v>
      </c>
      <c r="I44">
        <v>57</v>
      </c>
      <c r="J44">
        <v>68.2</v>
      </c>
      <c r="K44">
        <v>66.5</v>
      </c>
      <c r="L44">
        <v>83.7</v>
      </c>
      <c r="M44">
        <v>78.900000000000006</v>
      </c>
      <c r="N44">
        <v>106</v>
      </c>
      <c r="O44">
        <v>92.4</v>
      </c>
      <c r="P44">
        <v>96.8</v>
      </c>
      <c r="Q44">
        <v>88</v>
      </c>
      <c r="R44">
        <v>129</v>
      </c>
      <c r="S44">
        <v>167</v>
      </c>
      <c r="T44">
        <v>192</v>
      </c>
      <c r="U44">
        <v>200</v>
      </c>
      <c r="V44">
        <v>228</v>
      </c>
      <c r="W44">
        <v>266</v>
      </c>
      <c r="X44">
        <v>300</v>
      </c>
      <c r="Y44">
        <v>397</v>
      </c>
      <c r="Z44">
        <v>442</v>
      </c>
      <c r="AA44">
        <v>412</v>
      </c>
      <c r="AB44">
        <v>396</v>
      </c>
    </row>
    <row r="45" spans="1:28">
      <c r="A45" s="1" t="s">
        <v>156</v>
      </c>
      <c r="B45" s="98"/>
      <c r="C45" t="s">
        <v>397</v>
      </c>
      <c r="D45" t="s">
        <v>397</v>
      </c>
      <c r="E45" t="s">
        <v>397</v>
      </c>
      <c r="F45" t="s">
        <v>397</v>
      </c>
      <c r="G45" t="s">
        <v>397</v>
      </c>
      <c r="H45" t="s">
        <v>397</v>
      </c>
      <c r="I45">
        <v>17.5</v>
      </c>
      <c r="J45">
        <v>18.399999999999999</v>
      </c>
      <c r="K45">
        <v>17.399999999999999</v>
      </c>
      <c r="L45">
        <v>17.3</v>
      </c>
      <c r="M45">
        <v>22</v>
      </c>
      <c r="N45">
        <v>23.6</v>
      </c>
      <c r="O45">
        <v>20.100000000000001</v>
      </c>
      <c r="P45">
        <v>24.8</v>
      </c>
      <c r="Q45">
        <v>20.7</v>
      </c>
      <c r="R45">
        <v>24.6</v>
      </c>
      <c r="S45">
        <v>31.6</v>
      </c>
      <c r="T45">
        <v>32.799999999999997</v>
      </c>
      <c r="U45" t="s">
        <v>397</v>
      </c>
      <c r="V45" t="s">
        <v>397</v>
      </c>
      <c r="W45">
        <v>53.6</v>
      </c>
      <c r="X45" t="s">
        <v>397</v>
      </c>
      <c r="Y45">
        <v>47.2</v>
      </c>
      <c r="Z45" t="s">
        <v>397</v>
      </c>
      <c r="AA45">
        <v>69.8</v>
      </c>
      <c r="AB45" t="s">
        <v>397</v>
      </c>
    </row>
    <row r="46" spans="1:28">
      <c r="A46" s="1" t="s">
        <v>240</v>
      </c>
      <c r="B46" s="107">
        <v>21</v>
      </c>
      <c r="C46">
        <v>271</v>
      </c>
      <c r="D46">
        <v>171</v>
      </c>
      <c r="E46">
        <v>277</v>
      </c>
      <c r="F46">
        <v>244</v>
      </c>
      <c r="G46">
        <v>174</v>
      </c>
      <c r="H46">
        <v>289</v>
      </c>
      <c r="I46">
        <v>320</v>
      </c>
      <c r="J46">
        <v>639</v>
      </c>
      <c r="K46">
        <v>701</v>
      </c>
      <c r="L46">
        <v>819</v>
      </c>
      <c r="M46">
        <v>1150</v>
      </c>
      <c r="N46">
        <v>492</v>
      </c>
      <c r="O46">
        <v>369</v>
      </c>
      <c r="P46">
        <v>571</v>
      </c>
      <c r="Q46">
        <v>897</v>
      </c>
      <c r="R46">
        <v>587</v>
      </c>
      <c r="S46">
        <v>640</v>
      </c>
      <c r="T46">
        <v>674</v>
      </c>
      <c r="U46">
        <v>776</v>
      </c>
      <c r="V46">
        <v>971</v>
      </c>
      <c r="W46">
        <v>1616</v>
      </c>
      <c r="X46">
        <v>1504</v>
      </c>
      <c r="Y46">
        <v>1990</v>
      </c>
      <c r="Z46">
        <v>2386</v>
      </c>
      <c r="AA46">
        <v>2327</v>
      </c>
      <c r="AB46">
        <v>2411</v>
      </c>
    </row>
    <row r="47" spans="1:28">
      <c r="A47" s="1" t="s">
        <v>170</v>
      </c>
      <c r="B47" s="107">
        <v>22</v>
      </c>
      <c r="C47">
        <v>36.6</v>
      </c>
      <c r="D47">
        <v>41.6</v>
      </c>
      <c r="E47">
        <v>95.1</v>
      </c>
      <c r="F47">
        <v>105</v>
      </c>
      <c r="G47">
        <v>88.6</v>
      </c>
      <c r="H47">
        <v>89.4</v>
      </c>
      <c r="I47">
        <v>40.5</v>
      </c>
      <c r="J47">
        <v>56.4</v>
      </c>
      <c r="K47">
        <v>73.7</v>
      </c>
      <c r="L47">
        <v>77.3</v>
      </c>
      <c r="M47">
        <v>87.1</v>
      </c>
      <c r="N47">
        <v>80.900000000000006</v>
      </c>
      <c r="O47">
        <v>61.3</v>
      </c>
      <c r="P47">
        <v>56.9</v>
      </c>
      <c r="Q47">
        <v>51.1</v>
      </c>
      <c r="R47">
        <v>45.2</v>
      </c>
      <c r="S47">
        <v>41.2</v>
      </c>
      <c r="T47">
        <v>45</v>
      </c>
      <c r="U47">
        <v>54.6</v>
      </c>
      <c r="V47">
        <v>55.6</v>
      </c>
      <c r="W47">
        <v>67.7</v>
      </c>
      <c r="X47">
        <v>75.3</v>
      </c>
      <c r="Y47">
        <v>74.5</v>
      </c>
      <c r="Z47">
        <v>75.400000000000006</v>
      </c>
      <c r="AA47">
        <v>79.8</v>
      </c>
      <c r="AB47">
        <v>82.2</v>
      </c>
    </row>
    <row r="48" spans="1:28">
      <c r="A48" s="1" t="s">
        <v>171</v>
      </c>
      <c r="B48" s="107" t="s">
        <v>486</v>
      </c>
      <c r="C48">
        <v>99.5</v>
      </c>
      <c r="D48">
        <v>95.6</v>
      </c>
      <c r="E48">
        <v>115</v>
      </c>
      <c r="F48">
        <v>106</v>
      </c>
      <c r="G48">
        <v>110</v>
      </c>
      <c r="H48">
        <v>120</v>
      </c>
      <c r="I48">
        <v>66.099999999999994</v>
      </c>
      <c r="J48">
        <v>80.900000000000006</v>
      </c>
      <c r="K48">
        <v>79.8</v>
      </c>
      <c r="L48">
        <v>70.8</v>
      </c>
      <c r="M48">
        <v>75.099999999999994</v>
      </c>
      <c r="N48">
        <v>78.3</v>
      </c>
      <c r="O48">
        <v>62.4</v>
      </c>
      <c r="P48">
        <v>68.900000000000006</v>
      </c>
      <c r="Q48">
        <v>74.400000000000006</v>
      </c>
      <c r="R48">
        <v>96.9</v>
      </c>
      <c r="S48">
        <v>108</v>
      </c>
      <c r="T48">
        <v>124</v>
      </c>
      <c r="U48">
        <v>149</v>
      </c>
      <c r="V48">
        <v>193</v>
      </c>
      <c r="W48">
        <v>217</v>
      </c>
      <c r="X48">
        <v>208</v>
      </c>
      <c r="Y48">
        <v>200</v>
      </c>
      <c r="Z48" t="s">
        <v>397</v>
      </c>
      <c r="AA48" t="s">
        <v>397</v>
      </c>
      <c r="AB48">
        <v>237</v>
      </c>
    </row>
    <row r="49" spans="1:28">
      <c r="A49" s="1" t="s">
        <v>184</v>
      </c>
      <c r="B49" s="98"/>
      <c r="C49">
        <v>12.1</v>
      </c>
      <c r="D49">
        <v>13</v>
      </c>
      <c r="E49">
        <v>14.8</v>
      </c>
      <c r="F49">
        <v>16.600000000000001</v>
      </c>
      <c r="G49">
        <v>20.5</v>
      </c>
      <c r="H49">
        <v>12.9</v>
      </c>
      <c r="I49">
        <v>11.9</v>
      </c>
      <c r="J49">
        <v>11.6</v>
      </c>
      <c r="K49">
        <v>10.5</v>
      </c>
      <c r="L49">
        <v>11.4</v>
      </c>
      <c r="M49">
        <v>10.5</v>
      </c>
      <c r="N49">
        <v>11.1</v>
      </c>
      <c r="O49">
        <v>10.3</v>
      </c>
      <c r="P49">
        <v>11.1</v>
      </c>
      <c r="Q49">
        <v>11.7</v>
      </c>
      <c r="R49">
        <v>12.2</v>
      </c>
      <c r="S49">
        <v>15.9</v>
      </c>
      <c r="T49">
        <v>14.7</v>
      </c>
      <c r="U49">
        <v>14.4</v>
      </c>
      <c r="V49">
        <v>15.2</v>
      </c>
      <c r="W49">
        <v>11.1</v>
      </c>
      <c r="X49">
        <v>8.6999999999999993</v>
      </c>
      <c r="Y49">
        <v>7.2</v>
      </c>
      <c r="Z49">
        <v>8.6999999999999993</v>
      </c>
      <c r="AA49">
        <v>9.1999999999999993</v>
      </c>
      <c r="AB49">
        <v>13.1</v>
      </c>
    </row>
    <row r="50" spans="1:28" ht="15">
      <c r="A50" s="1" t="s">
        <v>185</v>
      </c>
      <c r="B50" s="107">
        <v>24</v>
      </c>
      <c r="C50">
        <v>7.1</v>
      </c>
      <c r="D50">
        <v>9.6</v>
      </c>
      <c r="E50">
        <v>9</v>
      </c>
      <c r="F50">
        <v>16.2</v>
      </c>
      <c r="G50">
        <v>20.2</v>
      </c>
      <c r="H50">
        <v>23.3</v>
      </c>
      <c r="I50">
        <v>26.5</v>
      </c>
      <c r="J50">
        <v>25</v>
      </c>
      <c r="K50">
        <v>18.600000000000001</v>
      </c>
      <c r="L50" s="111">
        <v>9.5</v>
      </c>
      <c r="M50" t="s">
        <v>397</v>
      </c>
      <c r="N50" t="s">
        <v>397</v>
      </c>
      <c r="O50">
        <v>23.3</v>
      </c>
      <c r="P50">
        <v>29.9</v>
      </c>
      <c r="Q50">
        <v>27.1</v>
      </c>
      <c r="R50">
        <v>28.5</v>
      </c>
      <c r="S50">
        <v>23</v>
      </c>
      <c r="T50">
        <v>23.6</v>
      </c>
      <c r="U50" s="84">
        <v>28.3</v>
      </c>
      <c r="V50" s="84">
        <v>29.5</v>
      </c>
      <c r="W50" s="84">
        <v>23.6</v>
      </c>
      <c r="X50" s="84">
        <v>26.5</v>
      </c>
      <c r="Y50" s="84">
        <v>24.5</v>
      </c>
      <c r="Z50" s="84">
        <v>24</v>
      </c>
      <c r="AA50" s="84">
        <v>27.5</v>
      </c>
      <c r="AB50">
        <v>30.3</v>
      </c>
    </row>
    <row r="51" spans="1:28">
      <c r="A51" s="1" t="s">
        <v>320</v>
      </c>
      <c r="B51" s="98"/>
      <c r="C51" t="s">
        <v>397</v>
      </c>
      <c r="D51" t="s">
        <v>397</v>
      </c>
      <c r="E51" t="s">
        <v>397</v>
      </c>
      <c r="F51" t="s">
        <v>397</v>
      </c>
      <c r="G51" t="s">
        <v>397</v>
      </c>
      <c r="H51" t="s">
        <v>397</v>
      </c>
      <c r="I51" t="s">
        <v>397</v>
      </c>
      <c r="J51" t="s">
        <v>397</v>
      </c>
      <c r="K51" t="s">
        <v>397</v>
      </c>
      <c r="L51" t="s">
        <v>397</v>
      </c>
      <c r="M51" t="s">
        <v>397</v>
      </c>
      <c r="N51" t="s">
        <v>397</v>
      </c>
      <c r="O51" t="s">
        <v>397</v>
      </c>
      <c r="P51" t="s">
        <v>397</v>
      </c>
      <c r="Q51" t="s">
        <v>397</v>
      </c>
      <c r="R51" t="s">
        <v>397</v>
      </c>
      <c r="S51" t="s">
        <v>397</v>
      </c>
      <c r="T51" t="s">
        <v>397</v>
      </c>
      <c r="U51" t="s">
        <v>397</v>
      </c>
      <c r="V51" t="s">
        <v>397</v>
      </c>
      <c r="W51" t="s">
        <v>397</v>
      </c>
      <c r="X51" t="s">
        <v>397</v>
      </c>
      <c r="Y51" t="s">
        <v>397</v>
      </c>
      <c r="Z51" t="s">
        <v>397</v>
      </c>
      <c r="AA51" t="s">
        <v>397</v>
      </c>
      <c r="AB51" t="s">
        <v>397</v>
      </c>
    </row>
    <row r="52" spans="1:28" ht="15">
      <c r="A52" s="1" t="s">
        <v>321</v>
      </c>
      <c r="B52" s="98"/>
      <c r="C52" s="110">
        <v>4263</v>
      </c>
      <c r="D52" s="110">
        <v>4182</v>
      </c>
      <c r="E52">
        <v>4364</v>
      </c>
      <c r="F52">
        <v>3874</v>
      </c>
      <c r="G52">
        <v>3677</v>
      </c>
      <c r="H52">
        <v>3254</v>
      </c>
      <c r="I52">
        <v>3479</v>
      </c>
      <c r="J52">
        <v>3292</v>
      </c>
      <c r="K52">
        <v>2592</v>
      </c>
      <c r="L52">
        <v>2414</v>
      </c>
      <c r="M52">
        <v>1906</v>
      </c>
      <c r="N52">
        <v>1738</v>
      </c>
      <c r="O52">
        <v>1892</v>
      </c>
      <c r="P52">
        <v>1802</v>
      </c>
      <c r="Q52">
        <v>1766</v>
      </c>
      <c r="R52">
        <v>2574</v>
      </c>
      <c r="S52">
        <v>3099</v>
      </c>
      <c r="T52">
        <v>3567</v>
      </c>
      <c r="U52">
        <v>3506</v>
      </c>
      <c r="V52">
        <v>3526</v>
      </c>
      <c r="W52">
        <v>3286</v>
      </c>
      <c r="X52">
        <v>3593</v>
      </c>
      <c r="Y52">
        <v>4188</v>
      </c>
      <c r="Z52">
        <v>4594</v>
      </c>
      <c r="AA52">
        <v>4507</v>
      </c>
      <c r="AB52">
        <v>4108</v>
      </c>
    </row>
    <row r="53" spans="1:28">
      <c r="A53" s="1" t="s">
        <v>1</v>
      </c>
      <c r="B53" s="107">
        <v>25</v>
      </c>
      <c r="C53" t="s">
        <v>328</v>
      </c>
      <c r="D53" t="s">
        <v>328</v>
      </c>
      <c r="E53" t="s">
        <v>328</v>
      </c>
      <c r="F53" t="s">
        <v>328</v>
      </c>
      <c r="G53" t="s">
        <v>328</v>
      </c>
      <c r="H53" t="s">
        <v>328</v>
      </c>
      <c r="I53" t="s">
        <v>328</v>
      </c>
      <c r="J53" t="s">
        <v>328</v>
      </c>
      <c r="K53" t="s">
        <v>328</v>
      </c>
      <c r="L53" t="s">
        <v>328</v>
      </c>
      <c r="M53" t="s">
        <v>328</v>
      </c>
      <c r="N53" t="s">
        <v>328</v>
      </c>
      <c r="O53" t="s">
        <v>328</v>
      </c>
      <c r="P53" t="s">
        <v>328</v>
      </c>
      <c r="Q53" t="s">
        <v>328</v>
      </c>
      <c r="R53" t="s">
        <v>328</v>
      </c>
      <c r="S53" t="s">
        <v>328</v>
      </c>
      <c r="T53" t="s">
        <v>328</v>
      </c>
      <c r="U53" t="s">
        <v>328</v>
      </c>
      <c r="V53" t="s">
        <v>328</v>
      </c>
      <c r="W53" t="s">
        <v>328</v>
      </c>
      <c r="X53" t="s">
        <v>328</v>
      </c>
      <c r="Y53">
        <v>651</v>
      </c>
      <c r="Z53">
        <v>1047</v>
      </c>
      <c r="AA53">
        <v>964</v>
      </c>
      <c r="AB53" t="s">
        <v>397</v>
      </c>
    </row>
    <row r="54" spans="1:28" ht="15">
      <c r="A54" s="1" t="s">
        <v>323</v>
      </c>
      <c r="B54" s="107" t="s">
        <v>510</v>
      </c>
      <c r="C54">
        <v>332</v>
      </c>
      <c r="D54" t="s">
        <v>397</v>
      </c>
      <c r="E54" s="110">
        <v>780</v>
      </c>
      <c r="F54">
        <v>986</v>
      </c>
      <c r="G54">
        <v>134</v>
      </c>
      <c r="H54">
        <v>189</v>
      </c>
      <c r="I54">
        <v>165</v>
      </c>
      <c r="J54">
        <v>194</v>
      </c>
      <c r="K54">
        <v>106</v>
      </c>
      <c r="L54">
        <v>97.7</v>
      </c>
      <c r="M54">
        <v>260</v>
      </c>
      <c r="N54">
        <v>430</v>
      </c>
      <c r="O54">
        <v>587</v>
      </c>
      <c r="P54">
        <v>388</v>
      </c>
      <c r="Q54">
        <v>485</v>
      </c>
      <c r="R54">
        <v>398</v>
      </c>
      <c r="S54">
        <v>1241</v>
      </c>
      <c r="T54">
        <v>1165</v>
      </c>
      <c r="U54">
        <v>1537</v>
      </c>
      <c r="V54" t="s">
        <v>397</v>
      </c>
      <c r="W54" t="s">
        <v>397</v>
      </c>
      <c r="X54" t="s">
        <v>397</v>
      </c>
      <c r="Y54" t="s">
        <v>397</v>
      </c>
      <c r="Z54" t="s">
        <v>397</v>
      </c>
      <c r="AA54" t="s">
        <v>397</v>
      </c>
      <c r="AB54" t="s">
        <v>397</v>
      </c>
    </row>
    <row r="55" spans="1:28" ht="15">
      <c r="A55" s="1" t="s">
        <v>343</v>
      </c>
      <c r="B55" s="107" t="s">
        <v>487</v>
      </c>
      <c r="C55" s="110">
        <v>8.6999999999999993</v>
      </c>
      <c r="D55" s="110">
        <v>9.6</v>
      </c>
      <c r="E55" s="110">
        <v>14.5</v>
      </c>
      <c r="F55" s="110">
        <v>16</v>
      </c>
      <c r="G55" s="110">
        <v>21</v>
      </c>
      <c r="H55" s="110">
        <v>23.7</v>
      </c>
      <c r="I55" s="110">
        <v>25.8</v>
      </c>
      <c r="J55">
        <v>28.8</v>
      </c>
      <c r="K55">
        <v>26.5</v>
      </c>
      <c r="L55">
        <v>25.7</v>
      </c>
      <c r="M55">
        <v>25.7</v>
      </c>
      <c r="N55">
        <v>25.9</v>
      </c>
      <c r="O55">
        <v>24.5</v>
      </c>
      <c r="P55">
        <v>19.7</v>
      </c>
      <c r="Q55">
        <v>18.3</v>
      </c>
      <c r="R55">
        <v>31.9</v>
      </c>
      <c r="S55">
        <v>42.7</v>
      </c>
      <c r="T55">
        <v>59.5</v>
      </c>
      <c r="U55">
        <v>58.5</v>
      </c>
      <c r="V55">
        <v>61.9</v>
      </c>
      <c r="W55" s="84">
        <v>66.7</v>
      </c>
      <c r="X55" s="84">
        <v>101</v>
      </c>
      <c r="Y55" s="84">
        <v>124</v>
      </c>
      <c r="Z55" s="84">
        <v>123</v>
      </c>
      <c r="AA55" s="84">
        <v>119</v>
      </c>
      <c r="AB55" s="84">
        <v>112</v>
      </c>
    </row>
    <row r="56" spans="1:28">
      <c r="A56" s="1" t="s">
        <v>232</v>
      </c>
      <c r="B56" s="98"/>
      <c r="C56">
        <v>71</v>
      </c>
      <c r="D56">
        <v>105</v>
      </c>
      <c r="E56">
        <v>87.2</v>
      </c>
      <c r="F56">
        <v>108</v>
      </c>
      <c r="G56">
        <v>96.9</v>
      </c>
      <c r="H56">
        <v>58.7</v>
      </c>
      <c r="I56">
        <v>58.4</v>
      </c>
      <c r="J56">
        <v>85.5</v>
      </c>
      <c r="K56">
        <v>101</v>
      </c>
      <c r="L56">
        <v>119</v>
      </c>
      <c r="M56">
        <v>134</v>
      </c>
      <c r="N56">
        <v>128</v>
      </c>
      <c r="O56">
        <v>135</v>
      </c>
      <c r="P56">
        <v>151</v>
      </c>
      <c r="Q56">
        <v>141</v>
      </c>
      <c r="R56">
        <v>125</v>
      </c>
      <c r="S56">
        <v>128</v>
      </c>
      <c r="T56">
        <v>139</v>
      </c>
      <c r="U56">
        <v>147</v>
      </c>
      <c r="V56">
        <v>166</v>
      </c>
      <c r="W56">
        <v>194</v>
      </c>
      <c r="X56">
        <v>219</v>
      </c>
      <c r="Y56">
        <v>283</v>
      </c>
      <c r="Z56">
        <v>307</v>
      </c>
      <c r="AA56">
        <v>331</v>
      </c>
      <c r="AB56">
        <v>380</v>
      </c>
    </row>
    <row r="57" spans="1:28" ht="15">
      <c r="A57" s="1" t="s">
        <v>234</v>
      </c>
      <c r="B57" s="98"/>
      <c r="C57">
        <v>43.1</v>
      </c>
      <c r="D57">
        <v>41.9</v>
      </c>
      <c r="E57">
        <v>50.7</v>
      </c>
      <c r="F57" s="111">
        <v>45.9</v>
      </c>
      <c r="G57">
        <v>49.1</v>
      </c>
      <c r="H57">
        <v>50.1</v>
      </c>
      <c r="I57">
        <v>25.4</v>
      </c>
      <c r="J57">
        <v>30.9</v>
      </c>
      <c r="K57" t="s">
        <v>397</v>
      </c>
      <c r="L57" t="s">
        <v>397</v>
      </c>
      <c r="M57" t="s">
        <v>397</v>
      </c>
      <c r="N57" t="s">
        <v>397</v>
      </c>
      <c r="O57" t="s">
        <v>397</v>
      </c>
      <c r="P57" t="s">
        <v>397</v>
      </c>
      <c r="Q57" t="s">
        <v>397</v>
      </c>
      <c r="R57">
        <v>28.8</v>
      </c>
      <c r="S57">
        <v>31.7</v>
      </c>
      <c r="T57">
        <v>33.200000000000003</v>
      </c>
      <c r="U57" t="s">
        <v>397</v>
      </c>
      <c r="V57" t="s">
        <v>397</v>
      </c>
      <c r="W57">
        <v>57</v>
      </c>
      <c r="X57" t="s">
        <v>397</v>
      </c>
      <c r="Y57">
        <v>56.8</v>
      </c>
      <c r="Z57">
        <v>59</v>
      </c>
      <c r="AA57" t="s">
        <v>397</v>
      </c>
      <c r="AB57" t="s">
        <v>397</v>
      </c>
    </row>
    <row r="58" spans="1:28">
      <c r="A58" s="1" t="s">
        <v>214</v>
      </c>
      <c r="B58" s="98"/>
      <c r="C58">
        <v>142</v>
      </c>
      <c r="D58">
        <v>140</v>
      </c>
      <c r="E58">
        <v>107</v>
      </c>
      <c r="F58">
        <v>73.599999999999994</v>
      </c>
      <c r="G58">
        <v>52.3</v>
      </c>
      <c r="H58">
        <v>62.6</v>
      </c>
      <c r="I58">
        <v>104</v>
      </c>
      <c r="J58">
        <v>127</v>
      </c>
      <c r="K58">
        <v>135</v>
      </c>
      <c r="L58">
        <v>140</v>
      </c>
      <c r="M58">
        <v>155</v>
      </c>
      <c r="N58">
        <v>160</v>
      </c>
      <c r="O58">
        <v>141</v>
      </c>
      <c r="P58">
        <v>136</v>
      </c>
      <c r="Q58">
        <v>142</v>
      </c>
      <c r="R58">
        <v>152</v>
      </c>
      <c r="S58">
        <v>196</v>
      </c>
      <c r="T58">
        <v>217</v>
      </c>
      <c r="U58">
        <v>219</v>
      </c>
      <c r="V58">
        <v>252</v>
      </c>
      <c r="W58">
        <v>312</v>
      </c>
      <c r="X58">
        <v>294</v>
      </c>
      <c r="Y58">
        <v>609</v>
      </c>
      <c r="Z58" s="84">
        <v>676</v>
      </c>
      <c r="AA58" s="84">
        <v>492</v>
      </c>
      <c r="AB58" s="84">
        <v>465</v>
      </c>
    </row>
    <row r="59" spans="1:28">
      <c r="A59" s="1" t="s">
        <v>211</v>
      </c>
      <c r="B59" s="98"/>
      <c r="C59">
        <v>86.7</v>
      </c>
      <c r="D59">
        <v>168</v>
      </c>
      <c r="E59">
        <v>139</v>
      </c>
      <c r="F59">
        <v>86.2</v>
      </c>
      <c r="G59">
        <v>97.8</v>
      </c>
      <c r="H59">
        <v>51.1</v>
      </c>
      <c r="I59">
        <v>62.9</v>
      </c>
      <c r="J59">
        <v>55.3</v>
      </c>
      <c r="K59">
        <v>37.799999999999997</v>
      </c>
      <c r="L59">
        <v>43.4</v>
      </c>
      <c r="M59" t="s">
        <v>397</v>
      </c>
      <c r="N59">
        <v>56.1</v>
      </c>
      <c r="O59" t="s">
        <v>397</v>
      </c>
      <c r="P59" t="s">
        <v>397</v>
      </c>
      <c r="Q59" t="s">
        <v>397</v>
      </c>
      <c r="R59" t="s">
        <v>397</v>
      </c>
      <c r="S59" s="84">
        <v>103</v>
      </c>
      <c r="T59">
        <v>140</v>
      </c>
      <c r="U59">
        <v>207</v>
      </c>
      <c r="V59">
        <v>149</v>
      </c>
      <c r="W59">
        <v>299</v>
      </c>
      <c r="X59">
        <v>212</v>
      </c>
      <c r="Y59">
        <v>276</v>
      </c>
      <c r="Z59">
        <v>306</v>
      </c>
      <c r="AA59">
        <v>320</v>
      </c>
      <c r="AB59">
        <v>377</v>
      </c>
    </row>
    <row r="60" spans="1:28">
      <c r="A60" s="1" t="s">
        <v>418</v>
      </c>
      <c r="B60" s="107" t="s">
        <v>511</v>
      </c>
      <c r="C60" t="s">
        <v>397</v>
      </c>
      <c r="D60" t="s">
        <v>397</v>
      </c>
      <c r="E60" t="s">
        <v>397</v>
      </c>
      <c r="F60" t="s">
        <v>397</v>
      </c>
      <c r="G60" t="s">
        <v>397</v>
      </c>
      <c r="H60" t="s">
        <v>397</v>
      </c>
      <c r="I60" t="s">
        <v>397</v>
      </c>
      <c r="J60" t="s">
        <v>397</v>
      </c>
      <c r="K60" t="s">
        <v>397</v>
      </c>
      <c r="L60" t="s">
        <v>397</v>
      </c>
      <c r="M60" t="s">
        <v>397</v>
      </c>
      <c r="N60" t="s">
        <v>397</v>
      </c>
      <c r="O60">
        <v>346</v>
      </c>
      <c r="P60">
        <v>287</v>
      </c>
      <c r="Q60">
        <v>677</v>
      </c>
      <c r="R60">
        <v>195</v>
      </c>
      <c r="S60">
        <v>256</v>
      </c>
      <c r="T60">
        <v>131</v>
      </c>
      <c r="U60" s="87">
        <v>162</v>
      </c>
      <c r="V60" t="s">
        <v>397</v>
      </c>
      <c r="W60" t="s">
        <v>397</v>
      </c>
      <c r="X60" t="s">
        <v>397</v>
      </c>
      <c r="Y60">
        <v>98.3</v>
      </c>
      <c r="Z60">
        <v>198</v>
      </c>
      <c r="AA60">
        <v>318</v>
      </c>
      <c r="AB60">
        <v>356</v>
      </c>
    </row>
    <row r="61" spans="1:28" ht="15">
      <c r="A61" s="4" t="s">
        <v>104</v>
      </c>
      <c r="B61" s="98"/>
      <c r="C61" s="1"/>
      <c r="D61" s="1"/>
    </row>
    <row r="62" spans="1:28">
      <c r="A62" s="3" t="s">
        <v>368</v>
      </c>
      <c r="B62" s="98"/>
      <c r="C62" s="1"/>
      <c r="D62" s="1"/>
    </row>
    <row r="63" spans="1:28">
      <c r="A63" s="1" t="s">
        <v>98</v>
      </c>
      <c r="B63" s="98"/>
      <c r="C63">
        <v>3.1</v>
      </c>
      <c r="D63">
        <v>4.4000000000000004</v>
      </c>
      <c r="E63">
        <v>4.8</v>
      </c>
      <c r="F63">
        <v>4.7</v>
      </c>
      <c r="G63">
        <v>5.3</v>
      </c>
      <c r="H63">
        <v>6.1</v>
      </c>
      <c r="I63">
        <v>7.9</v>
      </c>
      <c r="J63">
        <v>8.1</v>
      </c>
      <c r="K63">
        <v>8</v>
      </c>
      <c r="L63">
        <v>9.4</v>
      </c>
      <c r="M63" t="s">
        <v>397</v>
      </c>
      <c r="N63">
        <v>6</v>
      </c>
      <c r="O63">
        <v>7.1</v>
      </c>
      <c r="P63">
        <v>7.5</v>
      </c>
      <c r="Q63">
        <v>7.8</v>
      </c>
      <c r="R63">
        <v>8.6</v>
      </c>
      <c r="S63">
        <v>9.5</v>
      </c>
      <c r="T63">
        <v>10.7</v>
      </c>
      <c r="U63">
        <v>12.3</v>
      </c>
      <c r="V63">
        <v>13.8</v>
      </c>
      <c r="W63">
        <v>18.7</v>
      </c>
      <c r="X63">
        <v>17.3</v>
      </c>
      <c r="Y63">
        <v>15.3</v>
      </c>
      <c r="Z63">
        <v>15.4</v>
      </c>
      <c r="AA63" s="84">
        <v>15.1</v>
      </c>
      <c r="AB63">
        <v>16.7</v>
      </c>
    </row>
    <row r="64" spans="1:28">
      <c r="A64" s="1" t="s">
        <v>99</v>
      </c>
      <c r="B64" s="107">
        <v>29</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row>
    <row r="65" spans="1:28">
      <c r="A65" s="1" t="s">
        <v>227</v>
      </c>
      <c r="B65" s="107">
        <v>30</v>
      </c>
      <c r="C65" t="s">
        <v>397</v>
      </c>
      <c r="D65" t="s">
        <v>397</v>
      </c>
      <c r="E65" t="s">
        <v>397</v>
      </c>
      <c r="F65" t="s">
        <v>397</v>
      </c>
      <c r="G65" t="s">
        <v>397</v>
      </c>
      <c r="H65" t="s">
        <v>397</v>
      </c>
      <c r="I65" t="s">
        <v>397</v>
      </c>
      <c r="J65" t="s">
        <v>397</v>
      </c>
      <c r="K65" t="s">
        <v>397</v>
      </c>
      <c r="L65" t="s">
        <v>397</v>
      </c>
      <c r="M65" t="s">
        <v>397</v>
      </c>
      <c r="N65" t="s">
        <v>397</v>
      </c>
      <c r="O65" t="s">
        <v>397</v>
      </c>
      <c r="P65" t="s">
        <v>397</v>
      </c>
      <c r="Q65" t="s">
        <v>397</v>
      </c>
      <c r="R65">
        <v>297</v>
      </c>
      <c r="S65">
        <v>62</v>
      </c>
      <c r="T65">
        <v>78.599999999999994</v>
      </c>
      <c r="U65">
        <v>76.599999999999994</v>
      </c>
      <c r="V65">
        <v>83.4</v>
      </c>
      <c r="W65">
        <v>89.1</v>
      </c>
      <c r="X65">
        <v>92.5</v>
      </c>
      <c r="Y65">
        <v>94.3</v>
      </c>
      <c r="Z65">
        <v>98.9</v>
      </c>
      <c r="AA65" t="s">
        <v>397</v>
      </c>
      <c r="AB65" t="s">
        <v>397</v>
      </c>
    </row>
    <row r="66" spans="1:28">
      <c r="A66" s="1" t="s">
        <v>88</v>
      </c>
      <c r="B66" s="98"/>
      <c r="C66">
        <v>47.3</v>
      </c>
      <c r="D66">
        <v>53.5</v>
      </c>
      <c r="E66">
        <v>47.8</v>
      </c>
      <c r="F66">
        <v>33.9</v>
      </c>
      <c r="G66">
        <v>63.1</v>
      </c>
      <c r="H66">
        <v>96</v>
      </c>
      <c r="I66">
        <v>101</v>
      </c>
      <c r="J66">
        <v>84.5</v>
      </c>
      <c r="K66">
        <v>107</v>
      </c>
      <c r="L66">
        <v>151</v>
      </c>
      <c r="M66">
        <v>159</v>
      </c>
      <c r="N66">
        <v>175</v>
      </c>
      <c r="O66">
        <v>247</v>
      </c>
      <c r="P66">
        <v>306</v>
      </c>
      <c r="Q66">
        <v>272</v>
      </c>
      <c r="R66">
        <v>156</v>
      </c>
      <c r="S66">
        <v>153</v>
      </c>
      <c r="T66">
        <v>272</v>
      </c>
      <c r="U66">
        <v>259</v>
      </c>
      <c r="V66">
        <v>275</v>
      </c>
      <c r="W66">
        <v>333</v>
      </c>
      <c r="X66">
        <v>321</v>
      </c>
      <c r="Y66">
        <v>355</v>
      </c>
      <c r="Z66">
        <v>349</v>
      </c>
      <c r="AA66">
        <v>357</v>
      </c>
      <c r="AB66">
        <v>371</v>
      </c>
    </row>
    <row r="67" spans="1:28" ht="15">
      <c r="A67" s="1" t="s">
        <v>359</v>
      </c>
      <c r="B67" s="107">
        <v>31</v>
      </c>
      <c r="C67" s="110">
        <v>213</v>
      </c>
      <c r="D67" s="110">
        <v>240</v>
      </c>
      <c r="E67" s="110">
        <v>202</v>
      </c>
      <c r="F67" s="110">
        <v>187</v>
      </c>
      <c r="G67" s="110">
        <v>179</v>
      </c>
      <c r="H67" s="110">
        <v>166</v>
      </c>
      <c r="I67" s="110">
        <v>159</v>
      </c>
      <c r="J67" s="110">
        <v>161</v>
      </c>
      <c r="K67" s="110">
        <v>161</v>
      </c>
      <c r="L67" s="110">
        <v>162</v>
      </c>
      <c r="M67" s="110">
        <v>161</v>
      </c>
      <c r="N67" s="110">
        <v>164</v>
      </c>
      <c r="O67" s="110">
        <v>169</v>
      </c>
      <c r="P67" s="110">
        <v>191</v>
      </c>
      <c r="Q67">
        <v>204</v>
      </c>
      <c r="R67">
        <v>166</v>
      </c>
      <c r="S67">
        <v>162</v>
      </c>
      <c r="T67">
        <v>170</v>
      </c>
      <c r="U67">
        <v>185</v>
      </c>
      <c r="V67">
        <v>200</v>
      </c>
      <c r="W67">
        <v>209</v>
      </c>
      <c r="X67">
        <v>215</v>
      </c>
      <c r="Y67">
        <v>226</v>
      </c>
      <c r="Z67">
        <v>256</v>
      </c>
      <c r="AA67" s="9">
        <v>273</v>
      </c>
      <c r="AB67" s="84">
        <v>266</v>
      </c>
    </row>
    <row r="68" spans="1:28">
      <c r="A68" s="1" t="s">
        <v>163</v>
      </c>
      <c r="B68" s="98"/>
      <c r="C68">
        <v>125</v>
      </c>
      <c r="D68">
        <v>129</v>
      </c>
      <c r="E68">
        <v>113</v>
      </c>
      <c r="F68">
        <v>102</v>
      </c>
      <c r="G68">
        <v>131</v>
      </c>
      <c r="H68">
        <v>123</v>
      </c>
      <c r="I68">
        <v>140</v>
      </c>
      <c r="J68">
        <v>145</v>
      </c>
      <c r="K68">
        <v>130</v>
      </c>
      <c r="L68">
        <v>132</v>
      </c>
      <c r="M68">
        <v>140</v>
      </c>
      <c r="N68">
        <v>124</v>
      </c>
      <c r="O68">
        <v>158</v>
      </c>
      <c r="P68">
        <v>197</v>
      </c>
      <c r="Q68">
        <v>158</v>
      </c>
      <c r="R68">
        <v>179</v>
      </c>
      <c r="S68">
        <v>115</v>
      </c>
      <c r="T68">
        <v>104</v>
      </c>
      <c r="U68">
        <v>131</v>
      </c>
      <c r="V68">
        <v>136</v>
      </c>
      <c r="W68">
        <v>166</v>
      </c>
      <c r="X68">
        <v>147</v>
      </c>
      <c r="Y68">
        <v>170</v>
      </c>
      <c r="Z68">
        <v>197</v>
      </c>
      <c r="AA68">
        <v>224</v>
      </c>
      <c r="AB68">
        <v>259</v>
      </c>
    </row>
    <row r="69" spans="1:28">
      <c r="A69" s="1" t="s">
        <v>89</v>
      </c>
      <c r="B69" s="107">
        <v>32</v>
      </c>
      <c r="C69">
        <v>2</v>
      </c>
      <c r="D69">
        <v>2.2000000000000002</v>
      </c>
      <c r="E69">
        <v>2.7</v>
      </c>
      <c r="F69">
        <v>2.6</v>
      </c>
      <c r="G69">
        <v>1.7</v>
      </c>
      <c r="H69">
        <v>1.6</v>
      </c>
      <c r="I69">
        <v>1.6</v>
      </c>
      <c r="J69">
        <v>2.5</v>
      </c>
      <c r="K69">
        <v>0</v>
      </c>
      <c r="L69">
        <v>0</v>
      </c>
      <c r="M69">
        <v>0</v>
      </c>
      <c r="N69">
        <v>0</v>
      </c>
      <c r="O69">
        <v>0</v>
      </c>
      <c r="P69">
        <v>0</v>
      </c>
      <c r="Q69">
        <v>0</v>
      </c>
      <c r="R69">
        <v>0</v>
      </c>
      <c r="S69">
        <v>0</v>
      </c>
      <c r="T69">
        <v>0</v>
      </c>
      <c r="U69">
        <v>0</v>
      </c>
      <c r="V69">
        <v>0</v>
      </c>
      <c r="W69">
        <v>0</v>
      </c>
      <c r="X69">
        <v>0</v>
      </c>
      <c r="Y69">
        <v>0</v>
      </c>
      <c r="Z69">
        <v>0</v>
      </c>
      <c r="AA69">
        <v>0</v>
      </c>
      <c r="AB69">
        <v>0</v>
      </c>
    </row>
    <row r="70" spans="1:28">
      <c r="A70" s="1" t="s">
        <v>252</v>
      </c>
      <c r="B70" s="107">
        <v>33</v>
      </c>
      <c r="C70" t="s">
        <v>397</v>
      </c>
      <c r="D70" t="s">
        <v>397</v>
      </c>
      <c r="E70" t="s">
        <v>397</v>
      </c>
      <c r="F70" t="s">
        <v>397</v>
      </c>
      <c r="G70" t="s">
        <v>397</v>
      </c>
      <c r="H70" t="s">
        <v>397</v>
      </c>
      <c r="I70" t="s">
        <v>397</v>
      </c>
      <c r="J70" t="s">
        <v>397</v>
      </c>
      <c r="K70" t="s">
        <v>397</v>
      </c>
      <c r="L70" t="s">
        <v>397</v>
      </c>
      <c r="M70" t="s">
        <v>397</v>
      </c>
      <c r="N70" t="s">
        <v>397</v>
      </c>
      <c r="O70">
        <v>52.5</v>
      </c>
      <c r="P70">
        <v>63</v>
      </c>
      <c r="Q70">
        <v>63.6</v>
      </c>
      <c r="R70">
        <v>82.2</v>
      </c>
      <c r="S70" s="84">
        <v>60.5</v>
      </c>
      <c r="T70" s="84">
        <v>62.6</v>
      </c>
      <c r="U70">
        <v>75.599999999999994</v>
      </c>
      <c r="V70">
        <v>95.9</v>
      </c>
      <c r="W70">
        <v>132</v>
      </c>
      <c r="X70">
        <v>157</v>
      </c>
      <c r="Y70">
        <v>170</v>
      </c>
      <c r="Z70">
        <v>201</v>
      </c>
      <c r="AA70">
        <v>186</v>
      </c>
      <c r="AB70">
        <v>230</v>
      </c>
    </row>
    <row r="71" spans="1:28" ht="15">
      <c r="A71" s="1" t="s">
        <v>97</v>
      </c>
      <c r="B71" s="98"/>
      <c r="C71" s="115" t="s">
        <v>397</v>
      </c>
      <c r="D71" s="110">
        <v>23.5</v>
      </c>
      <c r="E71" s="110">
        <v>27.5</v>
      </c>
      <c r="F71" s="110">
        <v>22.7</v>
      </c>
      <c r="G71" s="110">
        <v>33.6</v>
      </c>
      <c r="H71" s="110">
        <v>31.7</v>
      </c>
      <c r="I71" s="110">
        <v>24.3</v>
      </c>
      <c r="J71" s="110">
        <v>33.700000000000003</v>
      </c>
      <c r="K71" s="110">
        <v>42.8</v>
      </c>
      <c r="L71" s="110">
        <v>55.1</v>
      </c>
      <c r="M71" s="110">
        <v>47.6</v>
      </c>
      <c r="N71" s="110">
        <v>45.1</v>
      </c>
      <c r="O71" s="110">
        <v>43.6</v>
      </c>
      <c r="P71" s="110">
        <v>46.4</v>
      </c>
      <c r="Q71" s="110">
        <v>56.9</v>
      </c>
      <c r="R71" s="110">
        <v>54.8</v>
      </c>
      <c r="S71">
        <v>54.5</v>
      </c>
      <c r="T71">
        <v>59.3</v>
      </c>
      <c r="U71">
        <v>72.599999999999994</v>
      </c>
      <c r="V71">
        <v>83.5</v>
      </c>
      <c r="W71">
        <v>131</v>
      </c>
      <c r="X71">
        <v>115</v>
      </c>
      <c r="Y71">
        <v>116</v>
      </c>
      <c r="Z71">
        <v>134</v>
      </c>
      <c r="AA71">
        <v>138</v>
      </c>
      <c r="AB71">
        <v>122</v>
      </c>
    </row>
    <row r="72" spans="1:28" ht="15">
      <c r="A72" s="1" t="s">
        <v>220</v>
      </c>
      <c r="B72" s="98"/>
      <c r="C72" s="110">
        <v>982</v>
      </c>
      <c r="D72" s="110">
        <v>1153</v>
      </c>
      <c r="E72" s="110">
        <v>1327</v>
      </c>
      <c r="F72" s="110">
        <v>1600</v>
      </c>
      <c r="G72" s="110">
        <v>2000</v>
      </c>
      <c r="H72" s="110">
        <v>2327</v>
      </c>
      <c r="I72" s="110">
        <v>2889</v>
      </c>
      <c r="J72" s="110">
        <v>1713</v>
      </c>
      <c r="K72" s="110">
        <v>2064</v>
      </c>
      <c r="L72" s="110">
        <v>2394</v>
      </c>
      <c r="M72" s="110">
        <v>2481</v>
      </c>
      <c r="N72" s="110">
        <v>2908</v>
      </c>
      <c r="O72" s="110">
        <v>3323</v>
      </c>
      <c r="P72" s="110">
        <v>3540</v>
      </c>
      <c r="Q72" s="110">
        <v>3479</v>
      </c>
      <c r="R72" s="110">
        <v>3245</v>
      </c>
      <c r="S72">
        <v>3129</v>
      </c>
      <c r="T72">
        <v>3621</v>
      </c>
      <c r="U72">
        <v>4083</v>
      </c>
      <c r="V72">
        <v>4780</v>
      </c>
      <c r="W72">
        <v>4940</v>
      </c>
      <c r="X72">
        <v>4856</v>
      </c>
      <c r="Y72">
        <v>5897</v>
      </c>
      <c r="Z72">
        <v>6472</v>
      </c>
      <c r="AA72">
        <v>6979</v>
      </c>
      <c r="AB72">
        <v>7838</v>
      </c>
    </row>
    <row r="73" spans="1:28">
      <c r="A73" s="1" t="s">
        <v>78</v>
      </c>
      <c r="B73" s="107">
        <v>34</v>
      </c>
      <c r="C73" t="s">
        <v>397</v>
      </c>
      <c r="D73" t="s">
        <v>397</v>
      </c>
      <c r="E73">
        <v>1143</v>
      </c>
      <c r="F73">
        <v>67.7</v>
      </c>
      <c r="G73">
        <v>47.2</v>
      </c>
      <c r="H73">
        <v>40.200000000000003</v>
      </c>
      <c r="I73">
        <v>35.4</v>
      </c>
      <c r="J73">
        <v>35.1</v>
      </c>
      <c r="K73">
        <v>31.5</v>
      </c>
      <c r="L73">
        <v>30.3</v>
      </c>
      <c r="M73">
        <v>26.3</v>
      </c>
      <c r="N73">
        <v>26.9</v>
      </c>
      <c r="O73">
        <v>30.8</v>
      </c>
      <c r="P73">
        <v>28.2</v>
      </c>
      <c r="Q73">
        <v>34.799999999999997</v>
      </c>
      <c r="R73">
        <v>35.299999999999997</v>
      </c>
      <c r="S73">
        <v>32.6</v>
      </c>
      <c r="T73">
        <v>34.1</v>
      </c>
      <c r="U73">
        <v>37.299999999999997</v>
      </c>
      <c r="V73">
        <v>39.5</v>
      </c>
      <c r="W73">
        <v>42.7</v>
      </c>
      <c r="X73">
        <v>41.7</v>
      </c>
      <c r="Y73">
        <v>44.3</v>
      </c>
      <c r="Z73">
        <v>51.5</v>
      </c>
      <c r="AA73">
        <v>70.099999999999994</v>
      </c>
      <c r="AB73">
        <v>85.3</v>
      </c>
    </row>
    <row r="74" spans="1:28">
      <c r="A74" s="1" t="s">
        <v>80</v>
      </c>
      <c r="B74" s="107">
        <v>35</v>
      </c>
      <c r="C74">
        <v>103</v>
      </c>
      <c r="D74">
        <v>102</v>
      </c>
      <c r="E74">
        <v>73.099999999999994</v>
      </c>
      <c r="F74">
        <v>78.599999999999994</v>
      </c>
      <c r="G74">
        <v>78.8</v>
      </c>
      <c r="H74">
        <v>95.2</v>
      </c>
      <c r="I74">
        <v>101</v>
      </c>
      <c r="J74">
        <v>96.6</v>
      </c>
      <c r="K74">
        <v>101</v>
      </c>
      <c r="L74">
        <v>118</v>
      </c>
      <c r="M74">
        <v>104</v>
      </c>
      <c r="N74">
        <v>112</v>
      </c>
      <c r="O74">
        <v>0</v>
      </c>
      <c r="P74">
        <v>0</v>
      </c>
      <c r="Q74">
        <v>0</v>
      </c>
      <c r="R74">
        <v>0</v>
      </c>
      <c r="S74">
        <v>0</v>
      </c>
      <c r="T74">
        <v>0</v>
      </c>
      <c r="U74">
        <v>0</v>
      </c>
      <c r="V74">
        <v>0</v>
      </c>
      <c r="W74">
        <v>0</v>
      </c>
      <c r="X74">
        <v>0</v>
      </c>
      <c r="Y74">
        <v>0</v>
      </c>
      <c r="Z74">
        <v>0</v>
      </c>
      <c r="AA74">
        <v>0</v>
      </c>
      <c r="AB74">
        <v>0</v>
      </c>
    </row>
    <row r="75" spans="1:28">
      <c r="A75" s="1" t="s">
        <v>329</v>
      </c>
      <c r="B75" s="98"/>
      <c r="C75" t="s">
        <v>397</v>
      </c>
      <c r="D75" t="s">
        <v>397</v>
      </c>
      <c r="E75" t="s">
        <v>397</v>
      </c>
      <c r="F75" t="s">
        <v>397</v>
      </c>
      <c r="G75" t="s">
        <v>397</v>
      </c>
      <c r="H75">
        <v>5.4</v>
      </c>
      <c r="I75">
        <v>20.5</v>
      </c>
      <c r="J75">
        <v>24.1</v>
      </c>
      <c r="K75" t="s">
        <v>397</v>
      </c>
      <c r="L75" t="s">
        <v>397</v>
      </c>
      <c r="M75" t="s">
        <v>397</v>
      </c>
      <c r="N75" t="s">
        <v>397</v>
      </c>
      <c r="O75" t="s">
        <v>397</v>
      </c>
      <c r="P75">
        <v>3.1</v>
      </c>
      <c r="Q75">
        <v>13.9</v>
      </c>
      <c r="R75">
        <v>19.399999999999999</v>
      </c>
      <c r="S75">
        <v>33.700000000000003</v>
      </c>
      <c r="T75">
        <v>75.900000000000006</v>
      </c>
      <c r="U75">
        <v>97.6</v>
      </c>
      <c r="V75">
        <v>115</v>
      </c>
      <c r="W75">
        <v>154</v>
      </c>
      <c r="X75">
        <v>251</v>
      </c>
      <c r="Y75" t="s">
        <v>397</v>
      </c>
      <c r="Z75" t="s">
        <v>397</v>
      </c>
      <c r="AA75" t="s">
        <v>397</v>
      </c>
      <c r="AB75" t="s">
        <v>397</v>
      </c>
    </row>
    <row r="76" spans="1:28" ht="15">
      <c r="A76" s="3" t="s">
        <v>105</v>
      </c>
      <c r="B76" s="98"/>
      <c r="C76" s="1"/>
      <c r="I76" s="81"/>
      <c r="J76" s="81"/>
      <c r="K76" s="81"/>
      <c r="L76" s="81"/>
      <c r="M76" s="81"/>
      <c r="N76" s="81"/>
      <c r="O76" s="81"/>
      <c r="P76" s="81"/>
      <c r="Q76" s="81"/>
      <c r="R76" s="81"/>
      <c r="S76" s="81"/>
      <c r="T76" s="81"/>
      <c r="U76" s="81"/>
      <c r="V76" s="81"/>
      <c r="W76" s="81"/>
      <c r="X76" s="81"/>
      <c r="Y76" s="81"/>
      <c r="Z76" s="81"/>
      <c r="AA76" s="81"/>
      <c r="AB76" s="81"/>
    </row>
    <row r="77" spans="1:28">
      <c r="A77" s="1" t="s">
        <v>168</v>
      </c>
      <c r="B77" s="98"/>
      <c r="C77">
        <v>9897</v>
      </c>
      <c r="D77">
        <v>10747</v>
      </c>
      <c r="E77">
        <v>11414</v>
      </c>
      <c r="F77">
        <v>11339</v>
      </c>
      <c r="G77">
        <v>10789</v>
      </c>
      <c r="H77">
        <v>10269</v>
      </c>
      <c r="I77">
        <v>9578</v>
      </c>
      <c r="J77">
        <v>9177</v>
      </c>
      <c r="K77">
        <v>8616</v>
      </c>
      <c r="L77">
        <v>7945</v>
      </c>
      <c r="M77">
        <v>7748</v>
      </c>
      <c r="N77">
        <v>8211</v>
      </c>
      <c r="O77">
        <v>8299</v>
      </c>
      <c r="P77">
        <v>8375</v>
      </c>
      <c r="Q77">
        <v>8492</v>
      </c>
      <c r="R77">
        <v>9959</v>
      </c>
      <c r="S77">
        <v>11337</v>
      </c>
      <c r="T77">
        <v>12986</v>
      </c>
      <c r="U77">
        <v>14815</v>
      </c>
      <c r="V77">
        <v>17419</v>
      </c>
      <c r="W77">
        <v>19342</v>
      </c>
      <c r="X77">
        <v>18938</v>
      </c>
      <c r="Y77">
        <v>19319</v>
      </c>
      <c r="Z77">
        <v>20474</v>
      </c>
      <c r="AA77">
        <v>20379</v>
      </c>
      <c r="AB77">
        <v>18460</v>
      </c>
    </row>
    <row r="78" spans="1:28">
      <c r="A78" s="1" t="s">
        <v>169</v>
      </c>
      <c r="B78" s="107">
        <v>36</v>
      </c>
      <c r="C78">
        <v>293093</v>
      </c>
      <c r="D78">
        <v>304085</v>
      </c>
      <c r="E78">
        <v>306170</v>
      </c>
      <c r="F78">
        <v>280292</v>
      </c>
      <c r="G78">
        <v>305141</v>
      </c>
      <c r="H78">
        <v>297637</v>
      </c>
      <c r="I78">
        <v>288059</v>
      </c>
      <c r="J78">
        <v>278856</v>
      </c>
      <c r="K78">
        <v>271417</v>
      </c>
      <c r="L78">
        <v>276324</v>
      </c>
      <c r="M78">
        <v>274278</v>
      </c>
      <c r="N78">
        <v>280969</v>
      </c>
      <c r="O78">
        <v>301697</v>
      </c>
      <c r="P78">
        <v>312743</v>
      </c>
      <c r="Q78">
        <v>356720</v>
      </c>
      <c r="R78">
        <v>415223</v>
      </c>
      <c r="S78">
        <v>464676</v>
      </c>
      <c r="T78">
        <v>503353</v>
      </c>
      <c r="U78">
        <v>527660</v>
      </c>
      <c r="V78">
        <v>556961</v>
      </c>
      <c r="W78">
        <v>621131</v>
      </c>
      <c r="X78">
        <v>668567</v>
      </c>
      <c r="Y78">
        <v>698180</v>
      </c>
      <c r="Z78">
        <v>711338</v>
      </c>
      <c r="AA78">
        <v>684780</v>
      </c>
      <c r="AB78">
        <v>640221</v>
      </c>
    </row>
    <row r="79" spans="1:28" ht="15">
      <c r="A79" s="3" t="s">
        <v>106</v>
      </c>
      <c r="B79" s="98"/>
      <c r="C79" s="1"/>
      <c r="I79" s="81"/>
      <c r="J79" s="81"/>
      <c r="K79" s="81"/>
      <c r="L79" s="81"/>
      <c r="M79" s="81"/>
      <c r="N79" s="81"/>
      <c r="O79" s="81"/>
      <c r="P79" s="81"/>
      <c r="Q79" s="81"/>
      <c r="R79" s="81"/>
      <c r="S79" s="81"/>
      <c r="T79" s="81"/>
      <c r="U79" s="81"/>
      <c r="V79" s="81"/>
    </row>
    <row r="80" spans="1:28" ht="15">
      <c r="A80" s="1" t="s">
        <v>345</v>
      </c>
      <c r="B80" s="98"/>
      <c r="C80" s="110">
        <v>254</v>
      </c>
      <c r="D80" s="110">
        <v>1360</v>
      </c>
      <c r="E80" s="110">
        <v>1933</v>
      </c>
      <c r="F80" s="110">
        <v>2694</v>
      </c>
      <c r="G80" s="110">
        <v>3067</v>
      </c>
      <c r="H80" s="110">
        <v>3173</v>
      </c>
      <c r="I80">
        <v>3755</v>
      </c>
      <c r="J80">
        <v>3802</v>
      </c>
      <c r="K80">
        <v>3379</v>
      </c>
      <c r="L80">
        <v>3341</v>
      </c>
      <c r="M80">
        <v>3399</v>
      </c>
      <c r="N80">
        <v>3462</v>
      </c>
      <c r="O80">
        <v>3267</v>
      </c>
      <c r="P80">
        <v>3184</v>
      </c>
      <c r="Q80">
        <v>1138</v>
      </c>
      <c r="R80">
        <v>1375</v>
      </c>
      <c r="S80">
        <v>1466</v>
      </c>
      <c r="T80">
        <v>1699</v>
      </c>
      <c r="U80">
        <v>1848</v>
      </c>
      <c r="V80">
        <v>2296</v>
      </c>
      <c r="W80">
        <v>2789</v>
      </c>
      <c r="X80">
        <v>2982</v>
      </c>
      <c r="Y80">
        <v>3476</v>
      </c>
      <c r="Z80">
        <v>4052</v>
      </c>
      <c r="AA80">
        <v>4563</v>
      </c>
      <c r="AB80" s="84">
        <v>4511</v>
      </c>
    </row>
    <row r="81" spans="1:28" ht="15">
      <c r="A81" s="1" t="s">
        <v>346</v>
      </c>
      <c r="B81" s="107">
        <v>37</v>
      </c>
      <c r="C81" t="s">
        <v>397</v>
      </c>
      <c r="D81" s="110">
        <v>102</v>
      </c>
      <c r="E81" s="110">
        <v>137</v>
      </c>
      <c r="F81" s="110">
        <v>144</v>
      </c>
      <c r="G81" s="110">
        <v>142</v>
      </c>
      <c r="H81" s="110">
        <v>110</v>
      </c>
      <c r="I81" s="110">
        <v>135</v>
      </c>
      <c r="J81" s="110">
        <v>141</v>
      </c>
      <c r="K81" s="110">
        <v>147</v>
      </c>
      <c r="L81" s="110">
        <v>181</v>
      </c>
      <c r="M81" s="110">
        <v>229</v>
      </c>
      <c r="N81">
        <v>177</v>
      </c>
      <c r="O81">
        <v>174</v>
      </c>
      <c r="P81">
        <v>185</v>
      </c>
      <c r="Q81">
        <v>161</v>
      </c>
      <c r="R81">
        <v>174</v>
      </c>
      <c r="S81">
        <v>169</v>
      </c>
      <c r="T81">
        <v>170</v>
      </c>
      <c r="U81">
        <v>180</v>
      </c>
      <c r="V81">
        <v>222</v>
      </c>
      <c r="W81">
        <v>328</v>
      </c>
      <c r="X81">
        <v>346</v>
      </c>
      <c r="Y81">
        <v>328</v>
      </c>
      <c r="Z81">
        <v>351</v>
      </c>
      <c r="AA81">
        <v>396</v>
      </c>
      <c r="AB81">
        <v>445</v>
      </c>
    </row>
    <row r="82" spans="1:28" ht="15">
      <c r="A82" s="1" t="s">
        <v>249</v>
      </c>
      <c r="B82" s="98"/>
      <c r="C82" s="110">
        <v>5900</v>
      </c>
      <c r="D82" s="110">
        <v>8725</v>
      </c>
      <c r="E82" s="110">
        <v>24732</v>
      </c>
      <c r="F82" s="110">
        <v>6697</v>
      </c>
      <c r="G82" s="110">
        <v>5943</v>
      </c>
      <c r="H82" s="110">
        <v>8450</v>
      </c>
      <c r="I82">
        <v>11012</v>
      </c>
      <c r="J82">
        <v>14319</v>
      </c>
      <c r="K82">
        <v>14073</v>
      </c>
      <c r="L82">
        <v>13934</v>
      </c>
      <c r="M82">
        <v>14351</v>
      </c>
      <c r="N82">
        <v>9861</v>
      </c>
      <c r="O82">
        <v>11340</v>
      </c>
      <c r="P82">
        <v>10891</v>
      </c>
      <c r="Q82">
        <v>9666</v>
      </c>
      <c r="R82">
        <v>8394</v>
      </c>
      <c r="S82">
        <v>9781</v>
      </c>
      <c r="T82">
        <v>13591</v>
      </c>
      <c r="U82">
        <v>16407</v>
      </c>
      <c r="V82">
        <v>20486</v>
      </c>
      <c r="W82">
        <v>24453</v>
      </c>
      <c r="X82">
        <v>25654</v>
      </c>
      <c r="Y82">
        <v>34007</v>
      </c>
      <c r="Z82">
        <v>36932</v>
      </c>
      <c r="AA82">
        <v>33988</v>
      </c>
      <c r="AB82">
        <v>31456</v>
      </c>
    </row>
    <row r="83" spans="1:28" ht="15">
      <c r="A83" s="1" t="s">
        <v>279</v>
      </c>
      <c r="B83" s="107" t="s">
        <v>488</v>
      </c>
      <c r="C83" s="110">
        <v>1029</v>
      </c>
      <c r="D83" s="110">
        <v>978</v>
      </c>
      <c r="E83">
        <v>1031</v>
      </c>
      <c r="F83">
        <v>1038</v>
      </c>
      <c r="G83">
        <v>1169</v>
      </c>
      <c r="H83">
        <v>1291</v>
      </c>
      <c r="I83">
        <v>1466</v>
      </c>
      <c r="J83">
        <v>1828</v>
      </c>
      <c r="K83">
        <v>1904</v>
      </c>
      <c r="L83">
        <v>2121</v>
      </c>
      <c r="M83">
        <v>2112</v>
      </c>
      <c r="N83">
        <v>2043</v>
      </c>
      <c r="O83">
        <v>2103</v>
      </c>
      <c r="P83">
        <v>1893</v>
      </c>
      <c r="Q83">
        <v>1780</v>
      </c>
      <c r="R83">
        <v>1828</v>
      </c>
      <c r="S83">
        <v>2492</v>
      </c>
      <c r="T83">
        <v>3001</v>
      </c>
      <c r="U83">
        <v>3730</v>
      </c>
      <c r="V83">
        <v>3958</v>
      </c>
      <c r="W83">
        <v>4546</v>
      </c>
      <c r="X83">
        <v>3760</v>
      </c>
      <c r="Y83">
        <v>4707</v>
      </c>
      <c r="Z83">
        <v>5440</v>
      </c>
      <c r="AA83">
        <v>5476</v>
      </c>
      <c r="AB83" s="84">
        <v>5435</v>
      </c>
    </row>
    <row r="84" spans="1:28" ht="15">
      <c r="A84" s="1" t="s">
        <v>287</v>
      </c>
      <c r="B84" s="107">
        <v>39</v>
      </c>
      <c r="C84" s="110">
        <v>799</v>
      </c>
      <c r="D84" s="110">
        <v>881</v>
      </c>
      <c r="E84">
        <v>890</v>
      </c>
      <c r="F84">
        <v>911</v>
      </c>
      <c r="G84">
        <v>1102</v>
      </c>
      <c r="H84">
        <v>1529</v>
      </c>
      <c r="I84">
        <v>2005</v>
      </c>
      <c r="J84">
        <v>2619</v>
      </c>
      <c r="K84">
        <v>4319</v>
      </c>
      <c r="L84">
        <v>2989</v>
      </c>
      <c r="M84">
        <v>3390</v>
      </c>
      <c r="N84">
        <v>3247</v>
      </c>
      <c r="O84">
        <v>3028</v>
      </c>
      <c r="P84">
        <v>3264</v>
      </c>
      <c r="Q84">
        <v>3348</v>
      </c>
      <c r="R84">
        <v>3278</v>
      </c>
      <c r="S84">
        <v>4057</v>
      </c>
      <c r="T84">
        <v>4914</v>
      </c>
      <c r="U84">
        <v>5327</v>
      </c>
      <c r="V84">
        <v>6776</v>
      </c>
      <c r="W84">
        <v>9051</v>
      </c>
      <c r="X84">
        <v>9033</v>
      </c>
      <c r="Y84">
        <v>10422</v>
      </c>
      <c r="Z84">
        <v>10307</v>
      </c>
      <c r="AA84">
        <v>11706</v>
      </c>
      <c r="AB84">
        <v>13003</v>
      </c>
    </row>
    <row r="85" spans="1:28">
      <c r="A85" s="1" t="s">
        <v>288</v>
      </c>
      <c r="B85" s="107">
        <v>40</v>
      </c>
      <c r="C85">
        <v>198</v>
      </c>
      <c r="D85">
        <v>189</v>
      </c>
      <c r="E85">
        <v>202</v>
      </c>
      <c r="F85">
        <v>209</v>
      </c>
      <c r="G85">
        <v>211</v>
      </c>
      <c r="H85">
        <v>276</v>
      </c>
      <c r="I85">
        <v>291</v>
      </c>
      <c r="J85">
        <v>475</v>
      </c>
      <c r="K85">
        <v>419</v>
      </c>
      <c r="L85">
        <v>499</v>
      </c>
      <c r="M85">
        <v>549</v>
      </c>
      <c r="N85">
        <v>296</v>
      </c>
      <c r="O85">
        <v>266</v>
      </c>
      <c r="P85">
        <v>384</v>
      </c>
      <c r="Q85">
        <v>505</v>
      </c>
      <c r="R85">
        <v>739</v>
      </c>
      <c r="S85">
        <v>710</v>
      </c>
      <c r="T85">
        <v>954</v>
      </c>
      <c r="U85">
        <v>950</v>
      </c>
      <c r="V85">
        <v>1310</v>
      </c>
      <c r="W85">
        <v>1646</v>
      </c>
      <c r="X85">
        <v>1949</v>
      </c>
      <c r="Y85">
        <v>2094</v>
      </c>
      <c r="Z85">
        <v>2454</v>
      </c>
      <c r="AA85">
        <v>2590</v>
      </c>
      <c r="AB85">
        <v>2803</v>
      </c>
    </row>
    <row r="86" spans="1:28">
      <c r="A86" s="1" t="s">
        <v>337</v>
      </c>
      <c r="B86" s="107" t="s">
        <v>489</v>
      </c>
      <c r="C86">
        <v>8.4</v>
      </c>
      <c r="D86">
        <v>4.5999999999999996</v>
      </c>
      <c r="E86">
        <v>3.6</v>
      </c>
      <c r="F86">
        <v>2</v>
      </c>
      <c r="G86">
        <v>3.6</v>
      </c>
      <c r="H86">
        <v>4.4000000000000004</v>
      </c>
      <c r="I86">
        <v>5.5</v>
      </c>
      <c r="J86">
        <v>5.7</v>
      </c>
      <c r="K86">
        <v>5.6</v>
      </c>
      <c r="L86" t="s">
        <v>397</v>
      </c>
      <c r="M86" t="s">
        <v>397</v>
      </c>
      <c r="N86" t="s">
        <v>397</v>
      </c>
      <c r="O86">
        <v>10.7</v>
      </c>
      <c r="P86">
        <v>12.2</v>
      </c>
      <c r="Q86">
        <v>13.8</v>
      </c>
      <c r="R86">
        <v>13.9</v>
      </c>
      <c r="S86">
        <v>14.1</v>
      </c>
      <c r="T86">
        <v>15.7</v>
      </c>
      <c r="U86">
        <v>16.3</v>
      </c>
      <c r="V86">
        <v>21.3</v>
      </c>
      <c r="W86">
        <v>26</v>
      </c>
      <c r="X86">
        <v>28.4</v>
      </c>
      <c r="Y86">
        <v>28.8</v>
      </c>
      <c r="Z86">
        <v>30.2</v>
      </c>
      <c r="AA86">
        <v>31.3</v>
      </c>
      <c r="AB86">
        <v>33.200000000000003</v>
      </c>
    </row>
    <row r="87" spans="1:28">
      <c r="A87" s="1" t="s">
        <v>338</v>
      </c>
      <c r="B87" s="107">
        <v>42</v>
      </c>
      <c r="C87" t="s">
        <v>397</v>
      </c>
      <c r="D87" s="84">
        <v>74.8</v>
      </c>
      <c r="E87" s="84">
        <v>89.4</v>
      </c>
      <c r="F87" s="84">
        <v>143</v>
      </c>
      <c r="G87" s="84">
        <v>142</v>
      </c>
      <c r="H87" s="84">
        <v>108</v>
      </c>
      <c r="I87" s="84">
        <v>120</v>
      </c>
      <c r="J87" s="84">
        <v>149</v>
      </c>
      <c r="K87" s="84">
        <v>143</v>
      </c>
      <c r="L87" s="84">
        <v>174</v>
      </c>
      <c r="M87" s="84">
        <v>145</v>
      </c>
      <c r="N87" s="84">
        <v>121</v>
      </c>
      <c r="O87" s="84">
        <v>114</v>
      </c>
      <c r="P87" s="84">
        <v>94.5</v>
      </c>
      <c r="Q87" s="84">
        <v>72.400000000000006</v>
      </c>
      <c r="R87" s="84">
        <v>65.7</v>
      </c>
      <c r="S87" s="84">
        <v>87.5</v>
      </c>
      <c r="T87" s="84">
        <v>80.8</v>
      </c>
      <c r="U87" s="84">
        <v>110</v>
      </c>
      <c r="V87">
        <v>136</v>
      </c>
      <c r="W87">
        <v>178</v>
      </c>
      <c r="X87">
        <v>178</v>
      </c>
      <c r="Y87">
        <v>216</v>
      </c>
      <c r="Z87">
        <v>302</v>
      </c>
      <c r="AA87">
        <v>339</v>
      </c>
      <c r="AB87">
        <v>477</v>
      </c>
    </row>
    <row r="88" spans="1:28" ht="15">
      <c r="A88" s="1" t="s">
        <v>354</v>
      </c>
      <c r="B88" s="107">
        <v>43</v>
      </c>
      <c r="C88" t="s">
        <v>397</v>
      </c>
      <c r="D88" s="111">
        <v>81.5</v>
      </c>
      <c r="E88" s="111">
        <v>23.9</v>
      </c>
      <c r="F88" s="111">
        <v>399</v>
      </c>
      <c r="G88" s="111">
        <v>640</v>
      </c>
      <c r="H88" s="111">
        <v>677</v>
      </c>
      <c r="I88" s="111">
        <v>787</v>
      </c>
      <c r="J88" s="111">
        <v>1001</v>
      </c>
      <c r="K88" s="111">
        <v>989</v>
      </c>
      <c r="L88" s="111">
        <v>1190</v>
      </c>
      <c r="M88" s="111">
        <v>1155</v>
      </c>
      <c r="N88">
        <v>1004</v>
      </c>
      <c r="O88">
        <v>954</v>
      </c>
      <c r="P88">
        <v>908</v>
      </c>
      <c r="Q88">
        <v>848</v>
      </c>
      <c r="R88">
        <v>889</v>
      </c>
      <c r="S88">
        <v>995</v>
      </c>
      <c r="T88">
        <v>1159</v>
      </c>
      <c r="U88">
        <v>1225</v>
      </c>
      <c r="V88">
        <v>1253</v>
      </c>
      <c r="W88">
        <v>1387</v>
      </c>
      <c r="X88">
        <v>1712</v>
      </c>
      <c r="Y88">
        <v>1958</v>
      </c>
      <c r="Z88">
        <v>2029</v>
      </c>
      <c r="AA88">
        <v>2566</v>
      </c>
      <c r="AB88">
        <v>2865</v>
      </c>
    </row>
    <row r="89" spans="1:28" ht="15">
      <c r="A89" s="1" t="s">
        <v>355</v>
      </c>
      <c r="B89" s="98"/>
      <c r="C89" s="110">
        <v>260</v>
      </c>
      <c r="D89" s="110">
        <v>298</v>
      </c>
      <c r="E89" s="110">
        <v>328</v>
      </c>
      <c r="F89">
        <v>269</v>
      </c>
      <c r="G89">
        <v>367</v>
      </c>
      <c r="H89">
        <v>419</v>
      </c>
      <c r="I89">
        <v>450</v>
      </c>
      <c r="J89">
        <v>524</v>
      </c>
      <c r="K89">
        <v>576</v>
      </c>
      <c r="L89">
        <v>575</v>
      </c>
      <c r="M89">
        <v>573</v>
      </c>
      <c r="N89">
        <v>574</v>
      </c>
      <c r="O89">
        <v>562</v>
      </c>
      <c r="P89">
        <v>524</v>
      </c>
      <c r="Q89">
        <v>344</v>
      </c>
      <c r="R89">
        <v>277</v>
      </c>
      <c r="S89">
        <v>288</v>
      </c>
      <c r="T89">
        <v>361</v>
      </c>
      <c r="U89">
        <v>404</v>
      </c>
      <c r="V89">
        <v>431</v>
      </c>
      <c r="W89">
        <v>593</v>
      </c>
      <c r="X89">
        <v>651</v>
      </c>
      <c r="Y89">
        <v>788</v>
      </c>
      <c r="Z89">
        <v>902</v>
      </c>
      <c r="AA89">
        <v>971</v>
      </c>
      <c r="AB89">
        <v>1042</v>
      </c>
    </row>
    <row r="90" spans="1:28" ht="15">
      <c r="A90" s="1" t="s">
        <v>356</v>
      </c>
      <c r="B90" s="107" t="s">
        <v>512</v>
      </c>
      <c r="C90" t="s">
        <v>397</v>
      </c>
      <c r="D90" t="s">
        <v>397</v>
      </c>
      <c r="E90" t="s">
        <v>397</v>
      </c>
      <c r="F90" s="110">
        <v>984</v>
      </c>
      <c r="G90" s="110">
        <v>993</v>
      </c>
      <c r="H90">
        <v>1288</v>
      </c>
      <c r="I90">
        <v>929</v>
      </c>
      <c r="J90">
        <v>1199</v>
      </c>
      <c r="K90">
        <v>733</v>
      </c>
      <c r="L90">
        <v>1541</v>
      </c>
      <c r="M90">
        <v>1451</v>
      </c>
      <c r="N90">
        <v>1408</v>
      </c>
      <c r="O90">
        <v>1788</v>
      </c>
      <c r="P90">
        <v>1911</v>
      </c>
      <c r="Q90">
        <v>1071</v>
      </c>
      <c r="R90">
        <v>988</v>
      </c>
      <c r="S90">
        <v>1449</v>
      </c>
      <c r="T90">
        <v>2054</v>
      </c>
      <c r="U90">
        <v>2998</v>
      </c>
      <c r="V90">
        <v>2970</v>
      </c>
      <c r="W90">
        <v>4325</v>
      </c>
      <c r="X90">
        <v>4020</v>
      </c>
      <c r="Y90">
        <v>3363</v>
      </c>
      <c r="Z90">
        <v>2385</v>
      </c>
      <c r="AA90">
        <v>4966</v>
      </c>
      <c r="AB90">
        <v>5313</v>
      </c>
    </row>
    <row r="91" spans="1:28" ht="15">
      <c r="A91" s="4" t="s">
        <v>394</v>
      </c>
      <c r="B91" s="98"/>
      <c r="C91" s="1"/>
      <c r="I91" s="81"/>
      <c r="J91" s="81"/>
      <c r="K91" s="81"/>
      <c r="L91" s="81"/>
      <c r="M91" s="81"/>
      <c r="N91" s="81"/>
      <c r="O91" s="81"/>
      <c r="P91" s="81"/>
      <c r="Q91" s="81"/>
      <c r="R91" s="81"/>
      <c r="S91" s="81"/>
      <c r="T91" s="81"/>
      <c r="U91" s="81"/>
      <c r="V91" s="81"/>
      <c r="W91" s="81"/>
      <c r="X91" s="81"/>
      <c r="Y91" s="81"/>
      <c r="Z91" s="81"/>
      <c r="AA91" s="81"/>
      <c r="AB91" s="81"/>
    </row>
    <row r="92" spans="1:28" ht="15">
      <c r="A92" s="3" t="s">
        <v>120</v>
      </c>
      <c r="B92" s="98"/>
      <c r="C92" s="1"/>
      <c r="I92" s="81"/>
      <c r="J92" s="81"/>
      <c r="K92" s="81"/>
      <c r="L92" s="81"/>
      <c r="M92" s="81"/>
      <c r="N92" s="81"/>
      <c r="O92" s="81"/>
      <c r="P92" s="81"/>
      <c r="Q92" s="81"/>
      <c r="R92" s="81"/>
      <c r="S92" s="81"/>
      <c r="T92" s="81"/>
      <c r="U92" s="81"/>
      <c r="V92" s="81"/>
      <c r="W92" s="81"/>
      <c r="X92" s="81"/>
      <c r="Y92" s="81"/>
      <c r="Z92" s="81"/>
      <c r="AA92" s="81"/>
      <c r="AB92" s="81"/>
    </row>
    <row r="93" spans="1:28" ht="15">
      <c r="A93" s="1" t="s">
        <v>250</v>
      </c>
      <c r="B93" s="98"/>
      <c r="C93" t="s">
        <v>328</v>
      </c>
      <c r="D93" t="s">
        <v>328</v>
      </c>
      <c r="E93" t="s">
        <v>328</v>
      </c>
      <c r="F93" t="s">
        <v>328</v>
      </c>
      <c r="G93" t="s">
        <v>397</v>
      </c>
      <c r="H93" t="s">
        <v>397</v>
      </c>
      <c r="I93" s="111">
        <v>107</v>
      </c>
      <c r="J93">
        <v>178</v>
      </c>
      <c r="K93">
        <v>242</v>
      </c>
      <c r="L93">
        <v>237</v>
      </c>
      <c r="M93">
        <v>243</v>
      </c>
      <c r="N93">
        <v>144</v>
      </c>
      <c r="O93">
        <v>144</v>
      </c>
      <c r="P93">
        <v>221</v>
      </c>
      <c r="Q93">
        <v>246</v>
      </c>
      <c r="R93">
        <v>318</v>
      </c>
      <c r="S93">
        <v>426</v>
      </c>
      <c r="T93">
        <v>592</v>
      </c>
      <c r="U93">
        <v>793</v>
      </c>
      <c r="V93">
        <v>1360</v>
      </c>
      <c r="W93">
        <v>1541</v>
      </c>
      <c r="X93">
        <v>1272</v>
      </c>
      <c r="Y93">
        <v>1502</v>
      </c>
      <c r="Z93">
        <v>1804</v>
      </c>
      <c r="AA93" s="84">
        <v>2434</v>
      </c>
      <c r="AB93">
        <v>2799</v>
      </c>
    </row>
    <row r="94" spans="1:28">
      <c r="A94" s="1" t="s">
        <v>376</v>
      </c>
      <c r="B94" s="107">
        <v>45</v>
      </c>
      <c r="C94" t="s">
        <v>328</v>
      </c>
      <c r="D94" t="s">
        <v>328</v>
      </c>
      <c r="E94" t="s">
        <v>328</v>
      </c>
      <c r="F94" t="s">
        <v>328</v>
      </c>
      <c r="G94" t="s">
        <v>397</v>
      </c>
      <c r="H94" t="s">
        <v>397</v>
      </c>
      <c r="I94">
        <v>28.7</v>
      </c>
      <c r="J94">
        <v>51.6</v>
      </c>
      <c r="K94">
        <v>54.6</v>
      </c>
      <c r="L94">
        <v>55</v>
      </c>
      <c r="M94">
        <v>43.8</v>
      </c>
      <c r="N94">
        <v>32.5</v>
      </c>
      <c r="O94">
        <v>39.4</v>
      </c>
      <c r="P94">
        <v>35.799999999999997</v>
      </c>
      <c r="Q94">
        <v>43.8</v>
      </c>
      <c r="R94">
        <v>55.1</v>
      </c>
      <c r="S94">
        <v>63</v>
      </c>
      <c r="T94">
        <v>75.7</v>
      </c>
      <c r="U94">
        <v>89.8</v>
      </c>
      <c r="V94">
        <v>116</v>
      </c>
      <c r="W94">
        <v>149</v>
      </c>
      <c r="X94">
        <v>149</v>
      </c>
      <c r="Y94">
        <v>184</v>
      </c>
      <c r="Z94">
        <v>211</v>
      </c>
      <c r="AA94">
        <v>212</v>
      </c>
      <c r="AB94">
        <v>234</v>
      </c>
    </row>
    <row r="95" spans="1:28">
      <c r="A95" s="1" t="s">
        <v>299</v>
      </c>
      <c r="B95" s="98"/>
      <c r="C95" t="s">
        <v>328</v>
      </c>
      <c r="D95" t="s">
        <v>328</v>
      </c>
      <c r="E95" t="s">
        <v>328</v>
      </c>
      <c r="F95" t="s">
        <v>328</v>
      </c>
      <c r="G95" t="s">
        <v>397</v>
      </c>
      <c r="H95">
        <v>23.5</v>
      </c>
      <c r="I95">
        <v>14.2</v>
      </c>
      <c r="J95">
        <v>5.8</v>
      </c>
      <c r="K95">
        <v>13.5</v>
      </c>
      <c r="L95">
        <v>19.100000000000001</v>
      </c>
      <c r="M95">
        <v>22.6</v>
      </c>
      <c r="N95">
        <v>15.1</v>
      </c>
      <c r="O95">
        <v>10.4</v>
      </c>
      <c r="P95">
        <v>12.5</v>
      </c>
      <c r="Q95">
        <v>25.6</v>
      </c>
      <c r="R95">
        <v>34.799999999999997</v>
      </c>
      <c r="S95">
        <v>45.1</v>
      </c>
      <c r="T95" t="s">
        <v>397</v>
      </c>
      <c r="U95" t="s">
        <v>397</v>
      </c>
      <c r="V95" t="s">
        <v>397</v>
      </c>
      <c r="W95" t="s">
        <v>397</v>
      </c>
      <c r="X95" t="s">
        <v>397</v>
      </c>
      <c r="Y95" t="s">
        <v>397</v>
      </c>
      <c r="Z95" t="s">
        <v>397</v>
      </c>
      <c r="AA95" t="s">
        <v>397</v>
      </c>
      <c r="AB95" t="s">
        <v>397</v>
      </c>
    </row>
    <row r="96" spans="1:28">
      <c r="A96" s="1" t="s">
        <v>300</v>
      </c>
      <c r="B96" s="107">
        <v>46</v>
      </c>
      <c r="C96" t="s">
        <v>328</v>
      </c>
      <c r="D96" t="s">
        <v>328</v>
      </c>
      <c r="E96" t="s">
        <v>328</v>
      </c>
      <c r="F96" t="s">
        <v>328</v>
      </c>
      <c r="G96" t="s">
        <v>397</v>
      </c>
      <c r="H96" t="s">
        <v>397</v>
      </c>
      <c r="I96">
        <v>79.599999999999994</v>
      </c>
      <c r="J96">
        <v>136</v>
      </c>
      <c r="K96">
        <v>48.5</v>
      </c>
      <c r="L96">
        <v>106</v>
      </c>
      <c r="M96">
        <v>87.5</v>
      </c>
      <c r="N96">
        <v>112</v>
      </c>
      <c r="O96" t="s">
        <v>397</v>
      </c>
      <c r="P96" t="s">
        <v>397</v>
      </c>
      <c r="Q96" t="s">
        <v>397</v>
      </c>
      <c r="R96" t="s">
        <v>397</v>
      </c>
      <c r="S96" t="s">
        <v>397</v>
      </c>
      <c r="T96" t="s">
        <v>397</v>
      </c>
      <c r="U96" t="s">
        <v>397</v>
      </c>
      <c r="V96" t="s">
        <v>397</v>
      </c>
      <c r="W96" t="s">
        <v>397</v>
      </c>
      <c r="X96" t="s">
        <v>397</v>
      </c>
      <c r="Y96" t="s">
        <v>397</v>
      </c>
      <c r="Z96" t="s">
        <v>397</v>
      </c>
      <c r="AA96" t="s">
        <v>397</v>
      </c>
      <c r="AB96" t="s">
        <v>397</v>
      </c>
    </row>
    <row r="97" spans="1:28" ht="15">
      <c r="A97" s="1" t="s">
        <v>303</v>
      </c>
      <c r="B97" s="107">
        <v>47</v>
      </c>
      <c r="C97" t="s">
        <v>328</v>
      </c>
      <c r="D97" t="s">
        <v>328</v>
      </c>
      <c r="E97" t="s">
        <v>328</v>
      </c>
      <c r="F97" t="s">
        <v>328</v>
      </c>
      <c r="G97" t="s">
        <v>397</v>
      </c>
      <c r="H97" t="s">
        <v>397</v>
      </c>
      <c r="I97" s="111">
        <v>86.9</v>
      </c>
      <c r="J97" s="111">
        <v>113</v>
      </c>
      <c r="K97" s="111">
        <v>172</v>
      </c>
      <c r="L97" s="111">
        <v>218</v>
      </c>
      <c r="M97" t="s">
        <v>397</v>
      </c>
      <c r="N97">
        <v>250</v>
      </c>
      <c r="O97">
        <v>115</v>
      </c>
      <c r="P97">
        <v>59.8</v>
      </c>
      <c r="Q97">
        <v>45.9</v>
      </c>
      <c r="R97">
        <v>54.1</v>
      </c>
      <c r="S97" t="s">
        <v>397</v>
      </c>
      <c r="T97" t="s">
        <v>397</v>
      </c>
      <c r="U97" t="s">
        <v>397</v>
      </c>
      <c r="V97" t="s">
        <v>397</v>
      </c>
      <c r="W97" t="s">
        <v>397</v>
      </c>
      <c r="X97" t="s">
        <v>397</v>
      </c>
      <c r="Y97" t="s">
        <v>397</v>
      </c>
      <c r="Z97" t="s">
        <v>397</v>
      </c>
      <c r="AA97" t="s">
        <v>397</v>
      </c>
      <c r="AB97" t="s">
        <v>397</v>
      </c>
    </row>
    <row r="98" spans="1:28" ht="15">
      <c r="A98" s="3" t="s">
        <v>121</v>
      </c>
      <c r="B98" s="98"/>
      <c r="C98" s="1"/>
      <c r="I98" s="81"/>
      <c r="J98" s="81"/>
      <c r="K98" s="81"/>
      <c r="L98" s="81"/>
      <c r="M98" s="81"/>
      <c r="N98" s="81"/>
      <c r="O98" s="81"/>
      <c r="P98" s="81"/>
      <c r="Q98" s="81"/>
      <c r="R98" s="81"/>
      <c r="S98" s="81"/>
      <c r="T98" s="81"/>
      <c r="U98" s="81"/>
      <c r="V98" s="81"/>
      <c r="W98" s="81"/>
      <c r="X98" s="81"/>
      <c r="Y98" s="81"/>
      <c r="Z98" s="81"/>
      <c r="AA98" s="81"/>
      <c r="AB98" s="81"/>
    </row>
    <row r="99" spans="1:28">
      <c r="A99" s="1" t="s">
        <v>304</v>
      </c>
      <c r="B99" s="107">
        <v>48</v>
      </c>
      <c r="C99">
        <v>178</v>
      </c>
      <c r="D99">
        <v>186</v>
      </c>
      <c r="E99">
        <v>231</v>
      </c>
      <c r="F99">
        <v>245</v>
      </c>
      <c r="G99">
        <v>252</v>
      </c>
      <c r="H99">
        <v>234</v>
      </c>
      <c r="I99">
        <v>262</v>
      </c>
      <c r="J99">
        <v>286</v>
      </c>
      <c r="K99">
        <v>328</v>
      </c>
      <c r="L99">
        <v>369</v>
      </c>
      <c r="M99">
        <v>294</v>
      </c>
      <c r="N99">
        <v>258</v>
      </c>
      <c r="O99">
        <v>244</v>
      </c>
      <c r="P99">
        <v>218</v>
      </c>
      <c r="Q99">
        <v>226</v>
      </c>
      <c r="R99">
        <v>243</v>
      </c>
      <c r="S99">
        <v>199</v>
      </c>
      <c r="T99">
        <v>249</v>
      </c>
      <c r="U99">
        <v>293</v>
      </c>
      <c r="V99">
        <v>323</v>
      </c>
      <c r="W99">
        <v>362</v>
      </c>
      <c r="X99">
        <v>350</v>
      </c>
      <c r="Y99">
        <v>391</v>
      </c>
      <c r="Z99">
        <v>415</v>
      </c>
      <c r="AA99">
        <v>411</v>
      </c>
      <c r="AB99">
        <v>412</v>
      </c>
    </row>
    <row r="100" spans="1:28" ht="15">
      <c r="A100" s="1" t="s">
        <v>305</v>
      </c>
      <c r="B100" s="98"/>
      <c r="C100" s="110" t="s">
        <v>397</v>
      </c>
      <c r="D100" s="110" t="s">
        <v>397</v>
      </c>
      <c r="E100" s="110">
        <v>29.1</v>
      </c>
      <c r="F100" s="110">
        <v>43.3</v>
      </c>
      <c r="G100" s="110">
        <v>62.3</v>
      </c>
      <c r="H100" s="110">
        <v>44.6</v>
      </c>
      <c r="I100" s="110">
        <v>107</v>
      </c>
      <c r="J100">
        <v>123</v>
      </c>
      <c r="K100">
        <v>114</v>
      </c>
      <c r="L100">
        <v>103</v>
      </c>
      <c r="M100">
        <v>83.3</v>
      </c>
      <c r="N100">
        <v>88.2</v>
      </c>
      <c r="O100">
        <v>80.3</v>
      </c>
      <c r="P100">
        <v>70.7</v>
      </c>
      <c r="Q100">
        <v>67.599999999999994</v>
      </c>
      <c r="R100">
        <v>67.8</v>
      </c>
      <c r="S100">
        <v>67.7</v>
      </c>
      <c r="T100">
        <v>72.400000000000006</v>
      </c>
      <c r="U100">
        <v>94.7</v>
      </c>
      <c r="V100">
        <v>94.4</v>
      </c>
      <c r="W100">
        <v>124</v>
      </c>
      <c r="X100">
        <v>236</v>
      </c>
      <c r="Y100">
        <v>178</v>
      </c>
      <c r="Z100">
        <v>204</v>
      </c>
      <c r="AA100">
        <v>217</v>
      </c>
      <c r="AB100">
        <v>243</v>
      </c>
    </row>
    <row r="101" spans="1:28" ht="15">
      <c r="A101" s="1" t="s">
        <v>275</v>
      </c>
      <c r="B101" s="107">
        <v>49</v>
      </c>
      <c r="C101" t="s">
        <v>397</v>
      </c>
      <c r="D101" s="110">
        <v>11686</v>
      </c>
      <c r="E101" s="110">
        <v>10244</v>
      </c>
      <c r="F101" s="110">
        <v>10012</v>
      </c>
      <c r="G101" s="110">
        <v>12494</v>
      </c>
      <c r="H101" s="110">
        <v>12704</v>
      </c>
      <c r="I101" s="110">
        <v>10083</v>
      </c>
      <c r="J101" s="110">
        <v>12525</v>
      </c>
      <c r="K101" s="110">
        <v>15022</v>
      </c>
      <c r="L101" s="110">
        <v>16044</v>
      </c>
      <c r="M101" s="110">
        <v>18094</v>
      </c>
      <c r="N101" s="110">
        <v>20560</v>
      </c>
      <c r="O101" s="110">
        <v>22190</v>
      </c>
      <c r="P101" s="110">
        <v>27413</v>
      </c>
      <c r="Q101" s="110">
        <v>31630</v>
      </c>
      <c r="R101" s="110">
        <v>34771</v>
      </c>
      <c r="S101" s="84">
        <v>40014</v>
      </c>
      <c r="T101" s="84">
        <v>46290</v>
      </c>
      <c r="U101" s="84">
        <v>56666</v>
      </c>
      <c r="V101" s="84">
        <v>71740</v>
      </c>
      <c r="W101" s="84">
        <v>91658</v>
      </c>
      <c r="X101" s="84">
        <v>111785</v>
      </c>
      <c r="Y101" s="84">
        <v>123338</v>
      </c>
      <c r="Z101" s="84">
        <v>147268</v>
      </c>
      <c r="AA101" s="84">
        <v>167712</v>
      </c>
      <c r="AB101" s="84">
        <v>188460</v>
      </c>
    </row>
    <row r="102" spans="1:28" ht="15">
      <c r="A102" s="1" t="s">
        <v>271</v>
      </c>
      <c r="B102" s="107">
        <v>50</v>
      </c>
      <c r="C102" s="110">
        <v>836</v>
      </c>
      <c r="D102" s="110">
        <v>868</v>
      </c>
      <c r="E102" s="110">
        <v>995</v>
      </c>
      <c r="F102" s="110">
        <v>1045</v>
      </c>
      <c r="G102" s="110">
        <v>1163</v>
      </c>
      <c r="H102" s="110">
        <v>1191</v>
      </c>
      <c r="I102" s="110">
        <v>1380</v>
      </c>
      <c r="J102" s="110">
        <v>1527</v>
      </c>
      <c r="K102" s="110">
        <v>1720</v>
      </c>
      <c r="L102" s="110">
        <v>1593</v>
      </c>
      <c r="M102" s="110">
        <v>614</v>
      </c>
      <c r="N102" s="110">
        <v>813</v>
      </c>
      <c r="O102" s="110" t="s">
        <v>397</v>
      </c>
      <c r="P102" s="110">
        <v>766</v>
      </c>
      <c r="Q102" s="110">
        <v>1537</v>
      </c>
      <c r="R102" s="110">
        <v>2317</v>
      </c>
      <c r="S102" s="84">
        <v>2429</v>
      </c>
      <c r="T102">
        <v>2146</v>
      </c>
      <c r="U102">
        <v>2612</v>
      </c>
      <c r="V102">
        <v>3349</v>
      </c>
      <c r="W102">
        <v>3232</v>
      </c>
      <c r="X102">
        <v>3304</v>
      </c>
      <c r="Y102">
        <v>4663</v>
      </c>
      <c r="Z102">
        <v>5838</v>
      </c>
      <c r="AA102">
        <v>7770</v>
      </c>
      <c r="AB102">
        <v>7840</v>
      </c>
    </row>
    <row r="103" spans="1:28">
      <c r="A103" s="1" t="s">
        <v>273</v>
      </c>
      <c r="B103" s="107" t="s">
        <v>490</v>
      </c>
      <c r="C103">
        <v>26200</v>
      </c>
      <c r="D103">
        <v>24787</v>
      </c>
      <c r="E103">
        <v>24974</v>
      </c>
      <c r="F103">
        <v>28645</v>
      </c>
      <c r="G103">
        <v>32927</v>
      </c>
      <c r="H103">
        <v>39514</v>
      </c>
      <c r="I103">
        <v>44534</v>
      </c>
      <c r="J103">
        <v>48889</v>
      </c>
      <c r="K103">
        <v>42550</v>
      </c>
      <c r="L103">
        <v>38835</v>
      </c>
      <c r="M103">
        <v>36599</v>
      </c>
      <c r="N103">
        <v>43160</v>
      </c>
      <c r="O103">
        <v>45976</v>
      </c>
      <c r="P103">
        <v>40418</v>
      </c>
      <c r="Q103">
        <v>39113</v>
      </c>
      <c r="R103">
        <v>42725</v>
      </c>
      <c r="S103">
        <v>45585</v>
      </c>
      <c r="T103">
        <v>44689</v>
      </c>
      <c r="U103">
        <v>42180</v>
      </c>
      <c r="V103">
        <v>41465</v>
      </c>
      <c r="W103">
        <v>46755</v>
      </c>
      <c r="X103">
        <v>51464</v>
      </c>
      <c r="Y103">
        <v>53796</v>
      </c>
      <c r="Z103">
        <v>60452</v>
      </c>
      <c r="AA103">
        <v>59564</v>
      </c>
      <c r="AB103">
        <v>48604</v>
      </c>
    </row>
    <row r="104" spans="1:28">
      <c r="A104" s="1" t="s">
        <v>125</v>
      </c>
      <c r="B104" s="107">
        <v>52</v>
      </c>
      <c r="C104" t="s">
        <v>397</v>
      </c>
      <c r="D104" t="s">
        <v>397</v>
      </c>
      <c r="E104" t="s">
        <v>397</v>
      </c>
      <c r="F104" t="s">
        <v>397</v>
      </c>
      <c r="G104" t="s">
        <v>397</v>
      </c>
      <c r="H104" t="s">
        <v>397</v>
      </c>
      <c r="I104" t="s">
        <v>397</v>
      </c>
      <c r="J104" t="s">
        <v>397</v>
      </c>
      <c r="K104" t="s">
        <v>397</v>
      </c>
      <c r="L104" t="s">
        <v>397</v>
      </c>
      <c r="M104" t="s">
        <v>397</v>
      </c>
      <c r="N104" t="s">
        <v>397</v>
      </c>
      <c r="O104" t="s">
        <v>397</v>
      </c>
      <c r="P104" t="s">
        <v>397</v>
      </c>
      <c r="Q104" t="s">
        <v>397</v>
      </c>
      <c r="R104" t="s">
        <v>397</v>
      </c>
      <c r="S104" t="s">
        <v>397</v>
      </c>
      <c r="T104" t="s">
        <v>397</v>
      </c>
      <c r="U104" t="s">
        <v>397</v>
      </c>
      <c r="V104" t="s">
        <v>397</v>
      </c>
      <c r="W104" t="s">
        <v>397</v>
      </c>
      <c r="X104" t="s">
        <v>397</v>
      </c>
      <c r="Y104" t="s">
        <v>397</v>
      </c>
      <c r="Z104" t="s">
        <v>397</v>
      </c>
      <c r="AA104" t="s">
        <v>397</v>
      </c>
      <c r="AB104" t="s">
        <v>397</v>
      </c>
    </row>
    <row r="105" spans="1:28" ht="15">
      <c r="A105" s="1" t="s">
        <v>119</v>
      </c>
      <c r="B105" s="107">
        <v>53</v>
      </c>
      <c r="C105" s="110">
        <v>8136</v>
      </c>
      <c r="D105" s="110">
        <v>9658</v>
      </c>
      <c r="E105" s="110">
        <v>10111</v>
      </c>
      <c r="F105" s="110">
        <v>10991</v>
      </c>
      <c r="G105" s="110">
        <v>11615</v>
      </c>
      <c r="H105" s="110">
        <v>12378</v>
      </c>
      <c r="I105" s="110">
        <v>13520</v>
      </c>
      <c r="J105" s="110">
        <v>15480</v>
      </c>
      <c r="K105" s="110">
        <v>16409</v>
      </c>
      <c r="L105" s="110">
        <v>14848</v>
      </c>
      <c r="M105" s="110">
        <v>10458</v>
      </c>
      <c r="N105" s="110">
        <v>12095</v>
      </c>
      <c r="O105" s="110">
        <v>13801</v>
      </c>
      <c r="P105" s="110">
        <v>12942</v>
      </c>
      <c r="Q105" s="110">
        <v>14102</v>
      </c>
      <c r="R105" s="110">
        <v>15847</v>
      </c>
      <c r="S105" s="84">
        <v>17830</v>
      </c>
      <c r="T105">
        <v>22160</v>
      </c>
      <c r="U105">
        <v>25177</v>
      </c>
      <c r="V105">
        <v>27726</v>
      </c>
      <c r="W105">
        <v>26072</v>
      </c>
      <c r="X105">
        <v>24409</v>
      </c>
      <c r="Y105">
        <v>27572</v>
      </c>
      <c r="Z105">
        <v>30884</v>
      </c>
      <c r="AA105">
        <v>31660</v>
      </c>
      <c r="AB105">
        <v>33937</v>
      </c>
    </row>
    <row r="106" spans="1:28" ht="15">
      <c r="A106" s="1" t="s">
        <v>65</v>
      </c>
      <c r="B106" s="98"/>
      <c r="C106" t="s">
        <v>397</v>
      </c>
      <c r="D106" t="s">
        <v>397</v>
      </c>
      <c r="E106" t="s">
        <v>397</v>
      </c>
      <c r="F106" t="s">
        <v>397</v>
      </c>
      <c r="G106" s="111">
        <v>101</v>
      </c>
      <c r="H106" s="111">
        <v>105</v>
      </c>
      <c r="I106" s="111">
        <v>114</v>
      </c>
      <c r="J106" s="111">
        <v>109</v>
      </c>
      <c r="K106" s="111">
        <v>77.099999999999994</v>
      </c>
      <c r="L106" s="111">
        <v>60.3</v>
      </c>
      <c r="M106" s="111">
        <v>33.4</v>
      </c>
      <c r="N106" s="111">
        <v>15.5</v>
      </c>
      <c r="O106" s="111">
        <v>13.6</v>
      </c>
      <c r="P106" s="111">
        <v>12.5</v>
      </c>
      <c r="Q106" s="111">
        <v>11.4</v>
      </c>
      <c r="R106" s="111">
        <v>10.9</v>
      </c>
      <c r="S106" s="87">
        <v>11.4</v>
      </c>
      <c r="T106" s="87">
        <v>11.7</v>
      </c>
      <c r="U106" s="87">
        <v>13.3</v>
      </c>
      <c r="V106" s="87">
        <v>14.6</v>
      </c>
      <c r="W106" s="87">
        <v>17.2</v>
      </c>
      <c r="X106" s="87">
        <v>14</v>
      </c>
      <c r="Y106" s="87">
        <v>16.3</v>
      </c>
      <c r="Z106" s="87">
        <v>18.7</v>
      </c>
      <c r="AA106" s="87">
        <v>20</v>
      </c>
      <c r="AB106" t="s">
        <v>397</v>
      </c>
    </row>
    <row r="107" spans="1:28">
      <c r="A107" s="1" t="s">
        <v>179</v>
      </c>
      <c r="B107" s="98"/>
      <c r="C107">
        <v>856</v>
      </c>
      <c r="D107">
        <v>1019</v>
      </c>
      <c r="E107">
        <v>1125</v>
      </c>
      <c r="F107">
        <v>1572</v>
      </c>
      <c r="G107">
        <v>1767</v>
      </c>
      <c r="H107">
        <v>1923</v>
      </c>
      <c r="I107">
        <v>2121</v>
      </c>
      <c r="J107">
        <v>2444</v>
      </c>
      <c r="K107">
        <v>2421</v>
      </c>
      <c r="L107">
        <v>2089</v>
      </c>
      <c r="M107">
        <v>1159</v>
      </c>
      <c r="N107">
        <v>1663</v>
      </c>
      <c r="O107">
        <v>1533</v>
      </c>
      <c r="P107">
        <v>1934</v>
      </c>
      <c r="Q107">
        <v>2238</v>
      </c>
      <c r="R107">
        <v>2882</v>
      </c>
      <c r="S107">
        <v>2823</v>
      </c>
      <c r="T107">
        <v>3120</v>
      </c>
      <c r="U107">
        <v>3266</v>
      </c>
      <c r="V107">
        <v>3970</v>
      </c>
      <c r="W107">
        <v>4412</v>
      </c>
      <c r="X107">
        <v>3964</v>
      </c>
      <c r="Y107">
        <v>3854</v>
      </c>
      <c r="Z107">
        <v>4807</v>
      </c>
      <c r="AA107">
        <v>4695</v>
      </c>
      <c r="AB107">
        <v>4842</v>
      </c>
    </row>
    <row r="108" spans="1:28">
      <c r="A108" s="1" t="s">
        <v>188</v>
      </c>
      <c r="B108" s="98"/>
      <c r="C108" t="s">
        <v>397</v>
      </c>
      <c r="D108" t="s">
        <v>397</v>
      </c>
      <c r="E108">
        <v>42.3</v>
      </c>
      <c r="F108">
        <v>111</v>
      </c>
      <c r="G108">
        <v>33.1</v>
      </c>
      <c r="H108">
        <v>14.1</v>
      </c>
      <c r="I108">
        <v>16.399999999999999</v>
      </c>
      <c r="J108">
        <v>21.3</v>
      </c>
      <c r="K108">
        <v>21.6</v>
      </c>
      <c r="L108">
        <v>18.7</v>
      </c>
      <c r="M108">
        <v>19.899999999999999</v>
      </c>
      <c r="N108">
        <v>18</v>
      </c>
      <c r="O108">
        <v>24.3</v>
      </c>
      <c r="P108">
        <v>23.1</v>
      </c>
      <c r="Q108">
        <v>25.3</v>
      </c>
      <c r="R108">
        <v>24.3</v>
      </c>
      <c r="S108">
        <v>27.7</v>
      </c>
      <c r="T108">
        <v>29.8</v>
      </c>
      <c r="U108">
        <v>39.200000000000003</v>
      </c>
      <c r="V108">
        <v>56.6</v>
      </c>
      <c r="W108">
        <v>66.7</v>
      </c>
      <c r="X108">
        <v>37.6</v>
      </c>
      <c r="Y108">
        <v>54.9</v>
      </c>
      <c r="Z108">
        <v>87.2</v>
      </c>
      <c r="AA108">
        <v>115</v>
      </c>
      <c r="AB108" t="s">
        <v>397</v>
      </c>
    </row>
    <row r="109" spans="1:28">
      <c r="A109" s="1" t="s">
        <v>190</v>
      </c>
      <c r="B109" s="107">
        <v>54</v>
      </c>
      <c r="C109" t="s">
        <v>397</v>
      </c>
      <c r="D109" t="s">
        <v>397</v>
      </c>
      <c r="E109" t="s">
        <v>397</v>
      </c>
      <c r="F109" t="s">
        <v>397</v>
      </c>
      <c r="G109" t="s">
        <v>397</v>
      </c>
      <c r="H109" t="s">
        <v>397</v>
      </c>
      <c r="I109" t="s">
        <v>397</v>
      </c>
      <c r="J109" t="s">
        <v>397</v>
      </c>
      <c r="K109" t="s">
        <v>397</v>
      </c>
      <c r="L109" t="s">
        <v>397</v>
      </c>
      <c r="M109" t="s">
        <v>397</v>
      </c>
      <c r="N109" t="s">
        <v>397</v>
      </c>
      <c r="O109" t="s">
        <v>397</v>
      </c>
      <c r="P109" t="s">
        <v>397</v>
      </c>
      <c r="Q109" t="s">
        <v>397</v>
      </c>
      <c r="R109" t="s">
        <v>397</v>
      </c>
      <c r="S109" t="s">
        <v>397</v>
      </c>
      <c r="T109" t="s">
        <v>397</v>
      </c>
      <c r="U109" t="s">
        <v>397</v>
      </c>
      <c r="V109" t="s">
        <v>397</v>
      </c>
      <c r="W109" t="s">
        <v>397</v>
      </c>
      <c r="X109" t="s">
        <v>397</v>
      </c>
      <c r="Y109" t="s">
        <v>397</v>
      </c>
      <c r="Z109" t="s">
        <v>397</v>
      </c>
      <c r="AA109" t="s">
        <v>397</v>
      </c>
      <c r="AB109" t="s">
        <v>397</v>
      </c>
    </row>
    <row r="110" spans="1:28" ht="15">
      <c r="A110" s="1" t="s">
        <v>114</v>
      </c>
      <c r="B110" s="107">
        <v>55</v>
      </c>
      <c r="C110" s="110">
        <v>932</v>
      </c>
      <c r="D110" s="110">
        <v>955</v>
      </c>
      <c r="E110" s="110">
        <v>951</v>
      </c>
      <c r="F110" s="110">
        <v>913</v>
      </c>
      <c r="G110" s="110">
        <v>1079</v>
      </c>
      <c r="H110" s="110">
        <v>1173</v>
      </c>
      <c r="I110" s="110">
        <v>1392</v>
      </c>
      <c r="J110" s="110">
        <v>1700</v>
      </c>
      <c r="K110" s="110">
        <v>1879</v>
      </c>
      <c r="L110" s="110">
        <v>1576</v>
      </c>
      <c r="M110" s="110">
        <v>1226</v>
      </c>
      <c r="N110" s="110">
        <v>1341</v>
      </c>
      <c r="O110" s="110">
        <v>1303</v>
      </c>
      <c r="P110" s="84">
        <v>1122</v>
      </c>
      <c r="Q110" s="84">
        <v>1199</v>
      </c>
      <c r="R110">
        <v>1301</v>
      </c>
      <c r="S110" s="84">
        <v>1243</v>
      </c>
      <c r="T110">
        <v>1373</v>
      </c>
      <c r="U110">
        <v>1607</v>
      </c>
      <c r="V110">
        <v>2014</v>
      </c>
      <c r="W110">
        <v>2271</v>
      </c>
      <c r="X110">
        <v>2116</v>
      </c>
      <c r="Y110">
        <v>2438</v>
      </c>
      <c r="Z110">
        <v>2701</v>
      </c>
      <c r="AA110">
        <v>2899</v>
      </c>
      <c r="AB110" s="84">
        <v>3472</v>
      </c>
    </row>
    <row r="111" spans="1:28">
      <c r="A111" s="1" t="s">
        <v>34</v>
      </c>
      <c r="B111" s="98"/>
      <c r="C111">
        <v>1206</v>
      </c>
      <c r="D111">
        <v>1410</v>
      </c>
      <c r="E111">
        <v>1802</v>
      </c>
      <c r="F111">
        <v>2023</v>
      </c>
      <c r="G111">
        <v>2332</v>
      </c>
      <c r="H111">
        <v>2481</v>
      </c>
      <c r="I111">
        <v>2797</v>
      </c>
      <c r="J111">
        <v>3673</v>
      </c>
      <c r="K111">
        <v>4100</v>
      </c>
      <c r="L111">
        <v>4457</v>
      </c>
      <c r="M111">
        <v>4466</v>
      </c>
      <c r="N111">
        <v>4493</v>
      </c>
      <c r="O111">
        <v>4331</v>
      </c>
      <c r="P111">
        <v>4309</v>
      </c>
      <c r="Q111">
        <v>4530</v>
      </c>
      <c r="R111">
        <v>4724</v>
      </c>
      <c r="S111">
        <v>5043</v>
      </c>
      <c r="T111">
        <v>5464</v>
      </c>
      <c r="U111">
        <v>5831</v>
      </c>
      <c r="V111">
        <v>6519</v>
      </c>
      <c r="W111">
        <v>7454</v>
      </c>
      <c r="X111">
        <v>7535</v>
      </c>
      <c r="Y111">
        <v>8106</v>
      </c>
      <c r="Z111">
        <v>8921</v>
      </c>
      <c r="AA111">
        <v>9353</v>
      </c>
      <c r="AB111">
        <v>9759</v>
      </c>
    </row>
    <row r="112" spans="1:28" ht="15">
      <c r="A112" s="1" t="s">
        <v>35</v>
      </c>
      <c r="B112" s="98"/>
      <c r="C112" s="110">
        <v>7110</v>
      </c>
      <c r="D112" s="110">
        <v>8142</v>
      </c>
      <c r="E112" s="110">
        <v>8701</v>
      </c>
      <c r="F112" s="110">
        <v>9304</v>
      </c>
      <c r="G112" s="110">
        <v>10071</v>
      </c>
      <c r="H112" s="110">
        <v>11653</v>
      </c>
      <c r="I112">
        <v>11953</v>
      </c>
      <c r="J112">
        <v>11470</v>
      </c>
      <c r="K112">
        <v>11765</v>
      </c>
      <c r="L112">
        <v>11325</v>
      </c>
      <c r="M112">
        <v>9232</v>
      </c>
      <c r="N112">
        <v>9569</v>
      </c>
      <c r="O112">
        <v>8801</v>
      </c>
      <c r="P112">
        <v>7982</v>
      </c>
      <c r="Q112">
        <v>7531</v>
      </c>
      <c r="R112">
        <v>7473</v>
      </c>
      <c r="S112">
        <v>7833</v>
      </c>
      <c r="T112">
        <v>8011</v>
      </c>
      <c r="U112">
        <v>7645</v>
      </c>
      <c r="V112">
        <v>8157</v>
      </c>
      <c r="W112">
        <v>8960</v>
      </c>
      <c r="X112">
        <v>9123</v>
      </c>
      <c r="Y112">
        <v>9092</v>
      </c>
      <c r="Z112">
        <v>9998</v>
      </c>
      <c r="AA112">
        <v>10715</v>
      </c>
      <c r="AB112">
        <v>10530</v>
      </c>
    </row>
    <row r="113" spans="1:28" ht="15">
      <c r="A113" s="1" t="s">
        <v>207</v>
      </c>
      <c r="B113" s="98"/>
      <c r="C113" s="136">
        <v>1806.1101446983473</v>
      </c>
      <c r="D113" s="136">
        <v>1981.0034238580652</v>
      </c>
      <c r="E113" s="136">
        <v>2321.2303603533182</v>
      </c>
      <c r="F113" s="136">
        <v>2585.6291883842141</v>
      </c>
      <c r="G113" s="136">
        <v>2971.8208661417325</v>
      </c>
      <c r="H113" s="136">
        <v>3134.0047393364935</v>
      </c>
      <c r="I113" s="136">
        <v>3561.3119382804421</v>
      </c>
      <c r="J113" s="136">
        <v>3908.5490668272118</v>
      </c>
      <c r="K113" s="136">
        <v>3988.2018703389504</v>
      </c>
      <c r="L113" s="136">
        <v>3075.6679632699911</v>
      </c>
      <c r="M113" s="136">
        <v>2041.7079716627582</v>
      </c>
      <c r="N113" s="136">
        <v>1981.6932882001374</v>
      </c>
      <c r="O113" s="136">
        <v>1827.2553213767519</v>
      </c>
      <c r="P113" s="23">
        <v>1724.7985685992073</v>
      </c>
      <c r="Q113" s="23">
        <v>1812.9888268156424</v>
      </c>
      <c r="R113" s="23">
        <v>1891.4790066675343</v>
      </c>
      <c r="S113" s="23">
        <v>1867.1188193643343</v>
      </c>
      <c r="T113" s="23">
        <v>1985.9473248450402</v>
      </c>
      <c r="U113" s="23">
        <v>2445.752600179505</v>
      </c>
      <c r="V113" s="23">
        <v>3527.1248211088641</v>
      </c>
      <c r="W113" s="23">
        <v>4457.7192087173171</v>
      </c>
      <c r="X113" s="23">
        <v>4797.8766843609637</v>
      </c>
      <c r="Y113" s="23">
        <v>4970.6494982010981</v>
      </c>
      <c r="Z113" s="23">
        <v>5501.4430014430009</v>
      </c>
      <c r="AA113" s="23">
        <v>5477.799227799228</v>
      </c>
      <c r="AB113" s="23">
        <v>5890.5848276759853</v>
      </c>
    </row>
    <row r="114" spans="1:28">
      <c r="A114" s="1" t="s">
        <v>286</v>
      </c>
      <c r="B114" s="107">
        <v>56</v>
      </c>
      <c r="C114" t="s">
        <v>397</v>
      </c>
      <c r="D114" t="s">
        <v>397</v>
      </c>
      <c r="E114" t="s">
        <v>397</v>
      </c>
      <c r="F114" t="s">
        <v>397</v>
      </c>
      <c r="G114" t="s">
        <v>397</v>
      </c>
      <c r="H114" t="s">
        <v>397</v>
      </c>
      <c r="I114" t="s">
        <v>397</v>
      </c>
      <c r="J114" t="s">
        <v>397</v>
      </c>
      <c r="K114" t="s">
        <v>397</v>
      </c>
      <c r="L114" t="s">
        <v>397</v>
      </c>
      <c r="M114" t="s">
        <v>397</v>
      </c>
      <c r="N114" t="s">
        <v>397</v>
      </c>
      <c r="O114" t="s">
        <v>397</v>
      </c>
      <c r="P114" t="s">
        <v>397</v>
      </c>
      <c r="Q114" t="s">
        <v>397</v>
      </c>
      <c r="R114" t="s">
        <v>397</v>
      </c>
      <c r="S114">
        <v>3.3</v>
      </c>
      <c r="T114">
        <v>8.1999999999999993</v>
      </c>
      <c r="U114">
        <v>17.100000000000001</v>
      </c>
      <c r="V114" s="84">
        <v>23.7</v>
      </c>
      <c r="W114">
        <v>23.7</v>
      </c>
      <c r="X114">
        <v>36.5</v>
      </c>
      <c r="Y114">
        <v>26.4</v>
      </c>
      <c r="Z114">
        <v>20.5</v>
      </c>
      <c r="AA114">
        <v>29.8</v>
      </c>
      <c r="AB114">
        <v>29.2</v>
      </c>
    </row>
    <row r="115" spans="1:28">
      <c r="A115" s="1" t="s">
        <v>208</v>
      </c>
      <c r="B115" s="107">
        <v>57</v>
      </c>
      <c r="C115">
        <v>1306</v>
      </c>
      <c r="D115">
        <v>459</v>
      </c>
      <c r="E115">
        <v>512</v>
      </c>
      <c r="F115">
        <v>428</v>
      </c>
      <c r="G115">
        <v>333</v>
      </c>
      <c r="H115">
        <v>298</v>
      </c>
      <c r="I115">
        <v>431</v>
      </c>
      <c r="J115" t="s">
        <v>397</v>
      </c>
      <c r="K115" t="s">
        <v>397</v>
      </c>
      <c r="L115" t="s">
        <v>397</v>
      </c>
      <c r="M115" t="s">
        <v>397</v>
      </c>
      <c r="N115" t="s">
        <v>397</v>
      </c>
      <c r="O115" t="s">
        <v>397</v>
      </c>
      <c r="P115" t="s">
        <v>397</v>
      </c>
      <c r="Q115" t="s">
        <v>397</v>
      </c>
      <c r="R115">
        <v>842</v>
      </c>
      <c r="S115">
        <v>915</v>
      </c>
      <c r="T115">
        <v>1026</v>
      </c>
      <c r="U115">
        <v>1287</v>
      </c>
      <c r="V115">
        <v>1785</v>
      </c>
      <c r="W115">
        <v>2138</v>
      </c>
      <c r="X115">
        <v>2401</v>
      </c>
      <c r="Y115">
        <v>2672</v>
      </c>
      <c r="Z115">
        <v>2686</v>
      </c>
      <c r="AA115" s="87">
        <v>3361</v>
      </c>
      <c r="AB115" s="87">
        <v>3387</v>
      </c>
    </row>
    <row r="116" spans="1:28" ht="15">
      <c r="A116" s="3" t="s">
        <v>166</v>
      </c>
      <c r="B116" s="98"/>
      <c r="C116" s="1"/>
      <c r="I116" s="81"/>
      <c r="J116" s="81"/>
      <c r="K116" s="81"/>
      <c r="L116" s="81"/>
      <c r="M116" s="81"/>
      <c r="N116" s="81"/>
      <c r="O116" s="81"/>
      <c r="P116" s="81"/>
      <c r="Q116" s="81"/>
      <c r="R116" s="81"/>
      <c r="S116" s="81"/>
      <c r="T116" s="81"/>
      <c r="U116" s="81"/>
      <c r="V116" s="81"/>
      <c r="W116" s="81"/>
      <c r="X116" s="81"/>
      <c r="Y116" s="81"/>
      <c r="Z116" s="81"/>
      <c r="AA116" s="81"/>
      <c r="AB116" s="81"/>
    </row>
    <row r="117" spans="1:28">
      <c r="A117" s="1" t="s">
        <v>134</v>
      </c>
      <c r="B117" s="107">
        <v>58</v>
      </c>
      <c r="C117" t="s">
        <v>397</v>
      </c>
      <c r="D117" t="s">
        <v>397</v>
      </c>
      <c r="E117" t="s">
        <v>397</v>
      </c>
      <c r="F117" t="s">
        <v>397</v>
      </c>
      <c r="G117" t="s">
        <v>397</v>
      </c>
      <c r="H117" t="s">
        <v>397</v>
      </c>
      <c r="I117" t="s">
        <v>397</v>
      </c>
      <c r="J117" t="s">
        <v>397</v>
      </c>
      <c r="K117" t="s">
        <v>397</v>
      </c>
      <c r="L117" t="s">
        <v>397</v>
      </c>
      <c r="M117" t="s">
        <v>397</v>
      </c>
      <c r="N117" t="s">
        <v>397</v>
      </c>
      <c r="O117" t="s">
        <v>397</v>
      </c>
      <c r="P117" t="s">
        <v>397</v>
      </c>
      <c r="Q117" t="s">
        <v>397</v>
      </c>
      <c r="R117" s="84">
        <v>96.1</v>
      </c>
      <c r="S117" s="84">
        <v>114</v>
      </c>
      <c r="T117">
        <v>112</v>
      </c>
      <c r="U117">
        <v>125</v>
      </c>
      <c r="V117">
        <v>213</v>
      </c>
      <c r="W117">
        <v>228</v>
      </c>
      <c r="X117">
        <v>250</v>
      </c>
      <c r="Y117">
        <v>576</v>
      </c>
      <c r="Z117">
        <v>877</v>
      </c>
      <c r="AA117">
        <v>740</v>
      </c>
      <c r="AB117">
        <v>1293</v>
      </c>
    </row>
    <row r="118" spans="1:28">
      <c r="A118" s="1" t="s">
        <v>139</v>
      </c>
      <c r="B118" s="98"/>
      <c r="C118">
        <v>287</v>
      </c>
      <c r="D118">
        <v>327</v>
      </c>
      <c r="E118">
        <v>322</v>
      </c>
      <c r="F118">
        <v>330</v>
      </c>
      <c r="G118">
        <v>370</v>
      </c>
      <c r="H118">
        <v>407</v>
      </c>
      <c r="I118">
        <v>473</v>
      </c>
      <c r="J118">
        <v>536</v>
      </c>
      <c r="K118">
        <v>552</v>
      </c>
      <c r="L118">
        <v>589</v>
      </c>
      <c r="M118">
        <v>606</v>
      </c>
      <c r="N118">
        <v>637</v>
      </c>
      <c r="O118">
        <v>640</v>
      </c>
      <c r="P118">
        <v>610</v>
      </c>
      <c r="Q118">
        <v>589</v>
      </c>
      <c r="R118">
        <v>622</v>
      </c>
      <c r="S118">
        <v>666</v>
      </c>
      <c r="T118">
        <v>669</v>
      </c>
      <c r="U118">
        <v>717</v>
      </c>
      <c r="V118">
        <v>824</v>
      </c>
      <c r="W118">
        <v>890</v>
      </c>
      <c r="X118">
        <v>1088</v>
      </c>
      <c r="Y118">
        <v>1413</v>
      </c>
      <c r="Z118">
        <v>1578</v>
      </c>
      <c r="AA118">
        <v>1600</v>
      </c>
      <c r="AB118">
        <v>1818</v>
      </c>
    </row>
    <row r="119" spans="1:28">
      <c r="A119" s="1" t="s">
        <v>203</v>
      </c>
      <c r="B119" s="107">
        <v>59</v>
      </c>
      <c r="C119">
        <v>10889</v>
      </c>
      <c r="D119">
        <v>10589</v>
      </c>
      <c r="E119">
        <v>10537</v>
      </c>
      <c r="F119">
        <v>8623</v>
      </c>
      <c r="G119">
        <v>8083</v>
      </c>
      <c r="H119">
        <v>8254</v>
      </c>
      <c r="I119">
        <v>8880</v>
      </c>
      <c r="J119">
        <v>9754</v>
      </c>
      <c r="K119">
        <v>9905</v>
      </c>
      <c r="L119">
        <v>11465</v>
      </c>
      <c r="M119">
        <v>11921</v>
      </c>
      <c r="N119">
        <v>13896</v>
      </c>
      <c r="O119">
        <v>14288</v>
      </c>
      <c r="P119">
        <v>14601</v>
      </c>
      <c r="Q119">
        <v>14753</v>
      </c>
      <c r="R119">
        <v>16334</v>
      </c>
      <c r="S119">
        <v>20238</v>
      </c>
      <c r="T119">
        <v>23072</v>
      </c>
      <c r="U119">
        <v>23952</v>
      </c>
      <c r="V119">
        <v>28254</v>
      </c>
      <c r="W119">
        <v>33002</v>
      </c>
      <c r="X119">
        <v>38722</v>
      </c>
      <c r="Y119">
        <v>46090</v>
      </c>
      <c r="Z119">
        <v>49634</v>
      </c>
      <c r="AA119">
        <v>47214</v>
      </c>
      <c r="AB119">
        <v>47398</v>
      </c>
    </row>
    <row r="120" spans="1:28">
      <c r="A120" s="1" t="s">
        <v>132</v>
      </c>
      <c r="B120" s="98" t="s">
        <v>210</v>
      </c>
      <c r="C120">
        <v>35.799999999999997</v>
      </c>
      <c r="D120">
        <v>36.299999999999997</v>
      </c>
      <c r="E120">
        <v>37.9</v>
      </c>
      <c r="F120">
        <v>35.4</v>
      </c>
      <c r="G120">
        <v>37.6</v>
      </c>
      <c r="H120">
        <v>37</v>
      </c>
      <c r="I120">
        <v>39.299999999999997</v>
      </c>
      <c r="J120">
        <v>39.799999999999997</v>
      </c>
      <c r="K120">
        <v>39.5</v>
      </c>
      <c r="L120">
        <v>42.6</v>
      </c>
      <c r="M120">
        <v>42.3</v>
      </c>
      <c r="N120">
        <v>47.5</v>
      </c>
      <c r="O120">
        <v>51.4</v>
      </c>
      <c r="P120">
        <v>64.7</v>
      </c>
      <c r="Q120">
        <v>85.4</v>
      </c>
      <c r="R120">
        <v>103</v>
      </c>
      <c r="S120">
        <v>131</v>
      </c>
      <c r="T120">
        <v>159</v>
      </c>
      <c r="U120">
        <v>157</v>
      </c>
      <c r="V120">
        <v>170</v>
      </c>
      <c r="W120">
        <v>187</v>
      </c>
      <c r="X120">
        <v>210</v>
      </c>
      <c r="Y120">
        <v>255</v>
      </c>
      <c r="Z120">
        <v>285</v>
      </c>
      <c r="AA120">
        <v>255</v>
      </c>
      <c r="AB120">
        <v>258</v>
      </c>
    </row>
    <row r="121" spans="1:28">
      <c r="A121" s="1" t="s">
        <v>200</v>
      </c>
      <c r="B121" s="107" t="s">
        <v>491</v>
      </c>
      <c r="C121" s="84">
        <v>2722</v>
      </c>
      <c r="D121" s="84">
        <v>2580</v>
      </c>
      <c r="E121" s="84">
        <v>2810</v>
      </c>
      <c r="F121" s="84">
        <v>3067</v>
      </c>
      <c r="G121" s="84">
        <v>3389</v>
      </c>
      <c r="H121" s="84">
        <v>3309</v>
      </c>
      <c r="I121" s="84">
        <v>3321</v>
      </c>
      <c r="J121" s="84">
        <v>3666</v>
      </c>
      <c r="K121" s="84">
        <v>3548</v>
      </c>
      <c r="L121" s="84">
        <v>3320</v>
      </c>
      <c r="M121" s="84">
        <v>3219</v>
      </c>
      <c r="N121" s="84">
        <v>3081</v>
      </c>
      <c r="O121" s="84">
        <v>2973</v>
      </c>
      <c r="P121" s="84">
        <v>2842</v>
      </c>
      <c r="Q121" s="84">
        <v>3273</v>
      </c>
      <c r="R121" s="84">
        <v>3723</v>
      </c>
      <c r="S121" s="84">
        <v>4128</v>
      </c>
      <c r="T121" s="84">
        <v>4587</v>
      </c>
      <c r="U121" s="84">
        <v>4969</v>
      </c>
      <c r="V121">
        <v>5343</v>
      </c>
      <c r="W121">
        <v>5227</v>
      </c>
      <c r="X121">
        <v>5275</v>
      </c>
      <c r="Y121">
        <v>5975</v>
      </c>
      <c r="Z121" s="84">
        <v>6955</v>
      </c>
      <c r="AA121">
        <v>7479</v>
      </c>
      <c r="AB121">
        <v>7641</v>
      </c>
    </row>
    <row r="122" spans="1:28" ht="15">
      <c r="A122" s="1" t="s">
        <v>201</v>
      </c>
      <c r="B122" s="107">
        <v>61</v>
      </c>
      <c r="C122" s="110">
        <v>165</v>
      </c>
      <c r="D122" s="110">
        <v>126</v>
      </c>
      <c r="E122" s="110">
        <v>187</v>
      </c>
      <c r="F122" s="110">
        <v>277</v>
      </c>
      <c r="G122" s="110">
        <v>327</v>
      </c>
      <c r="H122" s="110">
        <v>355</v>
      </c>
      <c r="I122" s="110">
        <v>437</v>
      </c>
      <c r="J122" s="110">
        <v>764</v>
      </c>
      <c r="K122" s="110">
        <v>767</v>
      </c>
      <c r="L122" s="110">
        <v>699</v>
      </c>
      <c r="M122" s="110">
        <v>733</v>
      </c>
      <c r="N122" s="110">
        <v>631</v>
      </c>
      <c r="O122" s="110">
        <v>822</v>
      </c>
      <c r="P122">
        <v>675</v>
      </c>
      <c r="Q122">
        <v>572</v>
      </c>
      <c r="R122">
        <v>542</v>
      </c>
      <c r="S122">
        <v>619</v>
      </c>
      <c r="T122">
        <v>644</v>
      </c>
      <c r="U122">
        <v>791</v>
      </c>
      <c r="V122">
        <v>1055</v>
      </c>
      <c r="W122">
        <v>1511</v>
      </c>
      <c r="X122">
        <v>1522</v>
      </c>
      <c r="Y122">
        <v>1532</v>
      </c>
      <c r="Z122">
        <v>1750</v>
      </c>
      <c r="AA122">
        <v>1533</v>
      </c>
      <c r="AB122">
        <v>1823</v>
      </c>
    </row>
    <row r="123" spans="1:28" ht="15">
      <c r="A123" s="3" t="s">
        <v>278</v>
      </c>
      <c r="B123" s="98"/>
      <c r="C123" s="1"/>
      <c r="I123" s="81"/>
      <c r="J123" s="81"/>
      <c r="K123" s="81"/>
      <c r="L123" s="81"/>
      <c r="M123" s="81"/>
      <c r="N123" s="81"/>
      <c r="O123" s="81"/>
      <c r="P123" s="81"/>
      <c r="Q123" s="81"/>
      <c r="R123" s="81"/>
      <c r="S123" s="81"/>
      <c r="T123" s="81"/>
      <c r="U123" s="81"/>
      <c r="V123" s="81"/>
      <c r="W123" s="81"/>
      <c r="X123" s="81"/>
      <c r="Y123" s="81"/>
      <c r="Z123" s="81"/>
      <c r="AA123" s="81"/>
      <c r="AB123" s="81"/>
    </row>
    <row r="124" spans="1:28" ht="15">
      <c r="A124" s="1" t="s">
        <v>136</v>
      </c>
      <c r="B124" s="98"/>
      <c r="C124" s="110">
        <v>5858</v>
      </c>
      <c r="D124" s="110">
        <v>6314</v>
      </c>
      <c r="E124" s="110">
        <v>6710</v>
      </c>
      <c r="F124" s="110">
        <v>7025</v>
      </c>
      <c r="G124" s="110">
        <v>6890</v>
      </c>
      <c r="H124" s="110">
        <v>6735</v>
      </c>
      <c r="I124" s="110">
        <v>7465</v>
      </c>
      <c r="J124" s="110">
        <v>7666</v>
      </c>
      <c r="K124" s="110">
        <v>8203</v>
      </c>
      <c r="L124" s="110">
        <v>7937</v>
      </c>
      <c r="M124" s="110">
        <v>7108</v>
      </c>
      <c r="N124" s="110">
        <v>7770</v>
      </c>
      <c r="O124">
        <v>7274</v>
      </c>
      <c r="P124">
        <v>7043</v>
      </c>
      <c r="Q124">
        <v>7947</v>
      </c>
      <c r="R124">
        <v>9927</v>
      </c>
      <c r="S124" s="81">
        <v>11995</v>
      </c>
      <c r="T124" s="81">
        <v>13238</v>
      </c>
      <c r="U124" s="81">
        <v>14240</v>
      </c>
      <c r="V124" s="81">
        <v>17187</v>
      </c>
      <c r="W124" s="81">
        <v>18634</v>
      </c>
      <c r="X124" s="81">
        <v>18963</v>
      </c>
      <c r="Y124" s="81">
        <v>23221</v>
      </c>
      <c r="Z124" s="81">
        <v>26610</v>
      </c>
      <c r="AA124" s="81">
        <v>26158</v>
      </c>
      <c r="AB124" s="81">
        <v>23963</v>
      </c>
    </row>
    <row r="125" spans="1:28" ht="15">
      <c r="A125" s="1" t="s">
        <v>137</v>
      </c>
      <c r="B125" s="107" t="s">
        <v>492</v>
      </c>
      <c r="C125">
        <v>24.7</v>
      </c>
      <c r="D125">
        <v>29.1</v>
      </c>
      <c r="E125">
        <v>30.5</v>
      </c>
      <c r="F125">
        <v>32.5</v>
      </c>
      <c r="G125">
        <v>30.5</v>
      </c>
      <c r="H125">
        <v>32</v>
      </c>
      <c r="I125">
        <v>33.700000000000003</v>
      </c>
      <c r="J125">
        <v>34.700000000000003</v>
      </c>
      <c r="K125">
        <v>32.9</v>
      </c>
      <c r="L125">
        <v>31</v>
      </c>
      <c r="M125">
        <v>22.6</v>
      </c>
      <c r="N125">
        <v>23.8</v>
      </c>
      <c r="O125">
        <v>32</v>
      </c>
      <c r="P125">
        <v>32.799999999999997</v>
      </c>
      <c r="Q125">
        <v>30.9</v>
      </c>
      <c r="R125">
        <v>37.299999999999997</v>
      </c>
      <c r="S125" s="81">
        <v>46.9</v>
      </c>
      <c r="T125" s="81">
        <v>43.1</v>
      </c>
      <c r="U125" s="81">
        <v>54.1</v>
      </c>
      <c r="V125" s="81">
        <v>75.599999999999994</v>
      </c>
      <c r="W125" s="81">
        <v>53.6</v>
      </c>
      <c r="X125" s="81">
        <v>51.3</v>
      </c>
      <c r="Y125" s="81">
        <v>50.5</v>
      </c>
      <c r="Z125" s="81">
        <v>54.8</v>
      </c>
      <c r="AA125" s="81">
        <v>57</v>
      </c>
      <c r="AB125" s="81">
        <v>54.2</v>
      </c>
    </row>
    <row r="126" spans="1:28" ht="15">
      <c r="A126" s="1" t="s">
        <v>301</v>
      </c>
      <c r="B126" s="98"/>
      <c r="C126" s="110">
        <v>858</v>
      </c>
      <c r="D126" s="110">
        <v>807</v>
      </c>
      <c r="E126" s="110">
        <v>796</v>
      </c>
      <c r="F126">
        <v>745</v>
      </c>
      <c r="G126">
        <v>656</v>
      </c>
      <c r="H126">
        <v>653</v>
      </c>
      <c r="I126">
        <v>738</v>
      </c>
      <c r="J126">
        <v>863</v>
      </c>
      <c r="K126">
        <v>932</v>
      </c>
      <c r="L126">
        <v>889</v>
      </c>
      <c r="M126">
        <v>729</v>
      </c>
      <c r="N126">
        <v>730</v>
      </c>
      <c r="O126">
        <v>646</v>
      </c>
      <c r="P126">
        <v>600</v>
      </c>
      <c r="Q126">
        <v>653</v>
      </c>
      <c r="R126">
        <v>853</v>
      </c>
      <c r="S126" s="81">
        <v>1009</v>
      </c>
      <c r="T126" s="81">
        <v>1117</v>
      </c>
      <c r="U126" s="81">
        <v>1119</v>
      </c>
      <c r="V126" s="81">
        <v>1353</v>
      </c>
      <c r="W126" s="81">
        <v>1391</v>
      </c>
      <c r="X126" s="81">
        <v>1339</v>
      </c>
      <c r="Y126" s="81">
        <v>1595</v>
      </c>
      <c r="Z126" s="81">
        <v>1727</v>
      </c>
      <c r="AA126" s="81">
        <v>1754</v>
      </c>
      <c r="AB126" s="81">
        <v>1833</v>
      </c>
    </row>
    <row r="127" spans="1:28" ht="15">
      <c r="A127" s="1" t="s">
        <v>403</v>
      </c>
      <c r="B127" s="107" t="s">
        <v>493</v>
      </c>
      <c r="C127">
        <v>46.3</v>
      </c>
      <c r="D127">
        <v>53.1</v>
      </c>
      <c r="E127">
        <v>68.7</v>
      </c>
      <c r="F127">
        <v>52.6</v>
      </c>
      <c r="G127">
        <v>58.6</v>
      </c>
      <c r="H127">
        <v>68.599999999999994</v>
      </c>
      <c r="I127">
        <v>83.3</v>
      </c>
      <c r="J127">
        <v>56.4</v>
      </c>
      <c r="K127">
        <v>78.7</v>
      </c>
      <c r="L127">
        <v>79.599999999999994</v>
      </c>
      <c r="M127">
        <v>49.7</v>
      </c>
      <c r="N127">
        <v>35.700000000000003</v>
      </c>
      <c r="O127">
        <v>33.6</v>
      </c>
      <c r="P127">
        <v>25.2</v>
      </c>
      <c r="Q127">
        <v>17</v>
      </c>
      <c r="R127">
        <v>19.3</v>
      </c>
      <c r="S127" s="81">
        <v>24.4</v>
      </c>
      <c r="T127" s="81">
        <v>30.5</v>
      </c>
      <c r="U127" s="81">
        <v>31.3</v>
      </c>
      <c r="V127" s="81">
        <v>38.700000000000003</v>
      </c>
      <c r="W127" s="81">
        <v>39.299999999999997</v>
      </c>
      <c r="X127" s="81">
        <v>52</v>
      </c>
      <c r="Y127" s="81">
        <v>46.3</v>
      </c>
      <c r="Z127" s="81">
        <v>77.3</v>
      </c>
      <c r="AA127" s="81">
        <v>90.6</v>
      </c>
      <c r="AB127" s="81">
        <v>87.2</v>
      </c>
    </row>
    <row r="128" spans="1:28" ht="15">
      <c r="A128" s="4" t="s">
        <v>167</v>
      </c>
      <c r="B128" s="98"/>
    </row>
    <row r="129" spans="1:28">
      <c r="A129" s="1" t="s">
        <v>332</v>
      </c>
      <c r="B129" s="107" t="s">
        <v>494</v>
      </c>
      <c r="C129" t="s">
        <v>397</v>
      </c>
      <c r="D129" t="s">
        <v>397</v>
      </c>
      <c r="E129">
        <v>66</v>
      </c>
      <c r="F129" t="s">
        <v>397</v>
      </c>
      <c r="G129">
        <v>33</v>
      </c>
      <c r="H129">
        <v>39.299999999999997</v>
      </c>
      <c r="I129">
        <v>49.7</v>
      </c>
      <c r="J129">
        <v>50.9</v>
      </c>
      <c r="K129">
        <v>45.7</v>
      </c>
      <c r="L129">
        <v>29.8</v>
      </c>
      <c r="M129">
        <v>33.6</v>
      </c>
      <c r="N129">
        <v>42.8</v>
      </c>
      <c r="O129">
        <v>45.4</v>
      </c>
      <c r="P129">
        <v>53.2</v>
      </c>
      <c r="Q129">
        <v>58.6</v>
      </c>
      <c r="R129">
        <v>76.099999999999994</v>
      </c>
      <c r="S129">
        <v>101</v>
      </c>
      <c r="T129">
        <v>110</v>
      </c>
      <c r="U129">
        <v>141</v>
      </c>
      <c r="V129">
        <v>195</v>
      </c>
      <c r="W129">
        <v>256</v>
      </c>
      <c r="X129">
        <v>249</v>
      </c>
      <c r="Y129">
        <v>190</v>
      </c>
      <c r="Z129">
        <v>197</v>
      </c>
      <c r="AA129">
        <v>184</v>
      </c>
      <c r="AB129">
        <v>167</v>
      </c>
    </row>
    <row r="130" spans="1:28">
      <c r="A130" s="1" t="s">
        <v>334</v>
      </c>
      <c r="B130" s="107" t="s">
        <v>495</v>
      </c>
      <c r="C130" t="s">
        <v>328</v>
      </c>
      <c r="D130" t="s">
        <v>328</v>
      </c>
      <c r="E130" t="s">
        <v>328</v>
      </c>
      <c r="F130" t="s">
        <v>328</v>
      </c>
      <c r="G130" t="s">
        <v>397</v>
      </c>
      <c r="H130" s="84">
        <v>9.8000000000000007</v>
      </c>
      <c r="I130" t="s">
        <v>397</v>
      </c>
      <c r="J130" s="124">
        <v>52.2</v>
      </c>
      <c r="K130" s="124">
        <v>52.4</v>
      </c>
      <c r="L130" s="124">
        <v>64.099999999999994</v>
      </c>
      <c r="M130" s="124">
        <v>66.8</v>
      </c>
      <c r="N130" s="124">
        <v>68.2</v>
      </c>
      <c r="O130" s="124">
        <v>68.099999999999994</v>
      </c>
      <c r="P130" s="124">
        <v>66.2</v>
      </c>
      <c r="Q130" s="124">
        <v>64.099999999999994</v>
      </c>
      <c r="R130" s="124">
        <v>76.599999999999994</v>
      </c>
      <c r="S130">
        <v>98.1</v>
      </c>
      <c r="T130">
        <v>141</v>
      </c>
      <c r="U130">
        <v>188</v>
      </c>
      <c r="V130">
        <v>280</v>
      </c>
      <c r="W130">
        <v>396</v>
      </c>
      <c r="X130">
        <v>359</v>
      </c>
      <c r="Y130">
        <v>395</v>
      </c>
      <c r="Z130">
        <v>391</v>
      </c>
      <c r="AA130">
        <v>381</v>
      </c>
      <c r="AB130" s="84">
        <v>427</v>
      </c>
    </row>
    <row r="131" spans="1:28">
      <c r="A131" s="1" t="s">
        <v>335</v>
      </c>
      <c r="B131" s="98"/>
      <c r="C131" s="84">
        <v>1714</v>
      </c>
      <c r="D131" s="84">
        <v>1623</v>
      </c>
      <c r="E131" s="84">
        <v>1973</v>
      </c>
      <c r="F131" s="84">
        <v>1994</v>
      </c>
      <c r="G131" s="84">
        <v>2140</v>
      </c>
      <c r="H131" s="84">
        <v>2115</v>
      </c>
      <c r="I131" s="84">
        <v>2228</v>
      </c>
      <c r="J131" s="84">
        <v>2558</v>
      </c>
      <c r="K131" s="84">
        <v>2458</v>
      </c>
      <c r="L131" s="84">
        <v>2165</v>
      </c>
      <c r="M131" s="84">
        <v>2160</v>
      </c>
      <c r="N131" s="84">
        <v>2124</v>
      </c>
      <c r="O131" s="84">
        <v>1926</v>
      </c>
      <c r="P131" s="84">
        <v>1789</v>
      </c>
      <c r="Q131">
        <v>1882</v>
      </c>
      <c r="R131">
        <v>2382</v>
      </c>
      <c r="S131">
        <v>2679</v>
      </c>
      <c r="T131">
        <v>2686</v>
      </c>
      <c r="U131">
        <v>2640</v>
      </c>
      <c r="V131">
        <v>3500</v>
      </c>
      <c r="W131">
        <v>3747</v>
      </c>
      <c r="X131">
        <v>3334</v>
      </c>
      <c r="Y131">
        <v>3219</v>
      </c>
      <c r="Z131">
        <v>3411</v>
      </c>
      <c r="AA131">
        <v>3188</v>
      </c>
      <c r="AB131">
        <v>3230</v>
      </c>
    </row>
    <row r="132" spans="1:28">
      <c r="A132" s="1" t="s">
        <v>406</v>
      </c>
      <c r="B132" s="107" t="s">
        <v>513</v>
      </c>
      <c r="C132" t="s">
        <v>328</v>
      </c>
      <c r="D132" t="s">
        <v>328</v>
      </c>
      <c r="E132" t="s">
        <v>328</v>
      </c>
      <c r="F132" t="s">
        <v>328</v>
      </c>
      <c r="G132" s="84">
        <v>11.1</v>
      </c>
      <c r="H132" s="84">
        <v>77.5</v>
      </c>
      <c r="I132" s="84">
        <v>43.9</v>
      </c>
      <c r="J132" s="84">
        <v>66.2</v>
      </c>
      <c r="K132" s="84">
        <v>71.599999999999994</v>
      </c>
      <c r="L132" s="84">
        <v>92.1</v>
      </c>
      <c r="M132" s="84">
        <v>107</v>
      </c>
      <c r="N132" s="84">
        <v>120</v>
      </c>
      <c r="O132" s="84">
        <v>120</v>
      </c>
      <c r="P132" s="84">
        <v>132</v>
      </c>
      <c r="Q132" s="84">
        <v>140</v>
      </c>
      <c r="R132" s="84">
        <v>177</v>
      </c>
      <c r="S132" s="84">
        <v>228</v>
      </c>
      <c r="T132">
        <v>305</v>
      </c>
      <c r="U132">
        <v>717</v>
      </c>
      <c r="V132">
        <v>947</v>
      </c>
      <c r="W132">
        <v>1607</v>
      </c>
      <c r="X132">
        <v>1473</v>
      </c>
      <c r="Y132">
        <v>1476</v>
      </c>
      <c r="Z132">
        <v>3079</v>
      </c>
      <c r="AA132">
        <v>3245</v>
      </c>
      <c r="AB132">
        <v>3440</v>
      </c>
    </row>
    <row r="133" spans="1:28">
      <c r="A133" s="1" t="s">
        <v>364</v>
      </c>
      <c r="B133" s="98"/>
      <c r="C133" t="s">
        <v>328</v>
      </c>
      <c r="D133" t="s">
        <v>328</v>
      </c>
      <c r="E133" t="s">
        <v>328</v>
      </c>
      <c r="F133" t="s">
        <v>328</v>
      </c>
      <c r="G133" s="84" t="s">
        <v>397</v>
      </c>
      <c r="H133" s="84" t="s">
        <v>397</v>
      </c>
      <c r="I133" s="84" t="s">
        <v>397</v>
      </c>
      <c r="J133" s="84">
        <v>179</v>
      </c>
      <c r="K133" s="84">
        <v>183</v>
      </c>
      <c r="L133" s="84">
        <v>249</v>
      </c>
      <c r="M133" s="84">
        <v>228</v>
      </c>
      <c r="N133" s="84">
        <v>166</v>
      </c>
      <c r="O133" s="84">
        <v>140</v>
      </c>
      <c r="P133">
        <v>178</v>
      </c>
      <c r="Q133">
        <v>204</v>
      </c>
      <c r="R133">
        <v>232</v>
      </c>
      <c r="S133">
        <v>314</v>
      </c>
      <c r="T133">
        <v>453</v>
      </c>
      <c r="U133">
        <v>632</v>
      </c>
      <c r="V133">
        <v>747</v>
      </c>
      <c r="W133">
        <v>883</v>
      </c>
      <c r="X133">
        <v>675</v>
      </c>
      <c r="Y133">
        <v>768</v>
      </c>
      <c r="Z133">
        <v>756</v>
      </c>
      <c r="AA133">
        <v>762</v>
      </c>
      <c r="AB133">
        <v>965</v>
      </c>
    </row>
    <row r="134" spans="1:28">
      <c r="A134" s="1" t="s">
        <v>366</v>
      </c>
      <c r="B134" s="98"/>
      <c r="C134">
        <v>4097</v>
      </c>
      <c r="D134">
        <v>3881</v>
      </c>
      <c r="E134">
        <v>4644</v>
      </c>
      <c r="F134">
        <v>4625</v>
      </c>
      <c r="G134">
        <v>4131</v>
      </c>
      <c r="H134">
        <v>3746</v>
      </c>
      <c r="I134">
        <v>3944</v>
      </c>
      <c r="J134">
        <v>4449</v>
      </c>
      <c r="K134">
        <v>4242</v>
      </c>
      <c r="L134">
        <v>3684</v>
      </c>
      <c r="M134">
        <v>3664</v>
      </c>
      <c r="N134">
        <v>3599</v>
      </c>
      <c r="O134">
        <v>3191</v>
      </c>
      <c r="P134">
        <v>3036</v>
      </c>
      <c r="Q134">
        <v>3155</v>
      </c>
      <c r="R134">
        <v>3876</v>
      </c>
      <c r="S134">
        <v>4265</v>
      </c>
      <c r="T134">
        <v>4229</v>
      </c>
      <c r="U134">
        <v>4308</v>
      </c>
      <c r="V134">
        <v>5078</v>
      </c>
      <c r="W134">
        <v>6296</v>
      </c>
      <c r="X134">
        <v>5619</v>
      </c>
      <c r="Y134">
        <v>5245</v>
      </c>
      <c r="Z134">
        <v>5502</v>
      </c>
      <c r="AA134">
        <v>5171</v>
      </c>
      <c r="AB134">
        <v>5264</v>
      </c>
    </row>
    <row r="135" spans="1:28">
      <c r="A135" s="1" t="s">
        <v>153</v>
      </c>
      <c r="B135" s="107" t="s">
        <v>496</v>
      </c>
      <c r="C135" t="s">
        <v>397</v>
      </c>
      <c r="D135" t="s">
        <v>397</v>
      </c>
      <c r="E135" t="s">
        <v>397</v>
      </c>
      <c r="F135" t="s">
        <v>397</v>
      </c>
      <c r="G135" t="s">
        <v>397</v>
      </c>
      <c r="H135" t="s">
        <v>397</v>
      </c>
      <c r="I135" t="s">
        <v>397</v>
      </c>
      <c r="J135" t="s">
        <v>397</v>
      </c>
      <c r="K135" t="s">
        <v>397</v>
      </c>
      <c r="L135" t="s">
        <v>397</v>
      </c>
      <c r="M135" t="s">
        <v>397</v>
      </c>
      <c r="N135" t="s">
        <v>397</v>
      </c>
      <c r="O135" t="s">
        <v>397</v>
      </c>
      <c r="P135" t="s">
        <v>397</v>
      </c>
      <c r="Q135">
        <v>241</v>
      </c>
      <c r="R135">
        <v>202</v>
      </c>
      <c r="S135">
        <v>200</v>
      </c>
      <c r="T135">
        <v>173</v>
      </c>
      <c r="U135">
        <v>178</v>
      </c>
      <c r="V135">
        <v>195</v>
      </c>
      <c r="W135">
        <v>233</v>
      </c>
      <c r="X135">
        <v>242</v>
      </c>
      <c r="Y135">
        <v>220</v>
      </c>
      <c r="Z135">
        <v>212</v>
      </c>
      <c r="AA135">
        <v>201</v>
      </c>
      <c r="AB135">
        <v>203</v>
      </c>
    </row>
    <row r="136" spans="1:28">
      <c r="A136" s="1" t="s">
        <v>229</v>
      </c>
      <c r="B136" s="107" t="s">
        <v>497</v>
      </c>
      <c r="C136" t="s">
        <v>328</v>
      </c>
      <c r="D136" t="s">
        <v>328</v>
      </c>
      <c r="E136" t="s">
        <v>328</v>
      </c>
      <c r="F136" t="s">
        <v>328</v>
      </c>
      <c r="G136" s="84">
        <v>256</v>
      </c>
      <c r="H136" s="84">
        <v>283</v>
      </c>
      <c r="I136" s="84">
        <v>242</v>
      </c>
      <c r="J136" s="84">
        <v>311</v>
      </c>
      <c r="K136" s="84">
        <v>214</v>
      </c>
      <c r="L136" s="84">
        <v>244</v>
      </c>
      <c r="M136" s="84">
        <v>320</v>
      </c>
      <c r="N136" s="84">
        <v>357</v>
      </c>
      <c r="O136" s="84">
        <v>351</v>
      </c>
      <c r="P136" s="84">
        <v>406</v>
      </c>
      <c r="Q136" s="84">
        <v>456</v>
      </c>
      <c r="R136" s="84">
        <v>569</v>
      </c>
      <c r="S136">
        <v>651</v>
      </c>
      <c r="T136">
        <v>699</v>
      </c>
      <c r="U136">
        <v>751</v>
      </c>
      <c r="V136">
        <v>1032</v>
      </c>
      <c r="W136">
        <v>1038</v>
      </c>
      <c r="X136">
        <v>963</v>
      </c>
      <c r="Y136">
        <v>894</v>
      </c>
      <c r="Z136">
        <v>829</v>
      </c>
      <c r="AA136">
        <v>808</v>
      </c>
      <c r="AB136">
        <v>838</v>
      </c>
    </row>
    <row r="137" spans="1:28">
      <c r="A137" s="1" t="s">
        <v>231</v>
      </c>
      <c r="B137" s="107">
        <v>69</v>
      </c>
      <c r="C137" t="s">
        <v>328</v>
      </c>
      <c r="D137" t="s">
        <v>328</v>
      </c>
      <c r="E137" t="s">
        <v>328</v>
      </c>
      <c r="F137" t="s">
        <v>328</v>
      </c>
      <c r="G137" s="84">
        <v>783</v>
      </c>
      <c r="H137" s="84">
        <v>1169</v>
      </c>
      <c r="I137" s="84">
        <v>1626</v>
      </c>
      <c r="J137" s="84">
        <v>2061</v>
      </c>
      <c r="K137" s="84">
        <v>1939</v>
      </c>
      <c r="L137" s="84">
        <v>1797</v>
      </c>
      <c r="M137" s="84">
        <v>1428</v>
      </c>
      <c r="N137" s="84">
        <v>1036</v>
      </c>
      <c r="O137" s="84">
        <v>660</v>
      </c>
      <c r="P137" s="84">
        <v>630</v>
      </c>
      <c r="Q137" s="84">
        <v>734</v>
      </c>
      <c r="R137" s="84">
        <v>710</v>
      </c>
      <c r="S137">
        <v>731</v>
      </c>
      <c r="T137">
        <v>799</v>
      </c>
      <c r="U137">
        <v>849</v>
      </c>
      <c r="V137">
        <v>979</v>
      </c>
      <c r="W137">
        <v>1296</v>
      </c>
      <c r="X137">
        <v>1129</v>
      </c>
      <c r="Y137">
        <v>1016</v>
      </c>
      <c r="Z137" s="84">
        <v>1106</v>
      </c>
      <c r="AA137">
        <v>955</v>
      </c>
      <c r="AB137">
        <v>957</v>
      </c>
    </row>
    <row r="138" spans="1:28">
      <c r="A138" s="1" t="s">
        <v>49</v>
      </c>
      <c r="B138" s="98" t="s">
        <v>429</v>
      </c>
      <c r="C138" s="84">
        <v>244</v>
      </c>
      <c r="D138" s="84">
        <v>245</v>
      </c>
      <c r="E138" s="84">
        <v>411</v>
      </c>
      <c r="F138" s="84">
        <v>418</v>
      </c>
      <c r="G138" s="84">
        <v>630</v>
      </c>
      <c r="H138" s="84">
        <v>268</v>
      </c>
      <c r="I138" s="84">
        <v>298</v>
      </c>
      <c r="J138" s="84">
        <v>299</v>
      </c>
      <c r="K138" s="84">
        <v>448</v>
      </c>
      <c r="L138" s="84">
        <v>534</v>
      </c>
      <c r="M138" s="84">
        <v>484</v>
      </c>
      <c r="N138" s="84">
        <v>290</v>
      </c>
      <c r="O138" s="84">
        <v>282</v>
      </c>
      <c r="P138" s="84">
        <v>328</v>
      </c>
      <c r="Q138" s="84">
        <v>243</v>
      </c>
      <c r="R138" s="84">
        <v>289</v>
      </c>
      <c r="S138">
        <v>338</v>
      </c>
      <c r="T138">
        <v>376</v>
      </c>
      <c r="U138">
        <v>388</v>
      </c>
      <c r="V138">
        <v>405</v>
      </c>
      <c r="W138">
        <v>454</v>
      </c>
      <c r="X138">
        <v>471</v>
      </c>
      <c r="Y138">
        <v>478</v>
      </c>
      <c r="Z138">
        <v>480</v>
      </c>
      <c r="AA138">
        <v>415</v>
      </c>
      <c r="AB138">
        <v>455</v>
      </c>
    </row>
    <row r="139" spans="1:28">
      <c r="A139" s="1" t="s">
        <v>157</v>
      </c>
      <c r="B139" s="107">
        <v>70</v>
      </c>
      <c r="C139" t="s">
        <v>328</v>
      </c>
      <c r="D139" t="s">
        <v>328</v>
      </c>
      <c r="E139" t="s">
        <v>328</v>
      </c>
      <c r="F139" t="s">
        <v>328</v>
      </c>
      <c r="G139" t="s">
        <v>328</v>
      </c>
      <c r="H139">
        <v>816</v>
      </c>
      <c r="I139">
        <v>938</v>
      </c>
      <c r="J139">
        <v>1065</v>
      </c>
      <c r="K139">
        <v>1124</v>
      </c>
      <c r="L139">
        <v>988</v>
      </c>
      <c r="M139">
        <v>1166</v>
      </c>
      <c r="N139">
        <v>1206</v>
      </c>
      <c r="O139">
        <v>1157</v>
      </c>
      <c r="P139">
        <v>1183</v>
      </c>
      <c r="Q139">
        <v>1494</v>
      </c>
      <c r="R139">
        <v>1886</v>
      </c>
      <c r="S139">
        <v>2042</v>
      </c>
      <c r="T139">
        <v>2439</v>
      </c>
      <c r="U139">
        <v>2450</v>
      </c>
      <c r="V139">
        <v>2708</v>
      </c>
      <c r="W139">
        <v>2919</v>
      </c>
      <c r="X139">
        <v>2719</v>
      </c>
      <c r="Y139">
        <v>2498</v>
      </c>
      <c r="Z139">
        <v>2474</v>
      </c>
      <c r="AA139">
        <v>2221</v>
      </c>
      <c r="AB139">
        <v>2149</v>
      </c>
    </row>
    <row r="140" spans="1:28">
      <c r="A140" s="1" t="s">
        <v>245</v>
      </c>
      <c r="B140" s="107">
        <v>71</v>
      </c>
      <c r="C140" t="s">
        <v>397</v>
      </c>
      <c r="D140" t="s">
        <v>397</v>
      </c>
      <c r="E140">
        <v>2334</v>
      </c>
      <c r="F140" t="s">
        <v>397</v>
      </c>
      <c r="G140" t="s">
        <v>397</v>
      </c>
      <c r="H140" t="s">
        <v>328</v>
      </c>
      <c r="I140" t="s">
        <v>328</v>
      </c>
      <c r="J140" t="s">
        <v>328</v>
      </c>
      <c r="K140" t="s">
        <v>328</v>
      </c>
      <c r="L140" t="s">
        <v>328</v>
      </c>
      <c r="M140" t="s">
        <v>328</v>
      </c>
      <c r="N140" t="s">
        <v>328</v>
      </c>
      <c r="O140" t="s">
        <v>328</v>
      </c>
      <c r="P140" t="s">
        <v>328</v>
      </c>
      <c r="Q140" t="s">
        <v>328</v>
      </c>
      <c r="R140" t="s">
        <v>328</v>
      </c>
      <c r="S140" t="s">
        <v>328</v>
      </c>
      <c r="T140" t="s">
        <v>328</v>
      </c>
      <c r="U140" t="s">
        <v>328</v>
      </c>
      <c r="V140" t="s">
        <v>328</v>
      </c>
      <c r="W140" t="s">
        <v>328</v>
      </c>
      <c r="X140" t="s">
        <v>328</v>
      </c>
      <c r="Y140" t="s">
        <v>328</v>
      </c>
      <c r="Z140" t="s">
        <v>328</v>
      </c>
      <c r="AA140" t="s">
        <v>328</v>
      </c>
      <c r="AB140" t="s">
        <v>328</v>
      </c>
    </row>
    <row r="141" spans="1:28">
      <c r="A141" s="1" t="s">
        <v>91</v>
      </c>
      <c r="B141" s="98"/>
      <c r="C141">
        <v>2320</v>
      </c>
      <c r="D141">
        <v>2184</v>
      </c>
      <c r="E141">
        <v>2650</v>
      </c>
      <c r="F141">
        <v>2672</v>
      </c>
      <c r="G141">
        <v>2838</v>
      </c>
      <c r="H141">
        <v>2682</v>
      </c>
      <c r="I141">
        <v>2719</v>
      </c>
      <c r="J141">
        <v>3118</v>
      </c>
      <c r="K141">
        <v>3086</v>
      </c>
      <c r="L141">
        <v>2805</v>
      </c>
      <c r="M141">
        <v>2846</v>
      </c>
      <c r="N141">
        <v>2785</v>
      </c>
      <c r="O141">
        <v>2393</v>
      </c>
      <c r="P141">
        <v>2525</v>
      </c>
      <c r="Q141">
        <v>2694</v>
      </c>
      <c r="R141">
        <v>3199</v>
      </c>
      <c r="S141">
        <v>3579</v>
      </c>
      <c r="T141">
        <v>3468</v>
      </c>
      <c r="U141">
        <v>3897</v>
      </c>
      <c r="V141">
        <v>4175</v>
      </c>
      <c r="W141">
        <v>4788</v>
      </c>
      <c r="X141">
        <v>4337</v>
      </c>
      <c r="Y141">
        <v>4504</v>
      </c>
      <c r="Z141">
        <v>4518</v>
      </c>
      <c r="AA141">
        <v>4422</v>
      </c>
      <c r="AB141">
        <v>4553</v>
      </c>
    </row>
    <row r="142" spans="1:28">
      <c r="A142" s="1" t="s">
        <v>143</v>
      </c>
      <c r="B142" s="107" t="s">
        <v>514</v>
      </c>
      <c r="C142" t="s">
        <v>397</v>
      </c>
      <c r="D142" t="s">
        <v>397</v>
      </c>
      <c r="E142" t="s">
        <v>397</v>
      </c>
      <c r="F142" t="s">
        <v>397</v>
      </c>
      <c r="G142">
        <v>5.4</v>
      </c>
      <c r="H142">
        <v>13.1</v>
      </c>
      <c r="I142">
        <v>25.1</v>
      </c>
      <c r="J142">
        <v>36.299999999999997</v>
      </c>
      <c r="K142">
        <v>41.5</v>
      </c>
      <c r="L142">
        <v>53</v>
      </c>
      <c r="M142">
        <v>59.9</v>
      </c>
      <c r="N142">
        <v>73.8</v>
      </c>
      <c r="O142">
        <v>78.3</v>
      </c>
      <c r="P142">
        <v>93.8</v>
      </c>
      <c r="Q142">
        <v>122</v>
      </c>
      <c r="R142">
        <v>171</v>
      </c>
      <c r="S142">
        <v>205</v>
      </c>
      <c r="T142">
        <v>266</v>
      </c>
      <c r="U142">
        <v>315</v>
      </c>
      <c r="V142">
        <v>444</v>
      </c>
      <c r="W142">
        <v>506</v>
      </c>
      <c r="X142">
        <v>435</v>
      </c>
      <c r="Y142">
        <v>332</v>
      </c>
      <c r="Z142">
        <v>389</v>
      </c>
      <c r="AA142">
        <v>437</v>
      </c>
      <c r="AB142">
        <v>479</v>
      </c>
    </row>
    <row r="143" spans="1:28">
      <c r="A143" s="1" t="s">
        <v>145</v>
      </c>
      <c r="B143" s="98"/>
      <c r="C143">
        <v>1704</v>
      </c>
      <c r="D143">
        <v>1767</v>
      </c>
      <c r="E143">
        <v>2141</v>
      </c>
      <c r="F143">
        <v>2201</v>
      </c>
      <c r="G143">
        <v>2076</v>
      </c>
      <c r="H143">
        <v>1615</v>
      </c>
      <c r="I143">
        <v>1756</v>
      </c>
      <c r="J143">
        <v>1909</v>
      </c>
      <c r="K143">
        <v>2022</v>
      </c>
      <c r="L143">
        <v>1947</v>
      </c>
      <c r="M143">
        <v>1960</v>
      </c>
      <c r="N143">
        <v>1654</v>
      </c>
      <c r="O143">
        <v>1558</v>
      </c>
      <c r="P143">
        <v>1479</v>
      </c>
      <c r="Q143">
        <v>1615</v>
      </c>
      <c r="R143">
        <v>2264</v>
      </c>
      <c r="S143">
        <v>2647</v>
      </c>
      <c r="T143">
        <v>2744</v>
      </c>
      <c r="U143">
        <v>2862</v>
      </c>
      <c r="V143">
        <v>3014</v>
      </c>
      <c r="W143">
        <v>3615</v>
      </c>
      <c r="X143">
        <v>3599</v>
      </c>
      <c r="Y143">
        <v>3400</v>
      </c>
      <c r="Z143">
        <v>3751</v>
      </c>
      <c r="AA143">
        <v>3072</v>
      </c>
      <c r="AB143">
        <v>3262</v>
      </c>
    </row>
    <row r="144" spans="1:28">
      <c r="A144" s="1" t="s">
        <v>146</v>
      </c>
      <c r="B144" s="107">
        <v>73</v>
      </c>
      <c r="C144">
        <v>36105</v>
      </c>
      <c r="D144">
        <v>35317</v>
      </c>
      <c r="E144">
        <v>42590</v>
      </c>
      <c r="F144">
        <v>42703</v>
      </c>
      <c r="G144">
        <v>45123</v>
      </c>
      <c r="H144">
        <v>42591</v>
      </c>
      <c r="I144">
        <v>44393</v>
      </c>
      <c r="J144">
        <v>47768</v>
      </c>
      <c r="K144">
        <v>46404</v>
      </c>
      <c r="L144">
        <v>41308</v>
      </c>
      <c r="M144">
        <v>40041</v>
      </c>
      <c r="N144">
        <v>38897</v>
      </c>
      <c r="O144">
        <v>33814</v>
      </c>
      <c r="P144">
        <v>33277</v>
      </c>
      <c r="Q144">
        <v>36492</v>
      </c>
      <c r="R144">
        <v>45917</v>
      </c>
      <c r="S144">
        <v>53031</v>
      </c>
      <c r="T144">
        <v>52917</v>
      </c>
      <c r="U144">
        <v>54526</v>
      </c>
      <c r="V144">
        <v>60565</v>
      </c>
      <c r="W144">
        <v>66009</v>
      </c>
      <c r="X144">
        <v>66869</v>
      </c>
      <c r="Y144">
        <v>61785</v>
      </c>
      <c r="Z144">
        <v>64633</v>
      </c>
      <c r="AA144">
        <v>60058</v>
      </c>
      <c r="AB144">
        <v>61228</v>
      </c>
    </row>
    <row r="145" spans="1:28">
      <c r="A145" s="1" t="s">
        <v>315</v>
      </c>
      <c r="B145" s="107" t="s">
        <v>498</v>
      </c>
      <c r="C145" t="s">
        <v>328</v>
      </c>
      <c r="D145" t="s">
        <v>328</v>
      </c>
      <c r="E145" t="s">
        <v>328</v>
      </c>
      <c r="F145" t="s">
        <v>328</v>
      </c>
      <c r="G145" t="s">
        <v>397</v>
      </c>
      <c r="H145" t="s">
        <v>397</v>
      </c>
      <c r="I145" t="s">
        <v>397</v>
      </c>
      <c r="J145" t="s">
        <v>397</v>
      </c>
      <c r="K145">
        <v>67.7</v>
      </c>
      <c r="L145" s="84">
        <v>44</v>
      </c>
      <c r="M145" s="84">
        <v>41.1</v>
      </c>
      <c r="N145" s="84">
        <v>25.9</v>
      </c>
      <c r="O145" s="84">
        <v>18.8</v>
      </c>
      <c r="P145" s="84">
        <v>23.8</v>
      </c>
      <c r="Q145">
        <v>33.9</v>
      </c>
      <c r="R145">
        <v>42.6</v>
      </c>
      <c r="S145">
        <v>70.3</v>
      </c>
      <c r="T145">
        <v>214</v>
      </c>
      <c r="U145">
        <v>404</v>
      </c>
      <c r="V145">
        <v>932</v>
      </c>
      <c r="W145">
        <v>1090</v>
      </c>
      <c r="X145">
        <v>604</v>
      </c>
      <c r="Y145">
        <v>454</v>
      </c>
      <c r="Z145" s="84">
        <v>469</v>
      </c>
      <c r="AA145" s="84">
        <v>457</v>
      </c>
      <c r="AB145" s="84">
        <v>443</v>
      </c>
    </row>
    <row r="146" spans="1:28">
      <c r="A146" s="1" t="s">
        <v>158</v>
      </c>
      <c r="B146" s="107">
        <v>75</v>
      </c>
      <c r="C146" t="s">
        <v>397</v>
      </c>
      <c r="D146" t="s">
        <v>397</v>
      </c>
      <c r="E146" t="s">
        <v>328</v>
      </c>
      <c r="F146" t="s">
        <v>328</v>
      </c>
      <c r="G146" t="s">
        <v>328</v>
      </c>
      <c r="H146" t="s">
        <v>328</v>
      </c>
      <c r="I146" t="s">
        <v>328</v>
      </c>
      <c r="J146" t="s">
        <v>328</v>
      </c>
      <c r="K146" t="s">
        <v>328</v>
      </c>
      <c r="L146" t="s">
        <v>328</v>
      </c>
      <c r="M146" t="s">
        <v>328</v>
      </c>
      <c r="N146" t="s">
        <v>328</v>
      </c>
      <c r="O146" t="s">
        <v>328</v>
      </c>
      <c r="P146" t="s">
        <v>328</v>
      </c>
      <c r="Q146" t="s">
        <v>328</v>
      </c>
      <c r="R146" t="s">
        <v>328</v>
      </c>
      <c r="S146" t="s">
        <v>328</v>
      </c>
      <c r="T146" t="s">
        <v>328</v>
      </c>
      <c r="U146" t="s">
        <v>328</v>
      </c>
      <c r="V146" t="s">
        <v>328</v>
      </c>
      <c r="W146" t="s">
        <v>328</v>
      </c>
      <c r="X146" t="s">
        <v>328</v>
      </c>
      <c r="Y146" t="s">
        <v>328</v>
      </c>
      <c r="Z146" t="s">
        <v>328</v>
      </c>
      <c r="AA146" t="s">
        <v>328</v>
      </c>
      <c r="AB146" t="s">
        <v>328</v>
      </c>
    </row>
    <row r="147" spans="1:28">
      <c r="A147" s="1" t="s">
        <v>244</v>
      </c>
      <c r="B147" s="98"/>
      <c r="C147">
        <v>35097</v>
      </c>
      <c r="D147">
        <v>33605</v>
      </c>
      <c r="E147">
        <v>42320</v>
      </c>
      <c r="F147">
        <v>39517</v>
      </c>
      <c r="G147">
        <v>41965</v>
      </c>
      <c r="H147">
        <v>37215</v>
      </c>
      <c r="I147">
        <v>36330</v>
      </c>
      <c r="J147">
        <v>41160</v>
      </c>
      <c r="K147">
        <v>38989</v>
      </c>
      <c r="L147">
        <v>33217</v>
      </c>
      <c r="M147">
        <v>33146</v>
      </c>
      <c r="N147">
        <v>32604</v>
      </c>
      <c r="O147">
        <v>28150</v>
      </c>
      <c r="P147">
        <v>27426</v>
      </c>
      <c r="Q147">
        <v>29404</v>
      </c>
      <c r="R147">
        <v>35055</v>
      </c>
      <c r="S147">
        <v>38025</v>
      </c>
      <c r="T147">
        <v>38060</v>
      </c>
      <c r="U147">
        <v>38099</v>
      </c>
      <c r="V147">
        <v>42531</v>
      </c>
      <c r="W147">
        <v>48081</v>
      </c>
      <c r="X147">
        <v>47460</v>
      </c>
      <c r="Y147">
        <v>46258</v>
      </c>
      <c r="Z147">
        <v>48164</v>
      </c>
      <c r="AA147">
        <v>46488</v>
      </c>
      <c r="AB147">
        <v>48790</v>
      </c>
    </row>
    <row r="148" spans="1:28">
      <c r="A148" s="1" t="s">
        <v>159</v>
      </c>
      <c r="B148" s="107">
        <v>76</v>
      </c>
      <c r="C148" s="84">
        <v>2750</v>
      </c>
      <c r="D148" s="84">
        <v>2560</v>
      </c>
      <c r="E148" s="84">
        <v>3193</v>
      </c>
      <c r="F148" s="84">
        <v>3147</v>
      </c>
      <c r="G148" s="84">
        <v>3623</v>
      </c>
      <c r="H148" s="84">
        <v>3364</v>
      </c>
      <c r="I148" s="84">
        <v>3587</v>
      </c>
      <c r="J148" s="84">
        <v>4180</v>
      </c>
      <c r="K148" s="84">
        <v>4613</v>
      </c>
      <c r="L148" s="84">
        <v>4573</v>
      </c>
      <c r="M148" s="84">
        <v>4824</v>
      </c>
      <c r="N148" s="84">
        <v>5012</v>
      </c>
      <c r="O148" s="84">
        <v>4564</v>
      </c>
      <c r="P148" s="84">
        <v>4428</v>
      </c>
      <c r="Q148">
        <v>4746</v>
      </c>
      <c r="R148">
        <v>5036</v>
      </c>
      <c r="S148">
        <v>6270</v>
      </c>
      <c r="T148">
        <v>7029</v>
      </c>
      <c r="U148">
        <v>7609</v>
      </c>
      <c r="V148">
        <v>8391</v>
      </c>
      <c r="W148">
        <v>10574</v>
      </c>
      <c r="X148">
        <v>10639</v>
      </c>
      <c r="Y148">
        <v>8164</v>
      </c>
      <c r="Z148">
        <v>7132</v>
      </c>
      <c r="AA148">
        <v>5917</v>
      </c>
      <c r="AB148">
        <v>5939</v>
      </c>
    </row>
    <row r="149" spans="1:28">
      <c r="A149" s="1" t="s">
        <v>101</v>
      </c>
      <c r="B149" s="98"/>
      <c r="C149" s="84">
        <v>1087</v>
      </c>
      <c r="D149" s="84">
        <v>901</v>
      </c>
      <c r="E149">
        <v>923</v>
      </c>
      <c r="F149" s="84">
        <v>817</v>
      </c>
      <c r="G149" s="87">
        <v>890</v>
      </c>
      <c r="H149">
        <v>836</v>
      </c>
      <c r="I149">
        <v>863</v>
      </c>
      <c r="J149">
        <v>711</v>
      </c>
      <c r="K149">
        <v>676</v>
      </c>
      <c r="L149">
        <v>786</v>
      </c>
      <c r="M149">
        <v>705</v>
      </c>
      <c r="N149">
        <v>807</v>
      </c>
      <c r="O149">
        <v>801</v>
      </c>
      <c r="P149">
        <v>951</v>
      </c>
      <c r="Q149">
        <v>1084</v>
      </c>
      <c r="R149">
        <v>1402</v>
      </c>
      <c r="S149">
        <v>1533</v>
      </c>
      <c r="T149">
        <v>1596</v>
      </c>
      <c r="U149">
        <v>1410</v>
      </c>
      <c r="V149">
        <v>1776</v>
      </c>
      <c r="W149">
        <v>1868</v>
      </c>
      <c r="X149">
        <v>1476</v>
      </c>
      <c r="Y149">
        <v>1351</v>
      </c>
      <c r="Z149">
        <v>1472</v>
      </c>
      <c r="AA149">
        <v>1322</v>
      </c>
      <c r="AB149">
        <v>1210</v>
      </c>
    </row>
    <row r="150" spans="1:28" ht="15">
      <c r="A150" s="1" t="s">
        <v>147</v>
      </c>
      <c r="B150" s="107" t="s">
        <v>499</v>
      </c>
      <c r="C150" t="s">
        <v>397</v>
      </c>
      <c r="D150" t="s">
        <v>397</v>
      </c>
      <c r="E150" t="s">
        <v>397</v>
      </c>
      <c r="F150" t="s">
        <v>397</v>
      </c>
      <c r="G150" t="s">
        <v>397</v>
      </c>
      <c r="H150" t="s">
        <v>397</v>
      </c>
      <c r="I150" t="s">
        <v>397</v>
      </c>
      <c r="J150" t="s">
        <v>397</v>
      </c>
      <c r="K150" t="s">
        <v>397</v>
      </c>
      <c r="L150" t="s">
        <v>397</v>
      </c>
      <c r="M150" t="s">
        <v>397</v>
      </c>
      <c r="N150" t="s">
        <v>397</v>
      </c>
      <c r="O150" t="s">
        <v>397</v>
      </c>
      <c r="P150" t="s">
        <v>397</v>
      </c>
      <c r="Q150" t="s">
        <v>397</v>
      </c>
      <c r="R150" t="s">
        <v>397</v>
      </c>
      <c r="S150" t="s">
        <v>397</v>
      </c>
      <c r="T150" t="s">
        <v>397</v>
      </c>
      <c r="U150" t="s">
        <v>397</v>
      </c>
      <c r="V150" t="s">
        <v>397</v>
      </c>
      <c r="W150" t="s">
        <v>397</v>
      </c>
      <c r="X150">
        <v>22.5</v>
      </c>
      <c r="Y150">
        <v>19.899999999999999</v>
      </c>
      <c r="Z150">
        <v>19.5</v>
      </c>
      <c r="AA150">
        <v>17.399999999999999</v>
      </c>
      <c r="AB150" s="89" t="s">
        <v>397</v>
      </c>
    </row>
    <row r="151" spans="1:28">
      <c r="A151" s="1" t="s">
        <v>102</v>
      </c>
      <c r="B151" s="98"/>
      <c r="C151" s="84">
        <v>398</v>
      </c>
      <c r="D151" s="84">
        <v>384</v>
      </c>
      <c r="E151" s="84">
        <v>603</v>
      </c>
      <c r="F151" s="84">
        <v>600</v>
      </c>
      <c r="G151" s="84">
        <v>654</v>
      </c>
      <c r="H151" s="84">
        <v>585</v>
      </c>
      <c r="I151" s="84">
        <v>633</v>
      </c>
      <c r="J151" s="84">
        <v>702</v>
      </c>
      <c r="K151" s="84">
        <v>751</v>
      </c>
      <c r="L151" s="84">
        <v>765</v>
      </c>
      <c r="M151" s="84">
        <v>742</v>
      </c>
      <c r="N151" s="84">
        <v>742</v>
      </c>
      <c r="O151" s="84">
        <v>695</v>
      </c>
      <c r="P151">
        <v>768</v>
      </c>
      <c r="Q151">
        <v>811</v>
      </c>
      <c r="R151">
        <v>965</v>
      </c>
      <c r="S151">
        <v>1102</v>
      </c>
      <c r="T151">
        <v>1145</v>
      </c>
      <c r="U151">
        <v>1190</v>
      </c>
      <c r="V151">
        <v>1372</v>
      </c>
      <c r="W151">
        <v>1583</v>
      </c>
      <c r="X151">
        <v>1415</v>
      </c>
      <c r="Y151">
        <v>1274</v>
      </c>
      <c r="Z151">
        <v>1301</v>
      </c>
      <c r="AA151">
        <v>1158</v>
      </c>
      <c r="AB151">
        <v>1197</v>
      </c>
    </row>
    <row r="152" spans="1:28">
      <c r="A152" s="1" t="s">
        <v>56</v>
      </c>
      <c r="B152" s="107">
        <v>78</v>
      </c>
      <c r="C152">
        <v>19621</v>
      </c>
      <c r="D152">
        <v>19927</v>
      </c>
      <c r="E152">
        <v>23378</v>
      </c>
      <c r="F152">
        <v>24336</v>
      </c>
      <c r="G152">
        <v>25003</v>
      </c>
      <c r="H152">
        <v>20565</v>
      </c>
      <c r="I152">
        <v>20364</v>
      </c>
      <c r="J152">
        <v>19376</v>
      </c>
      <c r="K152">
        <v>23443</v>
      </c>
      <c r="L152">
        <v>22724</v>
      </c>
      <c r="M152">
        <v>23478</v>
      </c>
      <c r="N152">
        <v>23694</v>
      </c>
      <c r="O152">
        <v>22411</v>
      </c>
      <c r="P152">
        <v>22006</v>
      </c>
      <c r="Q152">
        <v>24422</v>
      </c>
      <c r="R152">
        <v>30242</v>
      </c>
      <c r="S152">
        <v>34132</v>
      </c>
      <c r="T152">
        <v>33531</v>
      </c>
      <c r="U152">
        <v>33414</v>
      </c>
      <c r="V152" s="84">
        <v>35944</v>
      </c>
      <c r="W152" s="84">
        <v>41244</v>
      </c>
      <c r="X152" s="84">
        <v>38293</v>
      </c>
      <c r="Y152">
        <v>36034</v>
      </c>
      <c r="Z152">
        <v>38149</v>
      </c>
      <c r="AA152">
        <v>33746</v>
      </c>
      <c r="AB152">
        <v>32657</v>
      </c>
    </row>
    <row r="153" spans="1:28">
      <c r="A153" s="1" t="s">
        <v>197</v>
      </c>
      <c r="B153" s="107">
        <v>79</v>
      </c>
      <c r="C153" t="s">
        <v>328</v>
      </c>
      <c r="D153" t="s">
        <v>328</v>
      </c>
      <c r="E153" t="s">
        <v>328</v>
      </c>
      <c r="F153" t="s">
        <v>328</v>
      </c>
      <c r="G153" t="s">
        <v>397</v>
      </c>
      <c r="H153">
        <v>17.8</v>
      </c>
      <c r="I153">
        <v>33.9</v>
      </c>
      <c r="J153">
        <v>43.6</v>
      </c>
      <c r="K153">
        <v>38.1</v>
      </c>
      <c r="L153">
        <v>38</v>
      </c>
      <c r="M153">
        <v>42</v>
      </c>
      <c r="N153">
        <v>56.6</v>
      </c>
      <c r="O153">
        <v>70</v>
      </c>
      <c r="P153">
        <v>86.9</v>
      </c>
      <c r="Q153">
        <v>147</v>
      </c>
      <c r="R153">
        <v>189</v>
      </c>
      <c r="S153">
        <v>229</v>
      </c>
      <c r="T153">
        <v>272</v>
      </c>
      <c r="U153">
        <v>368</v>
      </c>
      <c r="V153">
        <v>481</v>
      </c>
      <c r="W153">
        <v>582</v>
      </c>
      <c r="X153">
        <v>364</v>
      </c>
      <c r="Y153">
        <v>260</v>
      </c>
      <c r="Z153">
        <v>297</v>
      </c>
      <c r="AA153">
        <v>263</v>
      </c>
      <c r="AB153">
        <v>299</v>
      </c>
    </row>
    <row r="154" spans="1:28">
      <c r="A154" s="1" t="s">
        <v>122</v>
      </c>
      <c r="B154" s="107">
        <v>80</v>
      </c>
      <c r="C154" t="s">
        <v>328</v>
      </c>
      <c r="D154" t="s">
        <v>328</v>
      </c>
      <c r="E154" t="s">
        <v>328</v>
      </c>
      <c r="F154" t="s">
        <v>328</v>
      </c>
      <c r="G154" t="s">
        <v>397</v>
      </c>
      <c r="H154" s="84">
        <v>20.8</v>
      </c>
      <c r="I154" s="84">
        <v>21.1</v>
      </c>
      <c r="J154" s="84">
        <v>30.5</v>
      </c>
      <c r="K154">
        <v>42.3</v>
      </c>
      <c r="L154">
        <v>75.599999999999994</v>
      </c>
      <c r="M154">
        <v>138</v>
      </c>
      <c r="N154">
        <v>106</v>
      </c>
      <c r="O154">
        <v>140</v>
      </c>
      <c r="P154">
        <v>167</v>
      </c>
      <c r="Q154">
        <v>181</v>
      </c>
      <c r="R154">
        <v>211</v>
      </c>
      <c r="S154">
        <v>271</v>
      </c>
      <c r="T154">
        <v>304</v>
      </c>
      <c r="U154">
        <v>352</v>
      </c>
      <c r="V154">
        <v>442</v>
      </c>
      <c r="W154">
        <v>541</v>
      </c>
      <c r="X154">
        <v>405</v>
      </c>
      <c r="Y154">
        <v>326</v>
      </c>
      <c r="Z154">
        <v>345</v>
      </c>
      <c r="AA154">
        <v>328</v>
      </c>
      <c r="AB154">
        <v>355</v>
      </c>
    </row>
    <row r="155" spans="1:28">
      <c r="A155" s="1" t="s">
        <v>62</v>
      </c>
      <c r="B155" s="98"/>
      <c r="C155">
        <v>86</v>
      </c>
      <c r="D155">
        <v>76</v>
      </c>
      <c r="E155">
        <v>96.7</v>
      </c>
      <c r="F155">
        <v>108</v>
      </c>
      <c r="G155">
        <v>123</v>
      </c>
      <c r="H155">
        <v>108</v>
      </c>
      <c r="I155">
        <v>126</v>
      </c>
      <c r="J155">
        <v>142</v>
      </c>
      <c r="K155">
        <v>141</v>
      </c>
      <c r="L155">
        <v>134</v>
      </c>
      <c r="M155">
        <v>143</v>
      </c>
      <c r="N155">
        <v>141</v>
      </c>
      <c r="O155">
        <v>128</v>
      </c>
      <c r="P155">
        <v>160</v>
      </c>
      <c r="Q155">
        <v>154</v>
      </c>
      <c r="R155">
        <v>199</v>
      </c>
      <c r="S155">
        <v>235</v>
      </c>
      <c r="T155">
        <v>244</v>
      </c>
      <c r="U155">
        <v>247</v>
      </c>
      <c r="V155">
        <v>286</v>
      </c>
      <c r="W155" s="84">
        <v>292</v>
      </c>
      <c r="X155" s="84">
        <v>276</v>
      </c>
      <c r="Y155" s="84">
        <v>331</v>
      </c>
      <c r="Z155" s="84">
        <v>307</v>
      </c>
      <c r="AA155" s="84">
        <v>299</v>
      </c>
      <c r="AB155" s="84">
        <v>305</v>
      </c>
    </row>
    <row r="156" spans="1:28">
      <c r="A156" s="1" t="s">
        <v>347</v>
      </c>
      <c r="B156" s="107">
        <v>81</v>
      </c>
      <c r="C156" t="s">
        <v>328</v>
      </c>
      <c r="D156" t="s">
        <v>328</v>
      </c>
      <c r="E156" t="s">
        <v>328</v>
      </c>
      <c r="F156" t="s">
        <v>328</v>
      </c>
      <c r="G156" t="s">
        <v>397</v>
      </c>
      <c r="H156" t="s">
        <v>397</v>
      </c>
      <c r="I156" t="s">
        <v>397</v>
      </c>
      <c r="J156" t="s">
        <v>397</v>
      </c>
      <c r="K156">
        <v>131</v>
      </c>
      <c r="L156">
        <v>83.3</v>
      </c>
      <c r="M156">
        <v>79</v>
      </c>
      <c r="N156">
        <v>66.2</v>
      </c>
      <c r="O156">
        <v>69.8</v>
      </c>
      <c r="P156">
        <v>226</v>
      </c>
      <c r="Q156">
        <v>106</v>
      </c>
      <c r="R156">
        <v>116</v>
      </c>
      <c r="S156">
        <v>135</v>
      </c>
      <c r="T156">
        <v>127</v>
      </c>
      <c r="U156">
        <v>126</v>
      </c>
      <c r="V156">
        <v>163</v>
      </c>
      <c r="W156">
        <v>173</v>
      </c>
      <c r="X156">
        <v>159</v>
      </c>
      <c r="Y156">
        <v>130</v>
      </c>
      <c r="Z156">
        <v>132</v>
      </c>
      <c r="AA156">
        <v>119</v>
      </c>
      <c r="AB156">
        <v>127</v>
      </c>
    </row>
    <row r="157" spans="1:28">
      <c r="A157" s="1" t="s">
        <v>349</v>
      </c>
      <c r="B157" s="98" t="s">
        <v>429</v>
      </c>
      <c r="C157">
        <v>22.4</v>
      </c>
      <c r="D157">
        <v>21.3</v>
      </c>
      <c r="E157">
        <v>21.2</v>
      </c>
      <c r="F157">
        <v>21.7</v>
      </c>
      <c r="G157">
        <v>26.7</v>
      </c>
      <c r="H157">
        <v>24.6</v>
      </c>
      <c r="I157">
        <v>27.9</v>
      </c>
      <c r="J157">
        <v>31.1</v>
      </c>
      <c r="K157">
        <v>33.299999999999997</v>
      </c>
      <c r="L157">
        <v>31.1</v>
      </c>
      <c r="M157">
        <v>29.1</v>
      </c>
      <c r="N157">
        <v>28</v>
      </c>
      <c r="O157">
        <v>25.4</v>
      </c>
      <c r="P157">
        <v>27.1</v>
      </c>
      <c r="Q157">
        <v>28.4</v>
      </c>
      <c r="R157">
        <v>34.1</v>
      </c>
      <c r="S157">
        <v>40.5</v>
      </c>
      <c r="T157">
        <v>52.5</v>
      </c>
      <c r="U157">
        <v>44.3</v>
      </c>
      <c r="V157">
        <v>49</v>
      </c>
      <c r="W157">
        <v>56</v>
      </c>
      <c r="X157">
        <v>59.1</v>
      </c>
      <c r="Y157">
        <v>58.7</v>
      </c>
      <c r="Z157">
        <v>55.9</v>
      </c>
      <c r="AA157">
        <v>49.9</v>
      </c>
      <c r="AB157">
        <v>59.5</v>
      </c>
    </row>
    <row r="158" spans="1:28">
      <c r="A158" s="1" t="s">
        <v>350</v>
      </c>
      <c r="B158" s="107" t="s">
        <v>500</v>
      </c>
      <c r="C158" t="s">
        <v>328</v>
      </c>
      <c r="D158" t="s">
        <v>328</v>
      </c>
      <c r="E158" t="s">
        <v>328</v>
      </c>
      <c r="F158" t="s">
        <v>328</v>
      </c>
      <c r="G158" t="s">
        <v>397</v>
      </c>
      <c r="H158" t="s">
        <v>397</v>
      </c>
      <c r="I158" t="s">
        <v>397</v>
      </c>
      <c r="J158">
        <v>13.3</v>
      </c>
      <c r="K158">
        <v>15.4</v>
      </c>
      <c r="L158">
        <v>17.399999999999999</v>
      </c>
      <c r="M158">
        <v>10.6</v>
      </c>
      <c r="N158">
        <v>6</v>
      </c>
      <c r="O158">
        <v>5.0999999999999996</v>
      </c>
      <c r="P158">
        <v>6</v>
      </c>
      <c r="Q158">
        <v>7</v>
      </c>
      <c r="R158">
        <v>8.1999999999999993</v>
      </c>
      <c r="S158">
        <v>9.4</v>
      </c>
      <c r="T158">
        <v>12</v>
      </c>
      <c r="U158">
        <v>16.399999999999999</v>
      </c>
      <c r="V158">
        <v>22.7</v>
      </c>
      <c r="W158">
        <v>36.799999999999997</v>
      </c>
      <c r="X158">
        <v>24.9</v>
      </c>
      <c r="Y158">
        <v>18.3</v>
      </c>
      <c r="Z158">
        <v>22.3</v>
      </c>
      <c r="AA158">
        <v>22.3</v>
      </c>
      <c r="AB158">
        <v>24.4</v>
      </c>
    </row>
    <row r="159" spans="1:28">
      <c r="A159" s="1" t="s">
        <v>352</v>
      </c>
      <c r="B159" s="107">
        <v>83</v>
      </c>
      <c r="C159" t="s">
        <v>328</v>
      </c>
      <c r="D159" t="s">
        <v>328</v>
      </c>
      <c r="E159" t="s">
        <v>328</v>
      </c>
      <c r="F159" t="s">
        <v>328</v>
      </c>
      <c r="G159" t="s">
        <v>328</v>
      </c>
      <c r="H159" t="s">
        <v>328</v>
      </c>
      <c r="I159" t="s">
        <v>328</v>
      </c>
      <c r="J159" t="s">
        <v>328</v>
      </c>
      <c r="K159" t="s">
        <v>328</v>
      </c>
      <c r="L159" t="s">
        <v>328</v>
      </c>
      <c r="M159" t="s">
        <v>328</v>
      </c>
      <c r="N159" t="s">
        <v>328</v>
      </c>
      <c r="O159" t="s">
        <v>328</v>
      </c>
      <c r="P159" t="s">
        <v>328</v>
      </c>
      <c r="Q159" t="s">
        <v>328</v>
      </c>
      <c r="R159" t="s">
        <v>328</v>
      </c>
      <c r="S159" t="s">
        <v>328</v>
      </c>
      <c r="T159" t="s">
        <v>328</v>
      </c>
      <c r="U159" s="84">
        <v>62.4</v>
      </c>
      <c r="V159">
        <v>64.2</v>
      </c>
      <c r="W159">
        <v>85.1</v>
      </c>
      <c r="X159">
        <v>76.7</v>
      </c>
      <c r="Y159">
        <v>75.099999999999994</v>
      </c>
      <c r="Z159">
        <v>79.400000000000006</v>
      </c>
      <c r="AA159">
        <v>67.7</v>
      </c>
      <c r="AB159">
        <v>69.5</v>
      </c>
    </row>
    <row r="160" spans="1:28">
      <c r="A160" s="1" t="s">
        <v>53</v>
      </c>
      <c r="B160" s="98"/>
      <c r="C160">
        <v>6729</v>
      </c>
      <c r="D160">
        <v>6399</v>
      </c>
      <c r="E160">
        <v>7421</v>
      </c>
      <c r="F160">
        <v>7246</v>
      </c>
      <c r="G160">
        <v>7904</v>
      </c>
      <c r="H160">
        <v>7055</v>
      </c>
      <c r="I160">
        <v>7137</v>
      </c>
      <c r="J160">
        <v>8011</v>
      </c>
      <c r="K160">
        <v>7829</v>
      </c>
      <c r="L160">
        <v>6839</v>
      </c>
      <c r="M160">
        <v>6836</v>
      </c>
      <c r="N160">
        <v>7026</v>
      </c>
      <c r="O160">
        <v>5972</v>
      </c>
      <c r="P160">
        <v>6200</v>
      </c>
      <c r="Q160">
        <v>6744</v>
      </c>
      <c r="R160">
        <v>8356</v>
      </c>
      <c r="S160">
        <v>9381</v>
      </c>
      <c r="T160">
        <v>9568</v>
      </c>
      <c r="U160">
        <v>10220</v>
      </c>
      <c r="V160">
        <v>11480</v>
      </c>
      <c r="W160">
        <v>12375</v>
      </c>
      <c r="X160">
        <v>12129</v>
      </c>
      <c r="Y160">
        <v>11221</v>
      </c>
      <c r="Z160">
        <v>11654</v>
      </c>
      <c r="AA160">
        <v>10596</v>
      </c>
      <c r="AB160">
        <v>10328</v>
      </c>
    </row>
    <row r="161" spans="1:28">
      <c r="A161" s="1" t="s">
        <v>342</v>
      </c>
      <c r="B161" s="98"/>
      <c r="C161">
        <v>2895</v>
      </c>
      <c r="D161">
        <v>2933</v>
      </c>
      <c r="E161">
        <v>3395</v>
      </c>
      <c r="F161">
        <v>3288</v>
      </c>
      <c r="G161">
        <v>3804</v>
      </c>
      <c r="H161">
        <v>3176</v>
      </c>
      <c r="I161">
        <v>3403</v>
      </c>
      <c r="J161">
        <v>3508</v>
      </c>
      <c r="K161">
        <v>3537</v>
      </c>
      <c r="L161">
        <v>3253</v>
      </c>
      <c r="M161">
        <v>3325</v>
      </c>
      <c r="N161">
        <v>3309</v>
      </c>
      <c r="O161">
        <v>2922</v>
      </c>
      <c r="P161">
        <v>2966</v>
      </c>
      <c r="Q161">
        <v>4066</v>
      </c>
      <c r="R161">
        <v>4518</v>
      </c>
      <c r="S161">
        <v>4887</v>
      </c>
      <c r="T161">
        <v>4885</v>
      </c>
      <c r="U161">
        <v>5012</v>
      </c>
      <c r="V161">
        <v>5875</v>
      </c>
      <c r="W161">
        <v>6371</v>
      </c>
      <c r="X161">
        <v>6196</v>
      </c>
      <c r="Y161">
        <v>6499</v>
      </c>
      <c r="Z161">
        <v>7232</v>
      </c>
      <c r="AA161">
        <v>7143</v>
      </c>
      <c r="AB161">
        <v>7235</v>
      </c>
    </row>
    <row r="162" spans="1:28">
      <c r="A162" s="1" t="s">
        <v>152</v>
      </c>
      <c r="B162" s="107">
        <v>84</v>
      </c>
      <c r="C162">
        <v>1719</v>
      </c>
      <c r="D162">
        <v>1494</v>
      </c>
      <c r="E162">
        <v>1541</v>
      </c>
      <c r="F162">
        <v>1722</v>
      </c>
      <c r="G162">
        <v>1882</v>
      </c>
      <c r="H162">
        <v>2123</v>
      </c>
      <c r="I162">
        <v>2252</v>
      </c>
      <c r="J162">
        <v>2719</v>
      </c>
      <c r="K162">
        <v>3083</v>
      </c>
      <c r="L162">
        <v>3192</v>
      </c>
      <c r="M162">
        <v>3491</v>
      </c>
      <c r="N162">
        <v>3227</v>
      </c>
      <c r="O162">
        <v>3146</v>
      </c>
      <c r="P162">
        <v>3631</v>
      </c>
      <c r="Q162">
        <v>3776</v>
      </c>
      <c r="R162">
        <v>4150</v>
      </c>
      <c r="S162">
        <v>4779</v>
      </c>
      <c r="T162">
        <v>5896</v>
      </c>
      <c r="U162">
        <v>6619</v>
      </c>
      <c r="V162">
        <v>8589</v>
      </c>
      <c r="W162">
        <v>9351</v>
      </c>
      <c r="X162">
        <v>7904</v>
      </c>
      <c r="Y162">
        <v>8791</v>
      </c>
      <c r="Z162">
        <v>9455</v>
      </c>
      <c r="AA162">
        <v>8986</v>
      </c>
      <c r="AB162">
        <v>9257</v>
      </c>
    </row>
    <row r="163" spans="1:28">
      <c r="A163" s="1" t="s">
        <v>284</v>
      </c>
      <c r="B163" s="98"/>
      <c r="C163">
        <v>1348</v>
      </c>
      <c r="D163">
        <v>1457</v>
      </c>
      <c r="E163">
        <v>1875</v>
      </c>
      <c r="F163">
        <v>2115</v>
      </c>
      <c r="G163">
        <v>2533</v>
      </c>
      <c r="H163">
        <v>2192</v>
      </c>
      <c r="I163">
        <v>2174</v>
      </c>
      <c r="J163">
        <v>2670</v>
      </c>
      <c r="K163">
        <v>2601</v>
      </c>
      <c r="L163">
        <v>2389</v>
      </c>
      <c r="M163">
        <v>2336</v>
      </c>
      <c r="N163">
        <v>2406</v>
      </c>
      <c r="O163">
        <v>2204</v>
      </c>
      <c r="P163">
        <v>2325</v>
      </c>
      <c r="Q163">
        <v>2608</v>
      </c>
      <c r="R163">
        <v>3110</v>
      </c>
      <c r="S163">
        <v>3721</v>
      </c>
      <c r="T163">
        <v>4039</v>
      </c>
      <c r="U163">
        <v>4067</v>
      </c>
      <c r="V163">
        <v>4366</v>
      </c>
      <c r="W163">
        <v>4812</v>
      </c>
      <c r="X163">
        <v>4949</v>
      </c>
      <c r="Y163">
        <v>4719</v>
      </c>
      <c r="Z163">
        <v>4907</v>
      </c>
      <c r="AA163">
        <v>4139</v>
      </c>
      <c r="AB163">
        <v>4784</v>
      </c>
    </row>
    <row r="164" spans="1:28">
      <c r="A164" s="1" t="s">
        <v>281</v>
      </c>
      <c r="B164" s="98" t="s">
        <v>309</v>
      </c>
      <c r="C164" s="84">
        <v>2570</v>
      </c>
      <c r="D164" s="84">
        <v>2547</v>
      </c>
      <c r="E164" s="84">
        <v>1752</v>
      </c>
      <c r="F164" s="84">
        <v>1373</v>
      </c>
      <c r="G164" s="84">
        <v>834</v>
      </c>
      <c r="H164" s="84">
        <v>724</v>
      </c>
      <c r="I164" s="84">
        <v>938</v>
      </c>
      <c r="J164" s="84">
        <v>983</v>
      </c>
      <c r="K164" s="84">
        <v>874</v>
      </c>
      <c r="L164" s="84">
        <v>1075</v>
      </c>
      <c r="M164" s="84">
        <v>1254</v>
      </c>
      <c r="N164">
        <v>955</v>
      </c>
      <c r="O164">
        <v>936</v>
      </c>
      <c r="P164">
        <v>986</v>
      </c>
      <c r="Q164">
        <v>1056</v>
      </c>
      <c r="R164">
        <v>1250</v>
      </c>
      <c r="S164">
        <v>1530</v>
      </c>
      <c r="T164">
        <v>1976</v>
      </c>
      <c r="U164">
        <v>2251</v>
      </c>
      <c r="V164">
        <v>2608</v>
      </c>
      <c r="W164">
        <v>3000</v>
      </c>
      <c r="X164">
        <v>2225</v>
      </c>
      <c r="Y164">
        <v>2086</v>
      </c>
      <c r="Z164">
        <v>2380</v>
      </c>
      <c r="AA164">
        <v>2331</v>
      </c>
      <c r="AB164">
        <v>2521</v>
      </c>
    </row>
    <row r="165" spans="1:28">
      <c r="A165" s="1" t="s">
        <v>422</v>
      </c>
      <c r="B165" s="107">
        <v>85</v>
      </c>
      <c r="C165" s="84">
        <v>246011</v>
      </c>
      <c r="D165" s="84">
        <v>218760</v>
      </c>
      <c r="E165" s="84">
        <v>219114</v>
      </c>
      <c r="F165" s="84" t="s">
        <v>397</v>
      </c>
      <c r="G165" s="87">
        <v>4070</v>
      </c>
      <c r="H165" s="84">
        <v>7766</v>
      </c>
      <c r="I165" s="84">
        <v>13548</v>
      </c>
      <c r="J165" s="84">
        <v>12741</v>
      </c>
      <c r="K165" s="84">
        <v>15826</v>
      </c>
      <c r="L165" s="84">
        <v>17577</v>
      </c>
      <c r="M165" s="84">
        <v>7956</v>
      </c>
      <c r="N165" s="84">
        <v>6469</v>
      </c>
      <c r="O165" s="84">
        <v>9228</v>
      </c>
      <c r="P165" s="84">
        <v>11683</v>
      </c>
      <c r="Q165" s="84">
        <v>13944</v>
      </c>
      <c r="R165" s="84">
        <v>16974</v>
      </c>
      <c r="S165" s="84">
        <v>20955</v>
      </c>
      <c r="T165" s="84">
        <v>27337</v>
      </c>
      <c r="U165" s="84">
        <v>34518</v>
      </c>
      <c r="V165" s="84">
        <v>43535</v>
      </c>
      <c r="W165" s="84">
        <v>56184</v>
      </c>
      <c r="X165" s="84">
        <v>51533</v>
      </c>
      <c r="Y165" s="84">
        <v>58720</v>
      </c>
      <c r="Z165" s="84">
        <v>70238</v>
      </c>
      <c r="AA165" s="84">
        <v>81079</v>
      </c>
      <c r="AB165" s="84">
        <v>87837</v>
      </c>
    </row>
    <row r="166" spans="1:28">
      <c r="A166" s="1" t="s">
        <v>324</v>
      </c>
      <c r="B166" s="107">
        <v>86</v>
      </c>
      <c r="C166" t="s">
        <v>397</v>
      </c>
      <c r="D166" t="s">
        <v>397</v>
      </c>
      <c r="E166" t="s">
        <v>397</v>
      </c>
      <c r="F166" t="s">
        <v>397</v>
      </c>
      <c r="G166" t="s">
        <v>397</v>
      </c>
      <c r="H166" t="s">
        <v>397</v>
      </c>
      <c r="I166" t="s">
        <v>397</v>
      </c>
      <c r="J166" t="s">
        <v>397</v>
      </c>
      <c r="K166">
        <v>802</v>
      </c>
      <c r="L166">
        <v>914</v>
      </c>
      <c r="M166">
        <v>642</v>
      </c>
      <c r="N166">
        <v>737</v>
      </c>
      <c r="O166">
        <v>337</v>
      </c>
      <c r="P166">
        <v>494</v>
      </c>
      <c r="Q166">
        <v>679</v>
      </c>
      <c r="R166">
        <v>731</v>
      </c>
      <c r="S166">
        <v>739</v>
      </c>
      <c r="T166">
        <v>630</v>
      </c>
      <c r="U166">
        <v>705</v>
      </c>
      <c r="V166">
        <v>972</v>
      </c>
      <c r="W166">
        <v>1112</v>
      </c>
      <c r="X166">
        <v>974</v>
      </c>
      <c r="Y166">
        <v>872</v>
      </c>
      <c r="Z166">
        <v>987</v>
      </c>
      <c r="AA166" s="84">
        <v>854</v>
      </c>
      <c r="AB166" s="84">
        <v>921</v>
      </c>
    </row>
    <row r="167" spans="1:28">
      <c r="A167" s="1" t="s">
        <v>325</v>
      </c>
      <c r="B167" s="98" t="s">
        <v>429</v>
      </c>
      <c r="C167" t="s">
        <v>328</v>
      </c>
      <c r="D167" t="s">
        <v>328</v>
      </c>
      <c r="E167" t="s">
        <v>328</v>
      </c>
      <c r="F167" t="s">
        <v>328</v>
      </c>
      <c r="G167" t="s">
        <v>397</v>
      </c>
      <c r="H167">
        <v>267</v>
      </c>
      <c r="I167">
        <v>300</v>
      </c>
      <c r="J167">
        <v>630</v>
      </c>
      <c r="K167">
        <v>642</v>
      </c>
      <c r="L167">
        <v>500</v>
      </c>
      <c r="M167">
        <v>398</v>
      </c>
      <c r="N167">
        <v>327</v>
      </c>
      <c r="O167">
        <v>342</v>
      </c>
      <c r="P167">
        <v>394</v>
      </c>
      <c r="Q167">
        <v>440</v>
      </c>
      <c r="R167">
        <v>625</v>
      </c>
      <c r="S167">
        <v>711</v>
      </c>
      <c r="T167">
        <v>823</v>
      </c>
      <c r="U167">
        <v>911</v>
      </c>
      <c r="V167">
        <v>1133</v>
      </c>
      <c r="W167">
        <v>1402</v>
      </c>
      <c r="X167">
        <v>1343</v>
      </c>
      <c r="Y167">
        <v>1130</v>
      </c>
      <c r="Z167">
        <v>1061</v>
      </c>
      <c r="AA167">
        <v>1016</v>
      </c>
      <c r="AB167">
        <v>994</v>
      </c>
    </row>
    <row r="168" spans="1:28">
      <c r="A168" s="1" t="s">
        <v>293</v>
      </c>
      <c r="B168" s="98" t="s">
        <v>309</v>
      </c>
      <c r="C168" t="s">
        <v>328</v>
      </c>
      <c r="D168" t="s">
        <v>328</v>
      </c>
      <c r="E168" t="s">
        <v>328</v>
      </c>
      <c r="F168" t="s">
        <v>328</v>
      </c>
      <c r="G168" s="84">
        <v>281</v>
      </c>
      <c r="H168" s="84">
        <v>230</v>
      </c>
      <c r="I168" s="84">
        <v>238</v>
      </c>
      <c r="J168">
        <v>335</v>
      </c>
      <c r="K168">
        <v>330</v>
      </c>
      <c r="L168">
        <v>292</v>
      </c>
      <c r="M168">
        <v>301</v>
      </c>
      <c r="N168">
        <v>275</v>
      </c>
      <c r="O168">
        <v>222</v>
      </c>
      <c r="P168">
        <v>271</v>
      </c>
      <c r="Q168">
        <v>327</v>
      </c>
      <c r="R168">
        <v>417</v>
      </c>
      <c r="S168">
        <v>493</v>
      </c>
      <c r="T168">
        <v>514</v>
      </c>
      <c r="U168">
        <v>609</v>
      </c>
      <c r="V168">
        <v>693</v>
      </c>
      <c r="W168">
        <v>829</v>
      </c>
      <c r="X168">
        <v>799</v>
      </c>
      <c r="Y168">
        <v>772</v>
      </c>
      <c r="Z168">
        <v>666</v>
      </c>
      <c r="AA168">
        <v>543</v>
      </c>
      <c r="AB168">
        <v>545</v>
      </c>
    </row>
    <row r="169" spans="1:28">
      <c r="A169" s="1" t="s">
        <v>294</v>
      </c>
      <c r="B169" s="98"/>
      <c r="C169">
        <v>7171</v>
      </c>
      <c r="D169">
        <v>7800</v>
      </c>
      <c r="E169">
        <v>9053</v>
      </c>
      <c r="F169">
        <v>9115</v>
      </c>
      <c r="G169">
        <v>9063</v>
      </c>
      <c r="H169">
        <v>8251</v>
      </c>
      <c r="I169">
        <v>7425</v>
      </c>
      <c r="J169">
        <v>8651</v>
      </c>
      <c r="K169">
        <v>8617</v>
      </c>
      <c r="L169">
        <v>7671</v>
      </c>
      <c r="M169">
        <v>7524</v>
      </c>
      <c r="N169">
        <v>7556</v>
      </c>
      <c r="O169">
        <v>7001</v>
      </c>
      <c r="P169">
        <v>7134</v>
      </c>
      <c r="Q169">
        <v>7937</v>
      </c>
      <c r="R169">
        <v>9691</v>
      </c>
      <c r="S169">
        <v>11345</v>
      </c>
      <c r="T169">
        <v>11824</v>
      </c>
      <c r="U169">
        <v>14434</v>
      </c>
      <c r="V169">
        <v>16724</v>
      </c>
      <c r="W169">
        <v>18686</v>
      </c>
      <c r="X169">
        <v>16939</v>
      </c>
      <c r="Y169">
        <v>14744</v>
      </c>
      <c r="Z169">
        <v>13990</v>
      </c>
      <c r="AA169">
        <v>13918</v>
      </c>
      <c r="AB169">
        <v>12765</v>
      </c>
    </row>
    <row r="170" spans="1:28">
      <c r="A170" s="1" t="s">
        <v>295</v>
      </c>
      <c r="B170" s="107">
        <v>87</v>
      </c>
      <c r="C170" s="84">
        <v>4918</v>
      </c>
      <c r="D170" s="84">
        <v>5033</v>
      </c>
      <c r="E170" s="84">
        <v>6169</v>
      </c>
      <c r="F170" s="84">
        <v>6219</v>
      </c>
      <c r="G170">
        <v>6419</v>
      </c>
      <c r="H170">
        <v>5011</v>
      </c>
      <c r="I170">
        <v>5154</v>
      </c>
      <c r="J170">
        <v>5730</v>
      </c>
      <c r="K170">
        <v>6203</v>
      </c>
      <c r="L170">
        <v>5203</v>
      </c>
      <c r="M170">
        <v>5132</v>
      </c>
      <c r="N170">
        <v>5149</v>
      </c>
      <c r="O170">
        <v>4861</v>
      </c>
      <c r="P170">
        <v>4128</v>
      </c>
      <c r="Q170">
        <v>4355</v>
      </c>
      <c r="R170">
        <v>5306</v>
      </c>
      <c r="S170">
        <v>5515</v>
      </c>
      <c r="T170">
        <v>5518</v>
      </c>
      <c r="U170">
        <v>5577</v>
      </c>
      <c r="V170">
        <v>6386</v>
      </c>
      <c r="W170">
        <v>6025</v>
      </c>
      <c r="X170">
        <v>5063</v>
      </c>
      <c r="Y170">
        <v>5886</v>
      </c>
      <c r="Z170">
        <v>6324</v>
      </c>
      <c r="AA170">
        <v>6239</v>
      </c>
      <c r="AB170">
        <v>6519</v>
      </c>
    </row>
    <row r="171" spans="1:28">
      <c r="A171" s="1" t="s">
        <v>297</v>
      </c>
      <c r="B171" s="107" t="s">
        <v>501</v>
      </c>
      <c r="C171">
        <v>3276</v>
      </c>
      <c r="D171">
        <v>3082</v>
      </c>
      <c r="E171">
        <v>4056</v>
      </c>
      <c r="F171">
        <v>4017</v>
      </c>
      <c r="G171">
        <v>4138</v>
      </c>
      <c r="H171">
        <v>3611</v>
      </c>
      <c r="I171">
        <v>3899</v>
      </c>
      <c r="J171">
        <v>4645</v>
      </c>
      <c r="K171">
        <v>4239</v>
      </c>
      <c r="L171">
        <v>3498</v>
      </c>
      <c r="M171">
        <v>3494</v>
      </c>
      <c r="N171">
        <v>3147</v>
      </c>
      <c r="O171">
        <v>2800</v>
      </c>
      <c r="P171">
        <v>2764</v>
      </c>
      <c r="Q171">
        <v>2882</v>
      </c>
      <c r="R171">
        <v>3269</v>
      </c>
      <c r="S171">
        <v>3504</v>
      </c>
      <c r="T171">
        <v>3485</v>
      </c>
      <c r="U171">
        <v>3329</v>
      </c>
      <c r="V171">
        <v>3525</v>
      </c>
      <c r="W171">
        <v>4098</v>
      </c>
      <c r="X171">
        <v>4056</v>
      </c>
      <c r="Y171">
        <v>4115</v>
      </c>
      <c r="Z171">
        <v>4974</v>
      </c>
      <c r="AA171">
        <v>4591</v>
      </c>
      <c r="AB171">
        <v>5053</v>
      </c>
    </row>
    <row r="172" spans="1:28">
      <c r="A172" s="1" t="s">
        <v>371</v>
      </c>
      <c r="B172" s="98" t="s">
        <v>309</v>
      </c>
      <c r="C172">
        <v>2664</v>
      </c>
      <c r="D172">
        <v>3374</v>
      </c>
      <c r="E172">
        <v>5315</v>
      </c>
      <c r="F172">
        <v>5671</v>
      </c>
      <c r="G172">
        <v>6158</v>
      </c>
      <c r="H172">
        <v>7075</v>
      </c>
      <c r="I172">
        <v>5293</v>
      </c>
      <c r="J172">
        <v>6606</v>
      </c>
      <c r="K172">
        <v>7512</v>
      </c>
      <c r="L172">
        <v>7792</v>
      </c>
      <c r="M172">
        <v>8781</v>
      </c>
      <c r="N172">
        <v>9952</v>
      </c>
      <c r="O172">
        <v>9994</v>
      </c>
      <c r="P172">
        <v>7216</v>
      </c>
      <c r="Q172">
        <v>9050</v>
      </c>
      <c r="R172">
        <v>10278</v>
      </c>
      <c r="S172">
        <v>10921</v>
      </c>
      <c r="T172">
        <v>12081</v>
      </c>
      <c r="U172">
        <v>13124</v>
      </c>
      <c r="V172">
        <v>15088</v>
      </c>
      <c r="W172">
        <v>16908</v>
      </c>
      <c r="X172">
        <v>16150</v>
      </c>
      <c r="Y172">
        <v>17747</v>
      </c>
      <c r="Z172">
        <v>17181</v>
      </c>
      <c r="AA172">
        <v>18109</v>
      </c>
      <c r="AB172">
        <v>19085</v>
      </c>
    </row>
    <row r="173" spans="1:28">
      <c r="A173" s="1" t="s">
        <v>373</v>
      </c>
      <c r="B173" s="107">
        <v>89</v>
      </c>
      <c r="C173">
        <v>34304</v>
      </c>
      <c r="D173">
        <v>33499</v>
      </c>
      <c r="E173">
        <v>38944</v>
      </c>
      <c r="F173">
        <v>42074</v>
      </c>
      <c r="G173">
        <v>40775</v>
      </c>
      <c r="H173">
        <v>34086</v>
      </c>
      <c r="I173">
        <v>34494</v>
      </c>
      <c r="J173">
        <v>34248</v>
      </c>
      <c r="K173">
        <v>34491</v>
      </c>
      <c r="L173">
        <v>35675</v>
      </c>
      <c r="M173">
        <v>36868</v>
      </c>
      <c r="N173">
        <v>36457</v>
      </c>
      <c r="O173">
        <v>35255</v>
      </c>
      <c r="P173">
        <v>35332</v>
      </c>
      <c r="Q173">
        <v>39673</v>
      </c>
      <c r="R173">
        <v>46943</v>
      </c>
      <c r="S173">
        <v>53970</v>
      </c>
      <c r="T173">
        <v>55152</v>
      </c>
      <c r="U173">
        <v>57483</v>
      </c>
      <c r="V173">
        <v>65986</v>
      </c>
      <c r="W173">
        <v>65615</v>
      </c>
      <c r="X173">
        <v>57907</v>
      </c>
      <c r="Y173">
        <v>58099</v>
      </c>
      <c r="Z173">
        <v>60284</v>
      </c>
      <c r="AA173">
        <v>58500</v>
      </c>
      <c r="AB173">
        <v>57891</v>
      </c>
    </row>
    <row r="174" spans="1:28">
      <c r="A174" s="1" t="s">
        <v>374</v>
      </c>
      <c r="B174" s="107" t="s">
        <v>502</v>
      </c>
      <c r="C174" t="s">
        <v>328</v>
      </c>
      <c r="D174" t="s">
        <v>328</v>
      </c>
      <c r="E174" t="s">
        <v>328</v>
      </c>
      <c r="F174" t="s">
        <v>328</v>
      </c>
      <c r="G174" t="s">
        <v>397</v>
      </c>
      <c r="H174">
        <v>152</v>
      </c>
      <c r="I174">
        <v>919</v>
      </c>
      <c r="J174">
        <v>1047</v>
      </c>
      <c r="K174">
        <v>1465</v>
      </c>
      <c r="L174">
        <v>2069</v>
      </c>
      <c r="M174">
        <v>1405</v>
      </c>
      <c r="N174">
        <v>942</v>
      </c>
      <c r="O174">
        <v>1137</v>
      </c>
      <c r="P174">
        <v>1089</v>
      </c>
      <c r="Q174">
        <v>1176</v>
      </c>
      <c r="R174">
        <v>1428</v>
      </c>
      <c r="S174">
        <v>1685</v>
      </c>
      <c r="T174">
        <v>2405</v>
      </c>
      <c r="U174">
        <v>2986</v>
      </c>
      <c r="V174">
        <v>4096</v>
      </c>
      <c r="W174">
        <v>4811</v>
      </c>
      <c r="X174" s="84">
        <v>3347</v>
      </c>
      <c r="Y174" s="84">
        <v>3710</v>
      </c>
      <c r="Z174" s="84">
        <v>3922</v>
      </c>
      <c r="AA174" s="84">
        <v>4607</v>
      </c>
      <c r="AB174" s="84">
        <v>5338</v>
      </c>
    </row>
    <row r="175" spans="1:28" ht="15">
      <c r="A175" s="1" t="s">
        <v>302</v>
      </c>
      <c r="B175" s="107">
        <v>91</v>
      </c>
      <c r="G175" s="81" t="s">
        <v>328</v>
      </c>
      <c r="H175" s="81" t="s">
        <v>328</v>
      </c>
      <c r="I175" s="81" t="s">
        <v>328</v>
      </c>
      <c r="J175" s="81" t="s">
        <v>328</v>
      </c>
      <c r="K175" s="81" t="s">
        <v>328</v>
      </c>
      <c r="L175" s="81" t="s">
        <v>328</v>
      </c>
      <c r="M175" s="81" t="s">
        <v>328</v>
      </c>
      <c r="N175" s="81" t="s">
        <v>328</v>
      </c>
      <c r="O175" s="81" t="s">
        <v>328</v>
      </c>
      <c r="P175" s="81" t="s">
        <v>328</v>
      </c>
      <c r="Q175" s="81" t="s">
        <v>328</v>
      </c>
      <c r="R175" s="81" t="s">
        <v>328</v>
      </c>
      <c r="S175" s="81" t="s">
        <v>328</v>
      </c>
      <c r="T175" s="81" t="s">
        <v>328</v>
      </c>
      <c r="U175" s="81" t="s">
        <v>328</v>
      </c>
      <c r="V175" s="81" t="s">
        <v>328</v>
      </c>
      <c r="W175" s="81" t="s">
        <v>328</v>
      </c>
      <c r="X175" s="81" t="s">
        <v>328</v>
      </c>
      <c r="Y175" s="81" t="s">
        <v>328</v>
      </c>
      <c r="Z175" s="81" t="s">
        <v>328</v>
      </c>
      <c r="AA175" s="81" t="s">
        <v>328</v>
      </c>
      <c r="AB175" s="81" t="s">
        <v>328</v>
      </c>
    </row>
    <row r="176" spans="1:28" ht="15">
      <c r="A176" s="4" t="s">
        <v>380</v>
      </c>
      <c r="B176" s="98"/>
    </row>
    <row r="177" spans="1:28">
      <c r="A177" s="1" t="s">
        <v>268</v>
      </c>
      <c r="B177" s="107">
        <v>92</v>
      </c>
      <c r="C177">
        <v>186</v>
      </c>
      <c r="D177">
        <v>197</v>
      </c>
      <c r="E177">
        <v>216</v>
      </c>
      <c r="F177">
        <v>237</v>
      </c>
      <c r="G177">
        <v>252</v>
      </c>
      <c r="H177">
        <v>251</v>
      </c>
      <c r="I177">
        <v>256</v>
      </c>
      <c r="J177">
        <v>273</v>
      </c>
      <c r="K177">
        <v>289</v>
      </c>
      <c r="L177">
        <v>290</v>
      </c>
      <c r="M177">
        <v>296</v>
      </c>
      <c r="N177">
        <v>327</v>
      </c>
      <c r="O177">
        <v>322</v>
      </c>
      <c r="P177">
        <v>335</v>
      </c>
      <c r="Q177">
        <v>398</v>
      </c>
      <c r="R177">
        <v>464</v>
      </c>
      <c r="S177">
        <v>479</v>
      </c>
      <c r="T177">
        <v>486</v>
      </c>
      <c r="U177">
        <v>539</v>
      </c>
      <c r="V177">
        <v>589</v>
      </c>
      <c r="W177">
        <v>659</v>
      </c>
      <c r="X177">
        <v>762</v>
      </c>
      <c r="Y177">
        <v>776</v>
      </c>
      <c r="Z177">
        <v>878</v>
      </c>
      <c r="AA177">
        <v>953</v>
      </c>
      <c r="AB177">
        <v>1236</v>
      </c>
    </row>
    <row r="178" spans="1:28" ht="15">
      <c r="A178" s="1" t="s">
        <v>269</v>
      </c>
      <c r="B178" s="98"/>
      <c r="C178" s="110">
        <v>5699</v>
      </c>
      <c r="D178" s="110">
        <v>4482</v>
      </c>
      <c r="E178" s="110">
        <v>2242</v>
      </c>
      <c r="F178" s="110">
        <v>1722</v>
      </c>
      <c r="G178" s="110">
        <v>1864</v>
      </c>
      <c r="H178" s="110">
        <v>2031</v>
      </c>
      <c r="I178" s="110">
        <v>2153</v>
      </c>
      <c r="J178" s="110">
        <v>2347</v>
      </c>
      <c r="K178" s="110">
        <v>2364</v>
      </c>
      <c r="L178" s="110">
        <v>2509</v>
      </c>
      <c r="M178" s="110">
        <v>2786</v>
      </c>
      <c r="N178" s="110">
        <v>2910</v>
      </c>
      <c r="O178" s="110">
        <v>3124</v>
      </c>
      <c r="P178" s="110">
        <v>2985</v>
      </c>
      <c r="Q178">
        <v>2831</v>
      </c>
      <c r="R178">
        <v>2384</v>
      </c>
      <c r="S178">
        <v>2368</v>
      </c>
      <c r="T178">
        <v>2659</v>
      </c>
      <c r="U178">
        <v>2953</v>
      </c>
      <c r="V178">
        <v>3307</v>
      </c>
      <c r="W178">
        <v>3780</v>
      </c>
      <c r="X178">
        <v>4017</v>
      </c>
      <c r="Y178">
        <v>4289</v>
      </c>
      <c r="Z178">
        <v>4287</v>
      </c>
      <c r="AA178">
        <v>4376</v>
      </c>
      <c r="AB178">
        <v>4255</v>
      </c>
    </row>
    <row r="179" spans="1:28">
      <c r="A179" s="1" t="s">
        <v>270</v>
      </c>
      <c r="B179" s="107" t="s">
        <v>503</v>
      </c>
      <c r="C179">
        <v>5882</v>
      </c>
      <c r="D179">
        <v>8614</v>
      </c>
      <c r="E179">
        <v>10622</v>
      </c>
      <c r="F179">
        <v>12571</v>
      </c>
      <c r="G179">
        <v>14064</v>
      </c>
      <c r="H179">
        <v>1196</v>
      </c>
      <c r="I179">
        <v>1762</v>
      </c>
      <c r="J179">
        <v>1900</v>
      </c>
      <c r="K179">
        <v>2718</v>
      </c>
      <c r="L179">
        <v>3550</v>
      </c>
      <c r="M179">
        <v>4417</v>
      </c>
      <c r="N179">
        <v>7407</v>
      </c>
      <c r="O179">
        <v>12452</v>
      </c>
      <c r="P179">
        <v>15385</v>
      </c>
      <c r="Q179">
        <v>3360</v>
      </c>
      <c r="R179">
        <v>3860</v>
      </c>
      <c r="S179">
        <v>5335</v>
      </c>
      <c r="T179">
        <v>7213</v>
      </c>
      <c r="U179">
        <v>8546</v>
      </c>
      <c r="V179">
        <v>8239</v>
      </c>
      <c r="W179">
        <v>7608</v>
      </c>
      <c r="X179">
        <v>7946</v>
      </c>
      <c r="Y179" s="84">
        <v>9478</v>
      </c>
      <c r="Z179" s="84">
        <v>11007</v>
      </c>
      <c r="AA179" s="84">
        <v>10628</v>
      </c>
      <c r="AB179" t="s">
        <v>397</v>
      </c>
    </row>
    <row r="180" spans="1:28">
      <c r="A180" s="1" t="s">
        <v>95</v>
      </c>
      <c r="B180" s="107">
        <v>94</v>
      </c>
      <c r="C180" t="s">
        <v>397</v>
      </c>
      <c r="D180" t="s">
        <v>397</v>
      </c>
      <c r="E180" t="s">
        <v>397</v>
      </c>
      <c r="F180" t="s">
        <v>397</v>
      </c>
      <c r="G180" t="s">
        <v>397</v>
      </c>
      <c r="H180" t="s">
        <v>397</v>
      </c>
      <c r="I180" t="s">
        <v>397</v>
      </c>
      <c r="J180" t="s">
        <v>397</v>
      </c>
      <c r="K180" t="s">
        <v>397</v>
      </c>
      <c r="L180" t="s">
        <v>397</v>
      </c>
      <c r="M180" t="s">
        <v>397</v>
      </c>
      <c r="N180" t="s">
        <v>397</v>
      </c>
      <c r="O180" t="s">
        <v>397</v>
      </c>
      <c r="P180" t="s">
        <v>397</v>
      </c>
      <c r="Q180" t="s">
        <v>397</v>
      </c>
      <c r="R180" t="s">
        <v>397</v>
      </c>
      <c r="S180" s="87">
        <v>614</v>
      </c>
      <c r="T180" s="87">
        <v>1120</v>
      </c>
      <c r="U180" s="87">
        <v>1236</v>
      </c>
      <c r="V180" s="87">
        <v>1942</v>
      </c>
      <c r="W180">
        <v>2873</v>
      </c>
      <c r="X180">
        <v>2968</v>
      </c>
      <c r="Y180">
        <v>3581</v>
      </c>
      <c r="Z180">
        <v>5905</v>
      </c>
      <c r="AA180">
        <v>6054</v>
      </c>
      <c r="AB180">
        <v>7896</v>
      </c>
    </row>
    <row r="181" spans="1:28" ht="15">
      <c r="A181" s="1" t="s">
        <v>222</v>
      </c>
      <c r="B181" s="107">
        <v>95</v>
      </c>
      <c r="C181" s="110">
        <v>7762</v>
      </c>
      <c r="D181" s="110">
        <v>6656</v>
      </c>
      <c r="E181" s="110">
        <v>7615</v>
      </c>
      <c r="F181" s="110">
        <v>10628</v>
      </c>
      <c r="G181" s="110">
        <v>8613</v>
      </c>
      <c r="H181" s="110">
        <v>8920</v>
      </c>
      <c r="I181" s="110">
        <v>8832</v>
      </c>
      <c r="J181" s="110">
        <v>8567</v>
      </c>
      <c r="K181" s="110">
        <v>9584</v>
      </c>
      <c r="L181" s="110">
        <v>9924</v>
      </c>
      <c r="M181" s="110">
        <v>9508</v>
      </c>
      <c r="N181" s="110">
        <v>9270</v>
      </c>
      <c r="O181" s="110">
        <v>9932</v>
      </c>
      <c r="P181" s="110">
        <v>10318</v>
      </c>
      <c r="Q181" s="110">
        <v>10886</v>
      </c>
      <c r="R181" s="110">
        <v>11416</v>
      </c>
      <c r="S181" s="84">
        <v>11040</v>
      </c>
      <c r="T181" s="84">
        <v>10754</v>
      </c>
      <c r="U181" s="84">
        <v>11786</v>
      </c>
      <c r="V181" s="84">
        <v>12661</v>
      </c>
      <c r="W181" s="84">
        <v>14663</v>
      </c>
      <c r="X181" s="84">
        <v>14185</v>
      </c>
      <c r="Y181" s="84">
        <v>14773</v>
      </c>
      <c r="Z181" s="84">
        <v>15510</v>
      </c>
      <c r="AA181" s="84">
        <v>15066</v>
      </c>
      <c r="AB181" s="84">
        <v>16032</v>
      </c>
    </row>
    <row r="182" spans="1:28" ht="15">
      <c r="A182" s="1" t="s">
        <v>69</v>
      </c>
      <c r="B182" s="98"/>
      <c r="C182" s="110">
        <v>588</v>
      </c>
      <c r="D182" s="110">
        <v>383</v>
      </c>
      <c r="E182" s="110">
        <v>322</v>
      </c>
      <c r="F182" s="110">
        <v>433</v>
      </c>
      <c r="G182" s="110">
        <v>368</v>
      </c>
      <c r="H182" s="110">
        <v>391</v>
      </c>
      <c r="I182" s="110">
        <v>408</v>
      </c>
      <c r="J182" s="110">
        <v>300</v>
      </c>
      <c r="K182" s="110">
        <v>417</v>
      </c>
      <c r="L182" s="110">
        <v>444</v>
      </c>
      <c r="M182" s="110">
        <v>496</v>
      </c>
      <c r="N182">
        <v>512</v>
      </c>
      <c r="O182">
        <v>529</v>
      </c>
      <c r="P182">
        <v>529</v>
      </c>
      <c r="Q182">
        <v>523</v>
      </c>
      <c r="R182">
        <v>612</v>
      </c>
      <c r="S182">
        <v>587</v>
      </c>
      <c r="T182">
        <v>604</v>
      </c>
      <c r="U182">
        <v>702</v>
      </c>
      <c r="V182">
        <v>1032</v>
      </c>
      <c r="W182">
        <v>1341</v>
      </c>
      <c r="X182">
        <v>1404</v>
      </c>
      <c r="Y182">
        <v>1367</v>
      </c>
      <c r="Z182">
        <v>1385</v>
      </c>
      <c r="AA182">
        <v>1246</v>
      </c>
      <c r="AB182">
        <v>1196</v>
      </c>
    </row>
    <row r="183" spans="1:28">
      <c r="A183" s="1" t="s">
        <v>70</v>
      </c>
      <c r="B183" s="98"/>
      <c r="C183">
        <v>1704</v>
      </c>
      <c r="D183">
        <v>2076</v>
      </c>
      <c r="E183">
        <v>8976</v>
      </c>
      <c r="F183">
        <v>12937</v>
      </c>
      <c r="G183">
        <v>6317</v>
      </c>
      <c r="H183">
        <v>2980</v>
      </c>
      <c r="I183">
        <v>3295</v>
      </c>
      <c r="J183">
        <v>3693</v>
      </c>
      <c r="K183">
        <v>3241</v>
      </c>
      <c r="L183">
        <v>2455</v>
      </c>
      <c r="M183">
        <v>2280</v>
      </c>
      <c r="N183">
        <v>2286</v>
      </c>
      <c r="O183">
        <v>2697</v>
      </c>
      <c r="P183">
        <v>2686</v>
      </c>
      <c r="Q183">
        <v>2821</v>
      </c>
      <c r="R183">
        <v>3131</v>
      </c>
      <c r="S183">
        <v>3447</v>
      </c>
      <c r="T183">
        <v>3509</v>
      </c>
      <c r="U183">
        <v>3600</v>
      </c>
      <c r="V183">
        <v>4119</v>
      </c>
      <c r="W183">
        <v>4428</v>
      </c>
      <c r="X183">
        <v>4206</v>
      </c>
      <c r="Y183">
        <v>4329</v>
      </c>
      <c r="Z183">
        <v>5393</v>
      </c>
      <c r="AA183">
        <v>5940</v>
      </c>
      <c r="AB183">
        <v>5815</v>
      </c>
    </row>
    <row r="184" spans="1:28" ht="15">
      <c r="A184" s="1" t="s">
        <v>71</v>
      </c>
      <c r="B184" s="98"/>
      <c r="C184" s="110">
        <v>39.299999999999997</v>
      </c>
      <c r="D184" t="s">
        <v>397</v>
      </c>
      <c r="E184" s="110">
        <v>214</v>
      </c>
      <c r="F184" s="110">
        <v>229</v>
      </c>
      <c r="G184" s="110">
        <v>443</v>
      </c>
      <c r="H184" s="110">
        <v>453</v>
      </c>
      <c r="I184" s="110">
        <v>637</v>
      </c>
      <c r="J184" s="110">
        <v>746</v>
      </c>
      <c r="K184" s="110">
        <v>736</v>
      </c>
      <c r="L184" s="110">
        <v>678</v>
      </c>
      <c r="M184">
        <v>694</v>
      </c>
      <c r="N184">
        <v>830</v>
      </c>
      <c r="O184">
        <v>930</v>
      </c>
      <c r="P184">
        <v>959</v>
      </c>
      <c r="Q184">
        <v>907</v>
      </c>
      <c r="R184">
        <v>923</v>
      </c>
      <c r="S184">
        <v>955</v>
      </c>
      <c r="T184" s="84">
        <v>963</v>
      </c>
      <c r="U184" s="84">
        <v>1009</v>
      </c>
      <c r="V184" s="84">
        <v>1152</v>
      </c>
      <c r="W184">
        <v>1169</v>
      </c>
      <c r="X184">
        <v>1426</v>
      </c>
      <c r="Y184" s="84">
        <v>1585</v>
      </c>
      <c r="Z184">
        <v>1627</v>
      </c>
      <c r="AA184">
        <v>1757</v>
      </c>
      <c r="AB184" s="84">
        <v>1936</v>
      </c>
    </row>
    <row r="185" spans="1:28">
      <c r="A185" s="1" t="s">
        <v>73</v>
      </c>
      <c r="B185" s="107" t="s">
        <v>504</v>
      </c>
      <c r="C185">
        <v>1532</v>
      </c>
      <c r="D185">
        <v>1562</v>
      </c>
      <c r="E185">
        <v>1931</v>
      </c>
      <c r="F185">
        <v>1673</v>
      </c>
      <c r="G185">
        <v>2023</v>
      </c>
      <c r="H185">
        <v>1920</v>
      </c>
      <c r="I185">
        <v>2027</v>
      </c>
      <c r="J185">
        <v>2018</v>
      </c>
      <c r="K185">
        <v>1916</v>
      </c>
      <c r="L185">
        <v>1976</v>
      </c>
      <c r="M185">
        <v>1758</v>
      </c>
      <c r="N185">
        <v>1787</v>
      </c>
      <c r="O185">
        <v>2100</v>
      </c>
      <c r="P185">
        <v>2423</v>
      </c>
      <c r="Q185">
        <v>2488</v>
      </c>
      <c r="R185">
        <v>2622</v>
      </c>
      <c r="S185">
        <v>2974</v>
      </c>
      <c r="T185">
        <v>3652</v>
      </c>
      <c r="U185">
        <v>4030</v>
      </c>
      <c r="V185">
        <v>4326</v>
      </c>
      <c r="W185">
        <v>4617</v>
      </c>
      <c r="X185">
        <v>4490</v>
      </c>
      <c r="Y185">
        <v>4895</v>
      </c>
      <c r="Z185">
        <v>6668</v>
      </c>
      <c r="AA185">
        <v>12334</v>
      </c>
      <c r="AB185">
        <v>9246</v>
      </c>
    </row>
    <row r="186" spans="1:28" ht="15">
      <c r="A186" s="1" t="s">
        <v>108</v>
      </c>
      <c r="B186" s="98"/>
      <c r="C186">
        <v>983</v>
      </c>
      <c r="D186">
        <v>848</v>
      </c>
      <c r="E186">
        <v>791</v>
      </c>
      <c r="F186">
        <v>896</v>
      </c>
      <c r="G186" t="s">
        <v>397</v>
      </c>
      <c r="H186" t="s">
        <v>397</v>
      </c>
      <c r="I186" t="s">
        <v>397</v>
      </c>
      <c r="J186" t="s">
        <v>397</v>
      </c>
      <c r="K186" t="s">
        <v>397</v>
      </c>
      <c r="L186" t="s">
        <v>397</v>
      </c>
      <c r="M186" t="s">
        <v>397</v>
      </c>
      <c r="N186" t="s">
        <v>397</v>
      </c>
      <c r="O186" t="s">
        <v>397</v>
      </c>
      <c r="P186" t="s">
        <v>397</v>
      </c>
      <c r="Q186" s="115">
        <v>761</v>
      </c>
      <c r="R186" s="115">
        <v>785</v>
      </c>
      <c r="S186">
        <v>772</v>
      </c>
      <c r="T186">
        <v>888</v>
      </c>
      <c r="U186">
        <v>1066</v>
      </c>
      <c r="V186">
        <v>1562</v>
      </c>
      <c r="W186">
        <v>2318</v>
      </c>
      <c r="X186">
        <v>1948</v>
      </c>
      <c r="Y186">
        <v>1877</v>
      </c>
      <c r="Z186" t="s">
        <v>397</v>
      </c>
      <c r="AA186" t="s">
        <v>397</v>
      </c>
      <c r="AB186" t="s">
        <v>397</v>
      </c>
    </row>
    <row r="187" spans="1:28" ht="15">
      <c r="A187" s="1" t="s">
        <v>290</v>
      </c>
      <c r="B187" s="107" t="s">
        <v>505</v>
      </c>
      <c r="C187">
        <v>13355</v>
      </c>
      <c r="D187" s="110">
        <v>12750</v>
      </c>
      <c r="E187" s="110">
        <v>16355</v>
      </c>
      <c r="F187">
        <v>16355</v>
      </c>
      <c r="G187">
        <v>15360</v>
      </c>
      <c r="H187">
        <v>16451</v>
      </c>
      <c r="I187">
        <v>14280</v>
      </c>
      <c r="J187">
        <v>13200</v>
      </c>
      <c r="K187">
        <v>13340</v>
      </c>
      <c r="L187">
        <v>18127</v>
      </c>
      <c r="M187">
        <v>20862</v>
      </c>
      <c r="N187">
        <v>18320</v>
      </c>
      <c r="O187">
        <v>19964</v>
      </c>
      <c r="P187">
        <v>21027</v>
      </c>
      <c r="Q187">
        <v>18502</v>
      </c>
      <c r="R187">
        <v>18747</v>
      </c>
      <c r="S187">
        <v>20910</v>
      </c>
      <c r="T187">
        <v>25393</v>
      </c>
      <c r="U187">
        <v>29581</v>
      </c>
      <c r="V187">
        <v>35465</v>
      </c>
      <c r="W187">
        <v>38223</v>
      </c>
      <c r="X187">
        <v>41273</v>
      </c>
      <c r="Y187">
        <v>45245</v>
      </c>
      <c r="Z187">
        <v>48531</v>
      </c>
      <c r="AA187">
        <v>56498</v>
      </c>
      <c r="AB187">
        <v>66996</v>
      </c>
    </row>
    <row r="188" spans="1:28" ht="15">
      <c r="A188" s="1" t="s">
        <v>32</v>
      </c>
      <c r="B188" s="107">
        <v>98</v>
      </c>
      <c r="C188" s="110">
        <v>3467</v>
      </c>
      <c r="D188">
        <v>1382</v>
      </c>
      <c r="E188">
        <v>1529</v>
      </c>
      <c r="F188">
        <v>2695</v>
      </c>
      <c r="G188" s="110">
        <v>2772</v>
      </c>
      <c r="H188">
        <v>1328</v>
      </c>
      <c r="I188">
        <v>1605</v>
      </c>
      <c r="J188">
        <v>958</v>
      </c>
      <c r="K188">
        <v>995</v>
      </c>
      <c r="L188">
        <v>1047</v>
      </c>
      <c r="M188">
        <v>1096</v>
      </c>
      <c r="N188">
        <v>1128</v>
      </c>
      <c r="O188">
        <v>897</v>
      </c>
      <c r="P188">
        <v>1023</v>
      </c>
      <c r="Q188">
        <v>1103</v>
      </c>
      <c r="R188">
        <v>1436</v>
      </c>
      <c r="S188">
        <v>1389</v>
      </c>
      <c r="T188">
        <v>1450</v>
      </c>
      <c r="U188">
        <v>1435</v>
      </c>
      <c r="V188">
        <v>1599</v>
      </c>
      <c r="W188">
        <v>1732</v>
      </c>
      <c r="X188">
        <v>2182</v>
      </c>
      <c r="Y188">
        <v>2346</v>
      </c>
      <c r="Z188">
        <v>2495</v>
      </c>
      <c r="AA188" t="s">
        <v>397</v>
      </c>
      <c r="AB188" t="s">
        <v>397</v>
      </c>
    </row>
    <row r="189" spans="1:28">
      <c r="A189" s="1" t="s">
        <v>33</v>
      </c>
      <c r="B189" s="107">
        <v>99</v>
      </c>
      <c r="C189" t="s">
        <v>397</v>
      </c>
      <c r="D189" t="s">
        <v>397</v>
      </c>
      <c r="E189" t="s">
        <v>397</v>
      </c>
      <c r="F189" t="s">
        <v>397</v>
      </c>
      <c r="G189" t="s">
        <v>397</v>
      </c>
      <c r="H189" t="s">
        <v>397</v>
      </c>
      <c r="I189" t="s">
        <v>397</v>
      </c>
      <c r="J189" t="s">
        <v>397</v>
      </c>
      <c r="K189" t="s">
        <v>397</v>
      </c>
      <c r="L189" s="84">
        <v>3336</v>
      </c>
      <c r="M189" s="84">
        <v>4010</v>
      </c>
      <c r="N189" s="84">
        <v>4233</v>
      </c>
      <c r="O189" s="84">
        <v>5876</v>
      </c>
      <c r="P189" s="84">
        <v>5798</v>
      </c>
      <c r="Q189" s="84">
        <v>5353</v>
      </c>
      <c r="R189" s="84">
        <v>5834</v>
      </c>
      <c r="S189" s="84">
        <v>6816</v>
      </c>
      <c r="T189" s="84">
        <v>6603</v>
      </c>
      <c r="U189" s="84">
        <v>7164</v>
      </c>
      <c r="V189" s="84">
        <v>8460</v>
      </c>
      <c r="W189" s="84">
        <v>11572</v>
      </c>
      <c r="X189" s="84">
        <v>13836</v>
      </c>
      <c r="Y189" s="84">
        <v>17505</v>
      </c>
      <c r="Z189" s="84">
        <v>19182</v>
      </c>
      <c r="AA189" s="84">
        <v>19024</v>
      </c>
      <c r="AB189" t="s">
        <v>397</v>
      </c>
    </row>
    <row r="190" spans="1:28">
      <c r="A190" s="1" t="s">
        <v>148</v>
      </c>
      <c r="B190" s="107">
        <v>100</v>
      </c>
      <c r="C190" t="s">
        <v>328</v>
      </c>
      <c r="D190" t="s">
        <v>328</v>
      </c>
      <c r="E190">
        <v>807</v>
      </c>
      <c r="F190">
        <v>1028</v>
      </c>
      <c r="G190">
        <v>1307</v>
      </c>
      <c r="H190">
        <v>1535</v>
      </c>
      <c r="I190">
        <v>2353</v>
      </c>
      <c r="J190">
        <v>806</v>
      </c>
      <c r="K190">
        <v>416</v>
      </c>
      <c r="L190">
        <v>397</v>
      </c>
      <c r="M190">
        <v>385</v>
      </c>
      <c r="N190">
        <v>395</v>
      </c>
      <c r="O190">
        <v>474</v>
      </c>
      <c r="P190">
        <v>540</v>
      </c>
      <c r="Q190">
        <v>737</v>
      </c>
      <c r="R190">
        <v>807</v>
      </c>
      <c r="S190">
        <v>735</v>
      </c>
      <c r="T190">
        <v>816</v>
      </c>
      <c r="U190">
        <v>822</v>
      </c>
      <c r="V190">
        <v>1050</v>
      </c>
      <c r="W190">
        <v>1196</v>
      </c>
      <c r="X190" t="s">
        <v>397</v>
      </c>
      <c r="Y190" t="s">
        <v>397</v>
      </c>
      <c r="Z190">
        <v>1164</v>
      </c>
      <c r="AA190">
        <v>1439</v>
      </c>
      <c r="AB190">
        <v>1416</v>
      </c>
    </row>
    <row r="191" spans="1:28">
      <c r="A191" s="1" t="s">
        <v>154</v>
      </c>
      <c r="B191" s="107">
        <v>101</v>
      </c>
      <c r="C191">
        <v>832</v>
      </c>
      <c r="D191">
        <v>800</v>
      </c>
      <c r="E191" t="s">
        <v>328</v>
      </c>
      <c r="F191" t="s">
        <v>328</v>
      </c>
      <c r="G191" t="s">
        <v>328</v>
      </c>
      <c r="H191" t="s">
        <v>328</v>
      </c>
      <c r="I191" t="s">
        <v>328</v>
      </c>
      <c r="J191" t="s">
        <v>328</v>
      </c>
      <c r="K191" t="s">
        <v>328</v>
      </c>
      <c r="L191" t="s">
        <v>328</v>
      </c>
      <c r="M191" t="s">
        <v>328</v>
      </c>
      <c r="N191" t="s">
        <v>328</v>
      </c>
      <c r="O191" t="s">
        <v>328</v>
      </c>
      <c r="P191" t="s">
        <v>328</v>
      </c>
      <c r="Q191" t="s">
        <v>328</v>
      </c>
      <c r="R191" t="s">
        <v>328</v>
      </c>
      <c r="S191" t="s">
        <v>328</v>
      </c>
      <c r="T191" t="s">
        <v>328</v>
      </c>
      <c r="U191" t="s">
        <v>328</v>
      </c>
      <c r="V191" t="s">
        <v>328</v>
      </c>
      <c r="W191" t="s">
        <v>328</v>
      </c>
      <c r="X191" t="s">
        <v>328</v>
      </c>
      <c r="Y191" t="s">
        <v>328</v>
      </c>
      <c r="Z191" t="s">
        <v>328</v>
      </c>
      <c r="AA191" t="s">
        <v>328</v>
      </c>
      <c r="AB191" t="s">
        <v>328</v>
      </c>
    </row>
    <row r="192" spans="1:28">
      <c r="A192" s="1" t="s">
        <v>100</v>
      </c>
      <c r="B192" s="1"/>
      <c r="C192" t="s">
        <v>397</v>
      </c>
      <c r="D192" t="s">
        <v>397</v>
      </c>
      <c r="E192" t="s">
        <v>328</v>
      </c>
      <c r="F192" t="s">
        <v>328</v>
      </c>
      <c r="G192" t="s">
        <v>328</v>
      </c>
      <c r="H192" t="s">
        <v>328</v>
      </c>
      <c r="I192" t="s">
        <v>328</v>
      </c>
      <c r="J192" t="s">
        <v>328</v>
      </c>
      <c r="K192" t="s">
        <v>328</v>
      </c>
      <c r="L192" t="s">
        <v>328</v>
      </c>
      <c r="M192" t="s">
        <v>328</v>
      </c>
      <c r="N192" t="s">
        <v>328</v>
      </c>
      <c r="O192" t="s">
        <v>328</v>
      </c>
      <c r="P192" t="s">
        <v>328</v>
      </c>
      <c r="Q192" t="s">
        <v>328</v>
      </c>
      <c r="R192" t="s">
        <v>328</v>
      </c>
      <c r="S192" t="s">
        <v>328</v>
      </c>
      <c r="T192" t="s">
        <v>328</v>
      </c>
      <c r="U192" t="s">
        <v>328</v>
      </c>
      <c r="V192" t="s">
        <v>328</v>
      </c>
      <c r="W192" t="s">
        <v>328</v>
      </c>
      <c r="X192" t="s">
        <v>328</v>
      </c>
      <c r="Y192" t="s">
        <v>328</v>
      </c>
      <c r="Z192" t="s">
        <v>328</v>
      </c>
      <c r="AA192" t="s">
        <v>328</v>
      </c>
      <c r="AB192" t="s">
        <v>328</v>
      </c>
    </row>
    <row r="194" spans="1:1">
      <c r="A194" s="2" t="s">
        <v>449</v>
      </c>
    </row>
    <row r="195" spans="1:1">
      <c r="A195" t="s">
        <v>430</v>
      </c>
    </row>
    <row r="196" spans="1:1">
      <c r="A196" t="s">
        <v>431</v>
      </c>
    </row>
    <row r="197" spans="1:1">
      <c r="A197" t="s">
        <v>432</v>
      </c>
    </row>
    <row r="198" spans="1:1">
      <c r="A198" t="s">
        <v>433</v>
      </c>
    </row>
    <row r="199" spans="1:1">
      <c r="A199" t="s">
        <v>434</v>
      </c>
    </row>
  </sheetData>
  <mergeCells count="1">
    <mergeCell ref="A1:J1"/>
  </mergeCells>
  <hyperlinks>
    <hyperlink ref="B9" location="Footnotes!A12" display="Footnotes!A12"/>
    <hyperlink ref="B10" location="Footnotes!A13" display="‡ ¶ 2"/>
    <hyperlink ref="B11" location="Footnotes!A14" display="Footnotes!A14"/>
    <hyperlink ref="B14" location="Footnotes!A15" display="‖ 4"/>
    <hyperlink ref="B18" location="Footnotes!A16" display="‡ 5"/>
    <hyperlink ref="B21" location="Footnotes!A17" display="‡ 6"/>
    <hyperlink ref="B22" location="Footnotes!A18" display="Footnotes!A18"/>
    <hyperlink ref="B24" location="Footnotes!A19" display="Footnotes!A19"/>
    <hyperlink ref="B25" location="Footnotes!A20" display="Footnotes!A20"/>
    <hyperlink ref="B28" location="Footnotes!A21" display="‖ 10"/>
    <hyperlink ref="B29" location="Footnotes!A22" display="Footnotes!A22"/>
    <hyperlink ref="B30" location="Footnotes!A23" display="Footnotes!A23"/>
    <hyperlink ref="B31" location="Footnotes!A24" display="‡ 13"/>
    <hyperlink ref="B32" location="Footnotes!A25" display="‖ 14"/>
    <hyperlink ref="B33" location="Footnotes!A26" display="Footnotes!A26"/>
    <hyperlink ref="B34" location="Footnotes!A27" display="‖ 16"/>
    <hyperlink ref="B38" location="Footnotes!A28" display="‖ 17"/>
    <hyperlink ref="B42" location="Footnotes!A29" display="Footnotes!A29"/>
    <hyperlink ref="B43" location="Footnotes!A30" display="‖ 19"/>
    <hyperlink ref="B44" location="Footnotes!A31" display="Footnotes!A31"/>
    <hyperlink ref="B46" location="Footnotes!A32" display="Footnotes!A32"/>
    <hyperlink ref="B47" location="Footnotes!A33" display="Footnotes!A33"/>
    <hyperlink ref="B48" location="Footnotes!A34" display="§ ¶ 23"/>
    <hyperlink ref="B50" location="Footnotes!A35" display="Footnotes!A35"/>
    <hyperlink ref="B53" location="Footnotes!A36" display="Footnotes!A36"/>
    <hyperlink ref="B54" location="Footnotes!A37" display="‡ ‖ 26"/>
    <hyperlink ref="B55" location="Footnotes!A38" display="‡ 27"/>
    <hyperlink ref="B60" location="Footnotes!A39" display="‖ 28"/>
    <hyperlink ref="B64" location="Footnotes!A40" display="Footnotes!A40"/>
    <hyperlink ref="B65" location="Footnotes!A41" display="Footnotes!A41"/>
    <hyperlink ref="B67" location="Footnotes!A42" display="Footnotes!A42"/>
    <hyperlink ref="B69" location="Footnotes!A43" display="Footnotes!A43"/>
    <hyperlink ref="B70" location="Footnotes!A44" display="Footnotes!A44"/>
    <hyperlink ref="B73" location="Footnotes!A45" display="Footnotes!A45"/>
    <hyperlink ref="B74" location="Footnotes!A46" display="Footnotes!A46"/>
    <hyperlink ref="B78" location="Footnotes!A47" display="Footnotes!A47"/>
    <hyperlink ref="B81" location="Footnotes!A48" display="Footnotes!A48"/>
    <hyperlink ref="B83" location="Footnotes!A49" display="§ 38"/>
    <hyperlink ref="B84" location="Footnotes!A50" display="Footnotes!A50"/>
    <hyperlink ref="B85" location="Footnotes!A51" display="Footnotes!A51"/>
    <hyperlink ref="B86" location="Footnotes!A52" display="‡ 41"/>
    <hyperlink ref="B87" location="Footnotes!A53" display="Footnotes!A53"/>
    <hyperlink ref="B88" location="Footnotes!A54" display="Footnotes!A54"/>
    <hyperlink ref="B90" location="Footnotes!A55" display="‖ 44"/>
    <hyperlink ref="B94" location="Footnotes!A56" display="Footnotes!A56"/>
    <hyperlink ref="B96" location="Footnotes!A57" display="Footnotes!A57"/>
    <hyperlink ref="B97" location="Footnotes!A58" display="Footnotes!A58"/>
    <hyperlink ref="B99" location="Footnotes!A59" display="Footnotes!A59"/>
    <hyperlink ref="B101" location="Footnotes!A60" display="Footnotes!A60"/>
    <hyperlink ref="B102" location="Footnotes!A61" display="Footnotes!A61"/>
    <hyperlink ref="B103" location="Footnotes!A62" display="† 51"/>
    <hyperlink ref="B104" location="Footnotes!A63" display="Footnotes!A63"/>
    <hyperlink ref="B105" location="Footnotes!A64" display="Footnotes!A64"/>
    <hyperlink ref="B109" location="Footnotes!A65" display="Footnotes!A65"/>
    <hyperlink ref="B110" location="Footnotes!A66" display="Footnotes!A66"/>
    <hyperlink ref="B114" location="Footnotes!A67" display="Footnotes!A67"/>
    <hyperlink ref="B115" location="Footnotes!A68" display="Footnotes!A68"/>
    <hyperlink ref="B117" location="Footnotes!A69" display="Footnotes!A69"/>
    <hyperlink ref="B119" location="Footnotes!A70" display="Footnotes!A70"/>
    <hyperlink ref="B121" location="Footnotes!A71" display="‡ 60"/>
    <hyperlink ref="B122" location="Footnotes!A72" display="Footnotes!A72"/>
    <hyperlink ref="B125" location="Footnotes!A73" display="† 62"/>
    <hyperlink ref="B127" location="Footnotes!A74" display="‡ 63"/>
    <hyperlink ref="B129" location="Footnotes!A75" display="§ ¶ 64"/>
    <hyperlink ref="B130" location="Footnotes!A76" display="† 65"/>
    <hyperlink ref="B132" location="Footnotes!A77" display="‖ 66"/>
    <hyperlink ref="B135" location="Footnotes!A78" display="† ¶ 67"/>
    <hyperlink ref="B136" location="Footnotes!A79" display="† 68"/>
    <hyperlink ref="B137" location="Footnotes!A80" display="Footnotes!A80"/>
    <hyperlink ref="B139" location="Footnotes!A81" display="Footnotes!A81"/>
    <hyperlink ref="B140" location="Footnotes!A82" display="Footnotes!A82"/>
    <hyperlink ref="B142" location="Footnotes!A83" display="‖ 72"/>
    <hyperlink ref="B144" location="Footnotes!A84" display="Footnotes!A84"/>
    <hyperlink ref="B145" location="Footnotes!A85" display="† 74"/>
    <hyperlink ref="B146" location="Footnotes!A86" display="Footnotes!A86"/>
    <hyperlink ref="B148" location="Footnotes!A87" display="Footnotes!A87"/>
    <hyperlink ref="B150" location="Footnotes!A88" display="† 77"/>
    <hyperlink ref="B152" location="Footnotes!A89" display="Footnotes!A89"/>
    <hyperlink ref="B153" location="Footnotes!A90" display="Footnotes!A90"/>
    <hyperlink ref="B154" location="Footnotes!A91" display="Footnotes!A91"/>
    <hyperlink ref="B156" location="Footnotes!A92" display="Footnotes!A92"/>
    <hyperlink ref="B158" location="Footnotes!A93" display="† ¶ 82"/>
    <hyperlink ref="B159" location="Footnotes!A94" display="Footnotes!A94"/>
    <hyperlink ref="B162" location="Footnotes!A95" display="Footnotes!A95"/>
    <hyperlink ref="B165" location="Footnotes!A96" display="Footnotes!A96"/>
    <hyperlink ref="B166" location="Footnotes!A97" display="Footnotes!A97"/>
    <hyperlink ref="B170" location="Footnotes!A98" display="Footnotes!A98"/>
    <hyperlink ref="B171" location="Footnotes!A99" display="† ¶ 88"/>
    <hyperlink ref="B173" location="Footnotes!A100" display="Footnotes!A100"/>
    <hyperlink ref="B174" location="Footnotes!A101" display="§ 90"/>
    <hyperlink ref="B175" location="Footnotes!A102" display="Footnotes!A102"/>
    <hyperlink ref="B177" location="Footnotes!A103" display="Footnotes!A103"/>
    <hyperlink ref="B179" location="Footnotes!A104" display="¶ 93"/>
    <hyperlink ref="B180" location="Footnotes!A105" display="Footnotes!A105"/>
    <hyperlink ref="B181" location="Footnotes!A106" display="Footnotes!A106"/>
    <hyperlink ref="B185" location="Footnotes!A107" display="‡ 96"/>
    <hyperlink ref="B187" location="Footnotes!A108" display="§ 97"/>
    <hyperlink ref="B188" location="Footnotes!A109" display="Footnotes!A109"/>
    <hyperlink ref="B189" location="Footnotes!A110" display="Footnotes!A110"/>
    <hyperlink ref="B190" location="Footnotes!A111" display="Footnotes!A111"/>
    <hyperlink ref="B191" location="Footnotes!A112" display="Footnotes!A112"/>
  </hyperlinks>
  <pageMargins left="0.75" right="0.75" top="1" bottom="1" header="0.5" footer="0.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99"/>
  <sheetViews>
    <sheetView workbookViewId="0">
      <pane xSplit="1" ySplit="6" topLeftCell="B89" activePane="bottomRight" state="frozen"/>
      <selection sqref="A1:G1"/>
      <selection pane="topRight" sqref="A1:G1"/>
      <selection pane="bottomLeft" sqref="A1:G1"/>
      <selection pane="bottomRight" activeCell="C113" sqref="C113:AB113"/>
    </sheetView>
  </sheetViews>
  <sheetFormatPr baseColWidth="10" defaultColWidth="11" defaultRowHeight="13" x14ac:dyDescent="0"/>
  <cols>
    <col min="1" max="1" width="16.85546875" customWidth="1"/>
    <col min="2" max="2" width="6.7109375" bestFit="1" customWidth="1"/>
    <col min="3" max="24" width="7.140625" style="48" customWidth="1"/>
    <col min="25" max="25" width="6.85546875" style="48" customWidth="1"/>
    <col min="26" max="26" width="6.28515625" customWidth="1"/>
    <col min="27" max="27" width="6.85546875" customWidth="1"/>
  </cols>
  <sheetData>
    <row r="1" spans="1:48" ht="17">
      <c r="A1" s="30" t="s">
        <v>518</v>
      </c>
      <c r="B1" s="30"/>
      <c r="C1" s="73"/>
      <c r="D1" s="73"/>
      <c r="E1" s="73"/>
      <c r="F1" s="73"/>
      <c r="G1" s="73"/>
      <c r="H1" s="73"/>
      <c r="I1" s="73"/>
      <c r="J1" s="73"/>
      <c r="K1" s="73"/>
      <c r="L1" s="73"/>
      <c r="M1" s="73"/>
      <c r="N1" s="73"/>
      <c r="O1" s="73"/>
      <c r="P1" s="73"/>
      <c r="Q1" s="74"/>
      <c r="R1" s="74"/>
      <c r="S1" s="74"/>
      <c r="T1" s="74"/>
      <c r="U1" s="74"/>
      <c r="V1" s="74"/>
      <c r="W1" s="74"/>
      <c r="X1" s="74"/>
    </row>
    <row r="2" spans="1:48" ht="15">
      <c r="A2" s="57" t="s">
        <v>84</v>
      </c>
      <c r="B2" s="57"/>
      <c r="C2" s="73"/>
      <c r="D2" s="73"/>
      <c r="E2" s="73"/>
      <c r="F2" s="73"/>
      <c r="G2" s="73"/>
      <c r="H2" s="73"/>
      <c r="I2" s="73"/>
      <c r="J2" s="73"/>
      <c r="K2" s="73"/>
      <c r="L2" s="73"/>
      <c r="M2" s="73"/>
      <c r="N2" s="73"/>
      <c r="O2" s="73"/>
      <c r="P2" s="73"/>
      <c r="Q2" s="74"/>
      <c r="R2" s="74"/>
      <c r="S2" s="74"/>
      <c r="T2" s="74"/>
      <c r="U2" s="74"/>
      <c r="V2" s="74"/>
      <c r="W2" s="74"/>
      <c r="X2" s="74"/>
    </row>
    <row r="3" spans="1:48" ht="15">
      <c r="A3" s="86" t="s">
        <v>423</v>
      </c>
      <c r="B3" s="86"/>
      <c r="C3" s="73"/>
      <c r="D3" s="73"/>
      <c r="E3" s="73"/>
      <c r="F3" s="73"/>
      <c r="G3" s="73"/>
      <c r="H3" s="73"/>
      <c r="I3" s="73"/>
      <c r="J3" s="73"/>
      <c r="K3" s="73"/>
      <c r="L3" s="73"/>
      <c r="M3" s="73"/>
      <c r="N3" s="73"/>
      <c r="O3" s="73"/>
      <c r="P3" s="73"/>
      <c r="Q3" s="74"/>
      <c r="R3" s="74"/>
      <c r="S3" s="74"/>
      <c r="T3" s="74"/>
      <c r="U3" s="74"/>
      <c r="V3" s="74"/>
      <c r="W3" s="74"/>
      <c r="X3" s="74"/>
    </row>
    <row r="4" spans="1:48">
      <c r="A4" s="1" t="s">
        <v>40</v>
      </c>
      <c r="B4" s="1"/>
    </row>
    <row r="6" spans="1:48" ht="15">
      <c r="A6" s="4" t="s">
        <v>357</v>
      </c>
      <c r="B6" s="99" t="s">
        <v>425</v>
      </c>
      <c r="C6" s="27">
        <v>1988</v>
      </c>
      <c r="D6" s="27">
        <v>1989</v>
      </c>
      <c r="E6" s="27">
        <v>1990</v>
      </c>
      <c r="F6" s="27">
        <v>1991</v>
      </c>
      <c r="G6" s="27">
        <v>1992</v>
      </c>
      <c r="H6" s="27">
        <v>1993</v>
      </c>
      <c r="I6" s="27">
        <v>1994</v>
      </c>
      <c r="J6" s="27">
        <v>1995</v>
      </c>
      <c r="K6" s="27">
        <v>1996</v>
      </c>
      <c r="L6" s="27">
        <v>1997</v>
      </c>
      <c r="M6" s="27">
        <v>1998</v>
      </c>
      <c r="N6" s="27">
        <v>1999</v>
      </c>
      <c r="O6" s="27">
        <v>2000</v>
      </c>
      <c r="P6" s="27">
        <v>2001</v>
      </c>
      <c r="Q6" s="27">
        <v>2002</v>
      </c>
      <c r="R6" s="27">
        <v>2003</v>
      </c>
      <c r="S6" s="27">
        <v>2004</v>
      </c>
      <c r="T6" s="27">
        <v>2005</v>
      </c>
      <c r="U6" s="27">
        <v>2006</v>
      </c>
      <c r="V6" s="27">
        <v>2007</v>
      </c>
      <c r="W6" s="27">
        <v>2008</v>
      </c>
      <c r="X6" s="27">
        <v>2009</v>
      </c>
      <c r="Y6" s="27">
        <v>2010</v>
      </c>
      <c r="Z6" s="27">
        <v>2011</v>
      </c>
      <c r="AA6" s="27">
        <v>2012</v>
      </c>
      <c r="AB6" s="27">
        <v>2013</v>
      </c>
    </row>
    <row r="7" spans="1:48" ht="15">
      <c r="A7" s="4" t="s">
        <v>81</v>
      </c>
      <c r="B7" s="4"/>
      <c r="C7" s="75"/>
      <c r="D7" s="75"/>
      <c r="E7" s="75"/>
      <c r="F7" s="75"/>
      <c r="G7" s="75"/>
      <c r="H7" s="75"/>
      <c r="I7" s="75"/>
      <c r="J7" s="75"/>
      <c r="K7" s="75"/>
      <c r="L7" s="75"/>
      <c r="M7" s="75"/>
      <c r="N7" s="75"/>
      <c r="O7" s="75"/>
      <c r="P7" s="75"/>
      <c r="Q7" s="75"/>
      <c r="R7" s="75"/>
      <c r="S7" s="75"/>
      <c r="T7" s="75"/>
      <c r="U7" s="75"/>
      <c r="V7" s="75"/>
    </row>
    <row r="8" spans="1:48">
      <c r="A8" s="3" t="s">
        <v>82</v>
      </c>
      <c r="B8" s="3"/>
      <c r="C8" s="75"/>
      <c r="D8" s="75"/>
      <c r="E8" s="75"/>
      <c r="F8" s="75"/>
      <c r="G8" s="75"/>
      <c r="H8" s="75"/>
      <c r="I8" s="75"/>
      <c r="J8" s="75"/>
      <c r="K8" s="75"/>
      <c r="L8" s="75"/>
      <c r="M8" s="75"/>
      <c r="N8" s="75"/>
      <c r="O8" s="75"/>
      <c r="P8" s="75"/>
      <c r="Q8" s="75"/>
      <c r="R8" s="75"/>
      <c r="S8" s="75"/>
      <c r="T8" s="75"/>
      <c r="U8" s="75"/>
      <c r="V8" s="75"/>
    </row>
    <row r="9" spans="1:48" s="1" customFormat="1">
      <c r="A9" s="1" t="s">
        <v>316</v>
      </c>
      <c r="B9" s="107">
        <v>1</v>
      </c>
      <c r="C9">
        <v>1.7</v>
      </c>
      <c r="D9">
        <v>1.5</v>
      </c>
      <c r="E9" s="84">
        <v>1.5</v>
      </c>
      <c r="F9">
        <v>1.2</v>
      </c>
      <c r="G9" s="84">
        <v>2.1</v>
      </c>
      <c r="H9">
        <v>2.5</v>
      </c>
      <c r="I9">
        <v>3.1</v>
      </c>
      <c r="J9">
        <v>2.9</v>
      </c>
      <c r="K9">
        <v>3.1</v>
      </c>
      <c r="L9">
        <v>3.6</v>
      </c>
      <c r="M9">
        <v>4</v>
      </c>
      <c r="N9">
        <v>3.8</v>
      </c>
      <c r="O9">
        <v>3.4</v>
      </c>
      <c r="P9">
        <v>3.8</v>
      </c>
      <c r="Q9">
        <v>3.7</v>
      </c>
      <c r="R9">
        <v>3.3</v>
      </c>
      <c r="S9">
        <v>3.3</v>
      </c>
      <c r="T9">
        <v>2.8</v>
      </c>
      <c r="U9">
        <v>2.6</v>
      </c>
      <c r="V9">
        <v>2.9</v>
      </c>
      <c r="W9">
        <v>3</v>
      </c>
      <c r="X9">
        <v>3.8</v>
      </c>
      <c r="Y9">
        <v>3.5</v>
      </c>
      <c r="Z9">
        <v>4.4000000000000004</v>
      </c>
      <c r="AA9">
        <v>4.5</v>
      </c>
      <c r="AB9">
        <v>4.8</v>
      </c>
      <c r="AC9"/>
      <c r="AD9"/>
      <c r="AE9"/>
      <c r="AF9"/>
      <c r="AG9"/>
      <c r="AH9"/>
      <c r="AI9"/>
      <c r="AJ9"/>
      <c r="AK9"/>
      <c r="AL9"/>
      <c r="AM9"/>
      <c r="AN9"/>
      <c r="AO9"/>
      <c r="AP9"/>
      <c r="AQ9"/>
      <c r="AR9"/>
      <c r="AS9"/>
      <c r="AT9"/>
      <c r="AU9"/>
      <c r="AV9"/>
    </row>
    <row r="10" spans="1:48" s="1" customFormat="1">
      <c r="A10" s="1" t="s">
        <v>318</v>
      </c>
      <c r="B10" s="108" t="s">
        <v>426</v>
      </c>
      <c r="C10" t="s">
        <v>397</v>
      </c>
      <c r="D10" t="s">
        <v>397</v>
      </c>
      <c r="E10" t="s">
        <v>397</v>
      </c>
      <c r="F10" t="s">
        <v>397</v>
      </c>
      <c r="G10" t="s">
        <v>397</v>
      </c>
      <c r="H10" t="s">
        <v>397</v>
      </c>
      <c r="I10" t="s">
        <v>397</v>
      </c>
      <c r="J10" t="s">
        <v>397</v>
      </c>
      <c r="K10" t="s">
        <v>397</v>
      </c>
      <c r="L10">
        <v>4.0999999999999996</v>
      </c>
      <c r="M10">
        <v>5.3</v>
      </c>
      <c r="N10">
        <v>3.8</v>
      </c>
      <c r="O10">
        <v>3.1</v>
      </c>
      <c r="P10">
        <v>2.7</v>
      </c>
      <c r="Q10">
        <v>2.2000000000000002</v>
      </c>
      <c r="R10">
        <v>1.9</v>
      </c>
      <c r="S10">
        <v>1.9</v>
      </c>
      <c r="T10">
        <v>1.4</v>
      </c>
      <c r="U10">
        <v>1</v>
      </c>
      <c r="V10">
        <v>0.9</v>
      </c>
      <c r="W10">
        <v>1.2</v>
      </c>
      <c r="X10" t="s">
        <v>397</v>
      </c>
      <c r="Y10" t="s">
        <v>397</v>
      </c>
      <c r="Z10" t="s">
        <v>397</v>
      </c>
      <c r="AA10">
        <v>3.3</v>
      </c>
      <c r="AB10" t="s">
        <v>397</v>
      </c>
      <c r="AC10"/>
      <c r="AD10"/>
      <c r="AE10"/>
      <c r="AF10"/>
      <c r="AG10"/>
      <c r="AH10"/>
      <c r="AI10"/>
      <c r="AJ10"/>
      <c r="AK10"/>
      <c r="AL10"/>
      <c r="AM10"/>
      <c r="AN10"/>
      <c r="AO10"/>
      <c r="AP10"/>
      <c r="AQ10"/>
      <c r="AR10"/>
      <c r="AS10"/>
      <c r="AT10"/>
      <c r="AU10"/>
      <c r="AV10"/>
    </row>
    <row r="11" spans="1:48" s="1" customFormat="1">
      <c r="A11" s="1" t="s">
        <v>181</v>
      </c>
      <c r="B11" s="107">
        <v>3</v>
      </c>
      <c r="C11">
        <v>4.0999999999999996</v>
      </c>
      <c r="D11">
        <v>4.3</v>
      </c>
      <c r="E11">
        <v>4.0999999999999996</v>
      </c>
      <c r="F11">
        <v>4.0999999999999996</v>
      </c>
      <c r="G11">
        <v>4.3</v>
      </c>
      <c r="H11">
        <v>4.7</v>
      </c>
      <c r="I11">
        <v>4.5</v>
      </c>
      <c r="J11">
        <v>4.3</v>
      </c>
      <c r="K11">
        <v>3.9</v>
      </c>
      <c r="L11">
        <v>4.2</v>
      </c>
      <c r="M11">
        <v>3.6</v>
      </c>
      <c r="N11">
        <v>3</v>
      </c>
      <c r="O11">
        <v>2.2999999999999998</v>
      </c>
      <c r="P11">
        <v>3.9</v>
      </c>
      <c r="Q11">
        <v>3.6</v>
      </c>
      <c r="R11">
        <v>3.7</v>
      </c>
      <c r="S11">
        <v>3.4</v>
      </c>
      <c r="T11">
        <v>3.4</v>
      </c>
      <c r="U11">
        <v>3.3</v>
      </c>
      <c r="V11">
        <v>3.2</v>
      </c>
      <c r="W11">
        <v>3.3</v>
      </c>
      <c r="X11">
        <v>3.4</v>
      </c>
      <c r="Y11">
        <v>3.5</v>
      </c>
      <c r="Z11">
        <v>3.4</v>
      </c>
      <c r="AA11">
        <v>3.5</v>
      </c>
      <c r="AB11">
        <v>3.8</v>
      </c>
      <c r="AC11"/>
      <c r="AD11"/>
      <c r="AE11"/>
      <c r="AF11"/>
      <c r="AG11"/>
      <c r="AH11"/>
      <c r="AI11"/>
      <c r="AJ11"/>
      <c r="AK11"/>
      <c r="AL11"/>
      <c r="AM11"/>
      <c r="AN11"/>
      <c r="AO11"/>
      <c r="AP11"/>
      <c r="AQ11"/>
      <c r="AR11"/>
      <c r="AS11"/>
      <c r="AT11"/>
      <c r="AU11"/>
      <c r="AV11"/>
    </row>
    <row r="12" spans="1:48" s="1" customFormat="1">
      <c r="A12" s="1" t="s">
        <v>260</v>
      </c>
      <c r="B12" s="98"/>
      <c r="C12">
        <v>2.2999999999999998</v>
      </c>
      <c r="D12">
        <v>2.2999999999999998</v>
      </c>
      <c r="E12">
        <v>2</v>
      </c>
      <c r="F12">
        <v>2</v>
      </c>
      <c r="G12">
        <v>1.9</v>
      </c>
      <c r="H12">
        <v>1.9</v>
      </c>
      <c r="I12">
        <v>1.9</v>
      </c>
      <c r="J12">
        <v>1.9</v>
      </c>
      <c r="K12">
        <v>2</v>
      </c>
      <c r="L12">
        <v>1.9</v>
      </c>
      <c r="M12">
        <v>1.8</v>
      </c>
      <c r="N12">
        <v>1.7</v>
      </c>
      <c r="O12">
        <v>1.8</v>
      </c>
      <c r="P12">
        <v>1.7</v>
      </c>
      <c r="Q12">
        <v>1.7</v>
      </c>
      <c r="R12">
        <v>1.7</v>
      </c>
      <c r="S12">
        <v>1.6</v>
      </c>
      <c r="T12">
        <v>1.5</v>
      </c>
      <c r="U12">
        <v>1.4</v>
      </c>
      <c r="V12">
        <v>1.3</v>
      </c>
      <c r="W12">
        <v>1.3</v>
      </c>
      <c r="X12">
        <v>1.3</v>
      </c>
      <c r="Y12">
        <v>1.3</v>
      </c>
      <c r="Z12" s="9">
        <v>1.5</v>
      </c>
      <c r="AA12" s="84">
        <v>1.8</v>
      </c>
      <c r="AB12" s="84">
        <v>2</v>
      </c>
      <c r="AC12"/>
      <c r="AD12"/>
      <c r="AE12"/>
      <c r="AF12"/>
      <c r="AG12"/>
      <c r="AH12"/>
      <c r="AI12"/>
      <c r="AJ12"/>
      <c r="AK12"/>
      <c r="AL12"/>
      <c r="AM12"/>
      <c r="AN12"/>
      <c r="AO12"/>
      <c r="AP12"/>
      <c r="AQ12"/>
      <c r="AR12"/>
      <c r="AS12"/>
      <c r="AT12"/>
      <c r="AU12"/>
      <c r="AV12"/>
    </row>
    <row r="13" spans="1:48" s="1" customFormat="1" ht="15">
      <c r="A13" s="3" t="s">
        <v>261</v>
      </c>
      <c r="B13" s="98"/>
      <c r="C13" s="55"/>
      <c r="D13" s="48"/>
      <c r="E13" s="48"/>
      <c r="F13" s="48"/>
      <c r="G13" s="48"/>
      <c r="H13" s="48"/>
      <c r="I13" s="88"/>
      <c r="J13" s="88"/>
      <c r="K13" s="88"/>
      <c r="L13" s="88"/>
      <c r="M13" s="88"/>
      <c r="N13" s="88"/>
      <c r="O13" s="88"/>
      <c r="P13" s="88"/>
      <c r="Q13" s="88"/>
      <c r="R13" s="88"/>
      <c r="S13" s="88"/>
      <c r="T13" s="88"/>
      <c r="U13" s="88"/>
      <c r="V13" s="88"/>
      <c r="W13" s="88"/>
      <c r="X13" s="88"/>
      <c r="Y13" s="88"/>
      <c r="Z13" s="88"/>
      <c r="AA13" s="88"/>
      <c r="AB13" s="81"/>
    </row>
    <row r="14" spans="1:48" s="1" customFormat="1">
      <c r="A14" s="1" t="s">
        <v>173</v>
      </c>
      <c r="B14" s="108" t="s">
        <v>427</v>
      </c>
      <c r="C14" t="s">
        <v>397</v>
      </c>
      <c r="D14" t="s">
        <v>397</v>
      </c>
      <c r="E14" t="s">
        <v>397</v>
      </c>
      <c r="F14">
        <v>3.8</v>
      </c>
      <c r="G14">
        <v>5.7</v>
      </c>
      <c r="H14">
        <v>17.5</v>
      </c>
      <c r="I14">
        <v>5.7</v>
      </c>
      <c r="J14">
        <v>4.5999999999999996</v>
      </c>
      <c r="K14">
        <v>2.4</v>
      </c>
      <c r="L14">
        <v>6</v>
      </c>
      <c r="M14">
        <v>2.6</v>
      </c>
      <c r="N14">
        <v>17.3</v>
      </c>
      <c r="O14">
        <v>6.4</v>
      </c>
      <c r="P14">
        <v>4.5</v>
      </c>
      <c r="Q14">
        <v>3.8</v>
      </c>
      <c r="R14">
        <v>4.8</v>
      </c>
      <c r="S14">
        <v>4.0999999999999996</v>
      </c>
      <c r="T14">
        <v>4.5</v>
      </c>
      <c r="U14">
        <v>4.4000000000000004</v>
      </c>
      <c r="V14">
        <v>3.4</v>
      </c>
      <c r="W14">
        <v>3.7</v>
      </c>
      <c r="X14">
        <v>4.3</v>
      </c>
      <c r="Y14">
        <v>4.2</v>
      </c>
      <c r="Z14">
        <v>3.5</v>
      </c>
      <c r="AA14">
        <v>3.6</v>
      </c>
      <c r="AB14">
        <v>4.8</v>
      </c>
      <c r="AC14"/>
      <c r="AD14"/>
      <c r="AE14"/>
      <c r="AF14"/>
      <c r="AG14"/>
      <c r="AH14"/>
      <c r="AI14"/>
      <c r="AJ14"/>
      <c r="AK14"/>
      <c r="AL14"/>
      <c r="AM14"/>
      <c r="AN14"/>
      <c r="AO14"/>
      <c r="AP14"/>
      <c r="AQ14"/>
      <c r="AR14"/>
      <c r="AS14"/>
      <c r="AT14"/>
      <c r="AU14"/>
      <c r="AV14"/>
    </row>
    <row r="15" spans="1:48" s="1" customFormat="1">
      <c r="A15" s="1" t="s">
        <v>407</v>
      </c>
      <c r="B15" s="98"/>
      <c r="C15">
        <v>2.2999999999999998</v>
      </c>
      <c r="D15">
        <v>1.9</v>
      </c>
      <c r="E15">
        <v>1.7</v>
      </c>
      <c r="F15" t="s">
        <v>397</v>
      </c>
      <c r="G15" t="s">
        <v>397</v>
      </c>
      <c r="H15" t="s">
        <v>397</v>
      </c>
      <c r="I15" t="s">
        <v>397</v>
      </c>
      <c r="J15" t="s">
        <v>397</v>
      </c>
      <c r="K15" t="s">
        <v>397</v>
      </c>
      <c r="L15" t="s">
        <v>397</v>
      </c>
      <c r="M15" t="s">
        <v>397</v>
      </c>
      <c r="N15">
        <v>0.7</v>
      </c>
      <c r="O15">
        <v>0.6</v>
      </c>
      <c r="P15">
        <v>0.5</v>
      </c>
      <c r="Q15">
        <v>0.9</v>
      </c>
      <c r="R15">
        <v>1</v>
      </c>
      <c r="S15">
        <v>1</v>
      </c>
      <c r="T15">
        <v>1</v>
      </c>
      <c r="U15">
        <v>1</v>
      </c>
      <c r="V15" t="s">
        <v>397</v>
      </c>
      <c r="W15">
        <v>1</v>
      </c>
      <c r="X15" t="s">
        <v>397</v>
      </c>
      <c r="Y15" t="s">
        <v>397</v>
      </c>
      <c r="Z15" t="s">
        <v>397</v>
      </c>
      <c r="AA15">
        <v>1.1000000000000001</v>
      </c>
      <c r="AB15">
        <v>1</v>
      </c>
      <c r="AC15"/>
      <c r="AD15"/>
      <c r="AE15"/>
      <c r="AF15"/>
      <c r="AG15"/>
      <c r="AH15"/>
      <c r="AI15"/>
      <c r="AJ15"/>
      <c r="AK15"/>
      <c r="AL15"/>
      <c r="AM15"/>
      <c r="AN15"/>
      <c r="AO15"/>
      <c r="AP15"/>
      <c r="AQ15"/>
      <c r="AR15"/>
      <c r="AS15"/>
      <c r="AT15"/>
      <c r="AU15"/>
      <c r="AV15"/>
    </row>
    <row r="16" spans="1:48" s="1" customFormat="1">
      <c r="A16" s="1" t="s">
        <v>361</v>
      </c>
      <c r="B16" s="98"/>
      <c r="C16">
        <v>4.9000000000000004</v>
      </c>
      <c r="D16">
        <v>3.6</v>
      </c>
      <c r="E16">
        <v>4.4000000000000004</v>
      </c>
      <c r="F16">
        <v>4.5999999999999996</v>
      </c>
      <c r="G16">
        <v>4.5</v>
      </c>
      <c r="H16">
        <v>4.9000000000000004</v>
      </c>
      <c r="I16">
        <v>4</v>
      </c>
      <c r="J16">
        <v>3.5</v>
      </c>
      <c r="K16">
        <v>2.9</v>
      </c>
      <c r="L16">
        <v>3.1</v>
      </c>
      <c r="M16">
        <v>3.4</v>
      </c>
      <c r="N16">
        <v>2.9</v>
      </c>
      <c r="O16">
        <v>3.3</v>
      </c>
      <c r="P16">
        <v>3.5</v>
      </c>
      <c r="Q16">
        <v>3.7</v>
      </c>
      <c r="R16">
        <v>3.7</v>
      </c>
      <c r="S16">
        <v>3.1</v>
      </c>
      <c r="T16">
        <v>2.9</v>
      </c>
      <c r="U16">
        <v>2.7</v>
      </c>
      <c r="V16">
        <v>2.8</v>
      </c>
      <c r="W16">
        <v>3</v>
      </c>
      <c r="X16">
        <v>3.3</v>
      </c>
      <c r="Y16">
        <v>2.5</v>
      </c>
      <c r="Z16">
        <v>2.4</v>
      </c>
      <c r="AA16">
        <v>2.2999999999999998</v>
      </c>
      <c r="AB16">
        <v>2</v>
      </c>
      <c r="AC16"/>
      <c r="AD16"/>
      <c r="AE16"/>
      <c r="AF16"/>
      <c r="AG16"/>
      <c r="AH16"/>
      <c r="AI16"/>
      <c r="AJ16"/>
      <c r="AK16"/>
      <c r="AL16"/>
      <c r="AM16"/>
      <c r="AN16"/>
      <c r="AO16"/>
      <c r="AP16"/>
      <c r="AQ16"/>
      <c r="AR16"/>
      <c r="AS16"/>
      <c r="AT16"/>
      <c r="AU16"/>
      <c r="AV16"/>
    </row>
    <row r="17" spans="1:48" s="1" customFormat="1">
      <c r="A17" s="1" t="s">
        <v>254</v>
      </c>
      <c r="B17" s="100" t="s">
        <v>74</v>
      </c>
      <c r="C17" s="84">
        <v>1.9</v>
      </c>
      <c r="D17" s="84">
        <v>2.2999999999999998</v>
      </c>
      <c r="E17" s="84">
        <v>2.2000000000000002</v>
      </c>
      <c r="F17" s="84">
        <v>1.8</v>
      </c>
      <c r="G17" s="84">
        <v>1.7</v>
      </c>
      <c r="H17" s="84">
        <v>1.5</v>
      </c>
      <c r="I17" s="84">
        <v>1.2</v>
      </c>
      <c r="J17" s="84">
        <v>1.1000000000000001</v>
      </c>
      <c r="K17" s="84">
        <v>1.1000000000000001</v>
      </c>
      <c r="L17" s="84">
        <v>1</v>
      </c>
      <c r="M17" s="84">
        <v>1.1000000000000001</v>
      </c>
      <c r="N17" s="84">
        <v>1.1000000000000001</v>
      </c>
      <c r="O17" s="84">
        <v>1.2</v>
      </c>
      <c r="P17">
        <v>1.1000000000000001</v>
      </c>
      <c r="Q17">
        <v>1.1000000000000001</v>
      </c>
      <c r="R17">
        <v>1</v>
      </c>
      <c r="S17">
        <v>1.1000000000000001</v>
      </c>
      <c r="T17">
        <v>1.2</v>
      </c>
      <c r="U17">
        <v>1.4</v>
      </c>
      <c r="V17">
        <v>1.6</v>
      </c>
      <c r="W17">
        <v>1.9</v>
      </c>
      <c r="X17">
        <v>1.3</v>
      </c>
      <c r="Y17">
        <v>1.3</v>
      </c>
      <c r="Z17">
        <v>1.3</v>
      </c>
      <c r="AA17">
        <v>1.3</v>
      </c>
      <c r="AB17">
        <v>1.4</v>
      </c>
      <c r="AC17"/>
      <c r="AD17"/>
      <c r="AE17"/>
      <c r="AF17"/>
      <c r="AG17"/>
      <c r="AH17"/>
      <c r="AI17"/>
      <c r="AJ17"/>
      <c r="AK17"/>
      <c r="AL17"/>
      <c r="AM17"/>
      <c r="AN17"/>
      <c r="AO17"/>
      <c r="AP17"/>
      <c r="AQ17"/>
      <c r="AR17"/>
      <c r="AS17"/>
      <c r="AT17"/>
      <c r="AU17"/>
      <c r="AV17"/>
    </row>
    <row r="18" spans="1:48" s="1" customFormat="1">
      <c r="A18" s="1" t="s">
        <v>255</v>
      </c>
      <c r="B18" s="108" t="s">
        <v>428</v>
      </c>
      <c r="C18">
        <v>3.1</v>
      </c>
      <c r="D18">
        <v>3.3</v>
      </c>
      <c r="E18">
        <v>3.4</v>
      </c>
      <c r="F18">
        <v>3.8</v>
      </c>
      <c r="G18">
        <v>3.6</v>
      </c>
      <c r="H18">
        <v>3.7</v>
      </c>
      <c r="I18">
        <v>3.9</v>
      </c>
      <c r="J18">
        <v>4.2</v>
      </c>
      <c r="K18">
        <v>5.9</v>
      </c>
      <c r="L18">
        <v>6.4</v>
      </c>
      <c r="M18">
        <v>6.6</v>
      </c>
      <c r="N18">
        <v>6.3</v>
      </c>
      <c r="O18">
        <v>6</v>
      </c>
      <c r="P18">
        <v>8</v>
      </c>
      <c r="Q18">
        <v>7.2</v>
      </c>
      <c r="R18">
        <v>7.3</v>
      </c>
      <c r="S18">
        <v>6.6</v>
      </c>
      <c r="T18">
        <v>4.4000000000000004</v>
      </c>
      <c r="U18">
        <v>3.5</v>
      </c>
      <c r="V18">
        <v>3.4</v>
      </c>
      <c r="W18">
        <v>2.7</v>
      </c>
      <c r="X18" t="s">
        <v>397</v>
      </c>
      <c r="Y18" t="s">
        <v>397</v>
      </c>
      <c r="Z18" t="s">
        <v>397</v>
      </c>
      <c r="AA18">
        <v>2.4</v>
      </c>
      <c r="AB18">
        <v>2.2999999999999998</v>
      </c>
      <c r="AC18"/>
      <c r="AD18"/>
      <c r="AE18"/>
      <c r="AF18"/>
      <c r="AG18"/>
      <c r="AH18"/>
      <c r="AI18"/>
      <c r="AJ18"/>
      <c r="AK18"/>
      <c r="AL18"/>
      <c r="AM18"/>
      <c r="AN18"/>
      <c r="AO18"/>
      <c r="AP18"/>
      <c r="AQ18"/>
      <c r="AR18"/>
      <c r="AS18"/>
      <c r="AT18"/>
      <c r="AU18"/>
      <c r="AV18"/>
    </row>
    <row r="19" spans="1:48" s="1" customFormat="1">
      <c r="A19" s="1" t="s">
        <v>308</v>
      </c>
      <c r="B19" s="98" t="s">
        <v>217</v>
      </c>
      <c r="C19">
        <v>1.3</v>
      </c>
      <c r="D19">
        <v>1.3</v>
      </c>
      <c r="E19">
        <v>1.5</v>
      </c>
      <c r="F19">
        <v>1.5</v>
      </c>
      <c r="G19">
        <v>1.5</v>
      </c>
      <c r="H19">
        <v>1.3</v>
      </c>
      <c r="I19">
        <v>1.3</v>
      </c>
      <c r="J19">
        <v>1.3</v>
      </c>
      <c r="K19">
        <v>1.2</v>
      </c>
      <c r="L19">
        <v>1.3</v>
      </c>
      <c r="M19">
        <v>1.4</v>
      </c>
      <c r="N19">
        <v>1.4</v>
      </c>
      <c r="O19">
        <v>1.3</v>
      </c>
      <c r="P19">
        <v>1.3</v>
      </c>
      <c r="Q19">
        <v>1.3</v>
      </c>
      <c r="R19">
        <v>1.4</v>
      </c>
      <c r="S19">
        <v>1.4</v>
      </c>
      <c r="T19">
        <v>1.3</v>
      </c>
      <c r="U19">
        <v>1.4</v>
      </c>
      <c r="V19">
        <v>1.5</v>
      </c>
      <c r="W19">
        <v>1.4</v>
      </c>
      <c r="X19">
        <v>1.4</v>
      </c>
      <c r="Y19">
        <v>1.5</v>
      </c>
      <c r="Z19">
        <v>1.3</v>
      </c>
      <c r="AA19">
        <v>1.3</v>
      </c>
      <c r="AB19">
        <v>1.3</v>
      </c>
      <c r="AC19"/>
      <c r="AD19"/>
      <c r="AE19"/>
      <c r="AF19"/>
      <c r="AG19"/>
      <c r="AH19"/>
      <c r="AI19"/>
      <c r="AJ19"/>
      <c r="AK19"/>
      <c r="AL19"/>
      <c r="AM19"/>
      <c r="AN19"/>
      <c r="AO19"/>
      <c r="AP19"/>
      <c r="AQ19"/>
      <c r="AR19"/>
      <c r="AS19"/>
      <c r="AT19"/>
      <c r="AU19"/>
      <c r="AV19"/>
    </row>
    <row r="20" spans="1:48" s="1" customFormat="1">
      <c r="A20" s="1" t="s">
        <v>215</v>
      </c>
      <c r="B20" s="98"/>
      <c r="C20">
        <v>1.9</v>
      </c>
      <c r="D20" t="s">
        <v>397</v>
      </c>
      <c r="E20" t="s">
        <v>397</v>
      </c>
      <c r="F20" t="s">
        <v>397</v>
      </c>
      <c r="G20">
        <v>1</v>
      </c>
      <c r="H20">
        <v>0.8</v>
      </c>
      <c r="I20">
        <v>0.8</v>
      </c>
      <c r="J20">
        <v>1.3</v>
      </c>
      <c r="K20">
        <v>0.8</v>
      </c>
      <c r="L20">
        <v>0.8</v>
      </c>
      <c r="M20">
        <v>0.9</v>
      </c>
      <c r="N20">
        <v>0.8</v>
      </c>
      <c r="O20">
        <v>1.3</v>
      </c>
      <c r="P20">
        <v>0.8</v>
      </c>
      <c r="Q20">
        <v>0.7</v>
      </c>
      <c r="R20">
        <v>0.7</v>
      </c>
      <c r="S20">
        <v>0.7</v>
      </c>
      <c r="T20">
        <v>0.7</v>
      </c>
      <c r="U20">
        <v>0.6</v>
      </c>
      <c r="V20">
        <v>0.6</v>
      </c>
      <c r="W20">
        <v>0.5</v>
      </c>
      <c r="X20">
        <v>0.6</v>
      </c>
      <c r="Y20">
        <v>0.6</v>
      </c>
      <c r="Z20">
        <v>0.6</v>
      </c>
      <c r="AA20" t="s">
        <v>397</v>
      </c>
      <c r="AB20">
        <v>0.5</v>
      </c>
      <c r="AC20"/>
      <c r="AD20"/>
      <c r="AE20"/>
      <c r="AF20"/>
      <c r="AG20"/>
      <c r="AH20"/>
      <c r="AI20"/>
      <c r="AJ20"/>
      <c r="AK20"/>
      <c r="AL20"/>
      <c r="AM20"/>
      <c r="AN20"/>
      <c r="AO20"/>
      <c r="AP20"/>
      <c r="AQ20"/>
      <c r="AR20"/>
      <c r="AS20"/>
      <c r="AT20"/>
      <c r="AU20"/>
      <c r="AV20"/>
    </row>
    <row r="21" spans="1:48" s="1" customFormat="1">
      <c r="A21" s="1" t="s">
        <v>390</v>
      </c>
      <c r="B21" s="107" t="s">
        <v>484</v>
      </c>
      <c r="C21" t="s">
        <v>397</v>
      </c>
      <c r="D21" t="s">
        <v>397</v>
      </c>
      <c r="E21" t="s">
        <v>397</v>
      </c>
      <c r="F21">
        <v>1.6</v>
      </c>
      <c r="G21">
        <v>1.6</v>
      </c>
      <c r="H21">
        <v>1.5</v>
      </c>
      <c r="I21">
        <v>1.3</v>
      </c>
      <c r="J21">
        <v>1.2</v>
      </c>
      <c r="K21">
        <v>1.2</v>
      </c>
      <c r="L21" t="s">
        <v>397</v>
      </c>
      <c r="M21" t="s">
        <v>397</v>
      </c>
      <c r="N21" t="s">
        <v>397</v>
      </c>
      <c r="O21" t="s">
        <v>397</v>
      </c>
      <c r="P21" t="s">
        <v>397</v>
      </c>
      <c r="Q21">
        <v>1</v>
      </c>
      <c r="R21">
        <v>1.3</v>
      </c>
      <c r="S21">
        <v>1.2</v>
      </c>
      <c r="T21">
        <v>1.1000000000000001</v>
      </c>
      <c r="U21" t="s">
        <v>397</v>
      </c>
      <c r="V21">
        <v>1.1000000000000001</v>
      </c>
      <c r="W21">
        <v>1.5</v>
      </c>
      <c r="X21">
        <v>1.7</v>
      </c>
      <c r="Y21">
        <v>2.5</v>
      </c>
      <c r="Z21" t="s">
        <v>397</v>
      </c>
      <c r="AA21" t="s">
        <v>397</v>
      </c>
      <c r="AB21" t="s">
        <v>397</v>
      </c>
      <c r="AC21"/>
      <c r="AD21"/>
      <c r="AE21"/>
      <c r="AF21"/>
      <c r="AG21"/>
      <c r="AH21"/>
      <c r="AI21"/>
      <c r="AJ21"/>
      <c r="AK21"/>
      <c r="AL21"/>
      <c r="AM21"/>
      <c r="AN21"/>
      <c r="AO21"/>
      <c r="AP21"/>
      <c r="AQ21"/>
      <c r="AR21"/>
      <c r="AS21"/>
      <c r="AT21"/>
      <c r="AU21"/>
      <c r="AV21"/>
    </row>
    <row r="22" spans="1:48" s="1" customFormat="1">
      <c r="A22" s="1" t="s">
        <v>391</v>
      </c>
      <c r="B22" s="107">
        <v>7</v>
      </c>
      <c r="C22" t="s">
        <v>397</v>
      </c>
      <c r="D22" t="s">
        <v>397</v>
      </c>
      <c r="E22" t="s">
        <v>397</v>
      </c>
      <c r="F22" t="s">
        <v>397</v>
      </c>
      <c r="G22" t="s">
        <v>397</v>
      </c>
      <c r="H22">
        <v>3.3</v>
      </c>
      <c r="I22">
        <v>2.2999999999999998</v>
      </c>
      <c r="J22">
        <v>1.7</v>
      </c>
      <c r="K22">
        <v>1.9</v>
      </c>
      <c r="L22">
        <v>1.3</v>
      </c>
      <c r="M22">
        <v>1.1000000000000001</v>
      </c>
      <c r="N22">
        <v>1.7</v>
      </c>
      <c r="O22">
        <v>1.9</v>
      </c>
      <c r="P22">
        <v>1.8</v>
      </c>
      <c r="Q22">
        <v>1.7</v>
      </c>
      <c r="R22">
        <v>1.5</v>
      </c>
      <c r="S22">
        <v>1.1000000000000001</v>
      </c>
      <c r="T22">
        <v>0.9</v>
      </c>
      <c r="U22" t="s">
        <v>397</v>
      </c>
      <c r="V22">
        <v>5.5</v>
      </c>
      <c r="W22">
        <v>7.1</v>
      </c>
      <c r="X22">
        <v>6.2</v>
      </c>
      <c r="Y22" s="84">
        <v>2.8</v>
      </c>
      <c r="Z22" s="84">
        <v>2.6</v>
      </c>
      <c r="AA22" t="s">
        <v>397</v>
      </c>
      <c r="AB22" t="s">
        <v>397</v>
      </c>
      <c r="AC22"/>
      <c r="AD22"/>
      <c r="AE22"/>
      <c r="AF22"/>
      <c r="AG22"/>
      <c r="AH22"/>
      <c r="AI22"/>
      <c r="AJ22"/>
      <c r="AK22"/>
      <c r="AL22"/>
      <c r="AM22"/>
      <c r="AN22"/>
      <c r="AO22"/>
      <c r="AP22"/>
      <c r="AQ22"/>
      <c r="AR22"/>
      <c r="AS22"/>
      <c r="AT22"/>
      <c r="AU22"/>
      <c r="AV22"/>
    </row>
    <row r="23" spans="1:48" s="1" customFormat="1">
      <c r="A23" s="1" t="s">
        <v>312</v>
      </c>
      <c r="B23" s="98" t="s">
        <v>217</v>
      </c>
      <c r="C23" t="s">
        <v>397</v>
      </c>
      <c r="D23" t="s">
        <v>397</v>
      </c>
      <c r="E23" t="s">
        <v>397</v>
      </c>
      <c r="F23" t="s">
        <v>397</v>
      </c>
      <c r="G23" t="s">
        <v>397</v>
      </c>
      <c r="H23" t="s">
        <v>397</v>
      </c>
      <c r="I23" t="s">
        <v>397</v>
      </c>
      <c r="J23" t="s">
        <v>397</v>
      </c>
      <c r="K23" t="s">
        <v>397</v>
      </c>
      <c r="L23" t="s">
        <v>397</v>
      </c>
      <c r="M23" t="s">
        <v>397</v>
      </c>
      <c r="N23" t="s">
        <v>397</v>
      </c>
      <c r="O23" t="s">
        <v>397</v>
      </c>
      <c r="P23">
        <v>1.4</v>
      </c>
      <c r="Q23">
        <v>1.7</v>
      </c>
      <c r="R23">
        <v>1.9</v>
      </c>
      <c r="S23">
        <v>1.7</v>
      </c>
      <c r="T23">
        <v>1.3</v>
      </c>
      <c r="U23">
        <v>1.1000000000000001</v>
      </c>
      <c r="V23">
        <v>1.4</v>
      </c>
      <c r="W23">
        <v>1.4</v>
      </c>
      <c r="X23" t="s">
        <v>397</v>
      </c>
      <c r="Y23">
        <v>1.2</v>
      </c>
      <c r="Z23" t="s">
        <v>397</v>
      </c>
      <c r="AA23" t="s">
        <v>397</v>
      </c>
      <c r="AB23" t="s">
        <v>397</v>
      </c>
      <c r="AC23"/>
      <c r="AD23"/>
      <c r="AE23"/>
      <c r="AF23"/>
      <c r="AG23"/>
      <c r="AH23"/>
      <c r="AI23"/>
      <c r="AJ23"/>
      <c r="AK23"/>
      <c r="AL23"/>
      <c r="AM23"/>
      <c r="AN23"/>
      <c r="AO23"/>
      <c r="AP23"/>
      <c r="AQ23"/>
      <c r="AR23"/>
      <c r="AS23"/>
      <c r="AT23"/>
      <c r="AU23"/>
      <c r="AV23"/>
    </row>
    <row r="24" spans="1:48" s="1" customFormat="1">
      <c r="A24" s="1" t="s">
        <v>313</v>
      </c>
      <c r="B24" s="107">
        <v>8</v>
      </c>
      <c r="C24" t="s">
        <v>397</v>
      </c>
      <c r="D24" t="s">
        <v>397</v>
      </c>
      <c r="E24" t="s">
        <v>397</v>
      </c>
      <c r="F24" t="s">
        <v>397</v>
      </c>
      <c r="G24" t="s">
        <v>397</v>
      </c>
      <c r="H24" t="s">
        <v>397</v>
      </c>
      <c r="I24" t="s">
        <v>397</v>
      </c>
      <c r="J24" t="s">
        <v>397</v>
      </c>
      <c r="K24">
        <v>1.5</v>
      </c>
      <c r="L24">
        <v>1.4</v>
      </c>
      <c r="M24">
        <v>0.4</v>
      </c>
      <c r="N24">
        <v>1.2</v>
      </c>
      <c r="O24">
        <v>1</v>
      </c>
      <c r="P24" t="s">
        <v>397</v>
      </c>
      <c r="Q24" t="s">
        <v>397</v>
      </c>
      <c r="R24">
        <v>1.4</v>
      </c>
      <c r="S24">
        <v>2.1</v>
      </c>
      <c r="T24">
        <v>2.2999999999999998</v>
      </c>
      <c r="U24">
        <v>2.4</v>
      </c>
      <c r="V24">
        <v>2.1</v>
      </c>
      <c r="W24">
        <v>1.4</v>
      </c>
      <c r="X24">
        <v>1.1000000000000001</v>
      </c>
      <c r="Y24">
        <v>1.4</v>
      </c>
      <c r="Z24">
        <v>1.5</v>
      </c>
      <c r="AA24">
        <v>1.8</v>
      </c>
      <c r="AB24">
        <v>2.2999999999999998</v>
      </c>
      <c r="AC24"/>
      <c r="AD24"/>
      <c r="AE24"/>
      <c r="AF24"/>
      <c r="AG24"/>
      <c r="AH24"/>
      <c r="AI24"/>
      <c r="AJ24"/>
      <c r="AK24"/>
      <c r="AL24"/>
      <c r="AM24"/>
      <c r="AN24"/>
      <c r="AO24"/>
      <c r="AP24"/>
      <c r="AQ24"/>
      <c r="AR24"/>
      <c r="AS24"/>
      <c r="AT24"/>
      <c r="AU24"/>
      <c r="AV24"/>
    </row>
    <row r="25" spans="1:48" s="1" customFormat="1">
      <c r="A25" s="1" t="s">
        <v>277</v>
      </c>
      <c r="B25" s="107">
        <v>9</v>
      </c>
      <c r="C25">
        <v>1.2</v>
      </c>
      <c r="D25">
        <v>1.3</v>
      </c>
      <c r="E25">
        <v>1.3</v>
      </c>
      <c r="F25">
        <v>1.4</v>
      </c>
      <c r="G25">
        <v>1.4</v>
      </c>
      <c r="H25">
        <v>1.4</v>
      </c>
      <c r="I25">
        <v>1.1000000000000001</v>
      </c>
      <c r="J25" t="s">
        <v>397</v>
      </c>
      <c r="K25">
        <v>0.9</v>
      </c>
      <c r="L25">
        <v>0.8</v>
      </c>
      <c r="M25" t="s">
        <v>397</v>
      </c>
      <c r="N25" t="s">
        <v>397</v>
      </c>
      <c r="O25" t="s">
        <v>397</v>
      </c>
      <c r="P25" t="s">
        <v>397</v>
      </c>
      <c r="Q25" t="s">
        <v>397</v>
      </c>
      <c r="R25">
        <v>1.4</v>
      </c>
      <c r="S25">
        <v>1.5</v>
      </c>
      <c r="T25">
        <v>1.5</v>
      </c>
      <c r="U25">
        <v>1.5</v>
      </c>
      <c r="V25">
        <v>1.6</v>
      </c>
      <c r="W25">
        <v>1.6</v>
      </c>
      <c r="X25">
        <v>1.8</v>
      </c>
      <c r="Y25">
        <v>1.7</v>
      </c>
      <c r="Z25">
        <v>1.5</v>
      </c>
      <c r="AA25" s="84">
        <v>1.7</v>
      </c>
      <c r="AB25" t="s">
        <v>397</v>
      </c>
      <c r="AC25"/>
      <c r="AD25"/>
      <c r="AE25"/>
      <c r="AF25"/>
      <c r="AG25"/>
      <c r="AH25"/>
      <c r="AI25"/>
      <c r="AJ25"/>
      <c r="AK25"/>
      <c r="AL25"/>
      <c r="AM25"/>
      <c r="AN25"/>
      <c r="AO25"/>
      <c r="AP25"/>
      <c r="AQ25"/>
      <c r="AR25"/>
      <c r="AS25"/>
      <c r="AT25"/>
      <c r="AU25"/>
      <c r="AV25"/>
    </row>
    <row r="26" spans="1:48" s="1" customFormat="1">
      <c r="A26" s="1" t="s">
        <v>126</v>
      </c>
      <c r="B26" s="98"/>
      <c r="C26" s="84">
        <v>7.3</v>
      </c>
      <c r="D26" s="84">
        <v>7.1</v>
      </c>
      <c r="E26" s="84">
        <v>6.9</v>
      </c>
      <c r="F26" s="84">
        <v>6.9</v>
      </c>
      <c r="G26" s="84">
        <v>7</v>
      </c>
      <c r="H26" s="84">
        <v>6.7</v>
      </c>
      <c r="I26" s="84">
        <v>6.2</v>
      </c>
      <c r="J26" s="84">
        <v>5.9</v>
      </c>
      <c r="K26" s="84">
        <v>5</v>
      </c>
      <c r="L26" s="84">
        <v>5.3</v>
      </c>
      <c r="M26" s="84">
        <v>5.2</v>
      </c>
      <c r="N26">
        <v>5</v>
      </c>
      <c r="O26">
        <v>4.7</v>
      </c>
      <c r="P26">
        <v>4.5</v>
      </c>
      <c r="Q26">
        <v>5.6</v>
      </c>
      <c r="R26">
        <v>6.7</v>
      </c>
      <c r="S26">
        <v>5.6</v>
      </c>
      <c r="T26">
        <v>6.4</v>
      </c>
      <c r="U26" s="84">
        <v>6.4</v>
      </c>
      <c r="V26">
        <v>4.0999999999999996</v>
      </c>
      <c r="W26" s="9">
        <v>3.7</v>
      </c>
      <c r="X26" t="s">
        <v>397</v>
      </c>
      <c r="Y26" t="s">
        <v>397</v>
      </c>
      <c r="Z26" t="s">
        <v>397</v>
      </c>
      <c r="AA26" t="s">
        <v>397</v>
      </c>
      <c r="AB26" t="s">
        <v>397</v>
      </c>
      <c r="AC26"/>
      <c r="AD26"/>
      <c r="AE26"/>
      <c r="AF26"/>
      <c r="AG26"/>
      <c r="AH26"/>
      <c r="AI26"/>
      <c r="AJ26"/>
      <c r="AK26"/>
      <c r="AL26"/>
      <c r="AM26"/>
      <c r="AN26"/>
      <c r="AO26"/>
      <c r="AP26"/>
      <c r="AQ26"/>
      <c r="AR26"/>
      <c r="AS26"/>
      <c r="AT26"/>
      <c r="AU26"/>
      <c r="AV26"/>
    </row>
    <row r="27" spans="1:48" s="1" customFormat="1">
      <c r="A27" s="1" t="s">
        <v>127</v>
      </c>
      <c r="B27" s="98"/>
      <c r="C27" t="s">
        <v>397</v>
      </c>
      <c r="D27" t="s">
        <v>397</v>
      </c>
      <c r="E27" t="s">
        <v>397</v>
      </c>
      <c r="F27" t="s">
        <v>397</v>
      </c>
      <c r="G27" t="s">
        <v>397</v>
      </c>
      <c r="H27" t="s">
        <v>397</v>
      </c>
      <c r="I27">
        <v>1.9</v>
      </c>
      <c r="J27">
        <v>2.1</v>
      </c>
      <c r="K27" t="s">
        <v>397</v>
      </c>
      <c r="L27" t="s">
        <v>397</v>
      </c>
      <c r="M27" t="s">
        <v>397</v>
      </c>
      <c r="N27" t="s">
        <v>397</v>
      </c>
      <c r="O27" t="s">
        <v>397</v>
      </c>
      <c r="P27" t="s">
        <v>397</v>
      </c>
      <c r="Q27" t="s">
        <v>397</v>
      </c>
      <c r="R27" t="s">
        <v>397</v>
      </c>
      <c r="S27" t="s">
        <v>397</v>
      </c>
      <c r="T27" t="s">
        <v>397</v>
      </c>
      <c r="U27" t="s">
        <v>397</v>
      </c>
      <c r="V27">
        <v>1.8</v>
      </c>
      <c r="W27">
        <v>1.9</v>
      </c>
      <c r="X27">
        <v>3.7</v>
      </c>
      <c r="Y27" t="s">
        <v>397</v>
      </c>
      <c r="Z27" t="s">
        <v>397</v>
      </c>
      <c r="AA27" t="s">
        <v>397</v>
      </c>
      <c r="AB27" t="s">
        <v>397</v>
      </c>
      <c r="AC27"/>
      <c r="AD27"/>
      <c r="AE27"/>
      <c r="AF27"/>
      <c r="AG27"/>
      <c r="AH27"/>
      <c r="AI27"/>
      <c r="AJ27"/>
      <c r="AK27"/>
      <c r="AL27"/>
      <c r="AM27"/>
      <c r="AN27"/>
      <c r="AO27"/>
      <c r="AP27"/>
      <c r="AQ27"/>
      <c r="AR27"/>
      <c r="AS27"/>
      <c r="AT27"/>
      <c r="AU27"/>
      <c r="AV27"/>
    </row>
    <row r="28" spans="1:48" s="1" customFormat="1">
      <c r="A28" s="1" t="s">
        <v>258</v>
      </c>
      <c r="B28" s="107" t="s">
        <v>506</v>
      </c>
      <c r="C28" t="s">
        <v>328</v>
      </c>
      <c r="D28" t="s">
        <v>328</v>
      </c>
      <c r="E28" t="s">
        <v>328</v>
      </c>
      <c r="F28" t="s">
        <v>328</v>
      </c>
      <c r="G28" t="s">
        <v>328</v>
      </c>
      <c r="H28">
        <v>21.3</v>
      </c>
      <c r="I28">
        <v>12.7</v>
      </c>
      <c r="J28">
        <v>19.5</v>
      </c>
      <c r="K28">
        <v>20.3</v>
      </c>
      <c r="L28">
        <v>11.9</v>
      </c>
      <c r="M28">
        <v>32.5</v>
      </c>
      <c r="N28">
        <v>34.4</v>
      </c>
      <c r="O28">
        <v>32.700000000000003</v>
      </c>
      <c r="P28">
        <v>22.1</v>
      </c>
      <c r="Q28">
        <v>20.7</v>
      </c>
      <c r="R28">
        <v>20.9</v>
      </c>
      <c r="S28" t="s">
        <v>397</v>
      </c>
      <c r="T28" t="s">
        <v>397</v>
      </c>
      <c r="U28" t="s">
        <v>397</v>
      </c>
      <c r="V28" t="s">
        <v>397</v>
      </c>
      <c r="W28" t="s">
        <v>397</v>
      </c>
      <c r="X28" t="s">
        <v>397</v>
      </c>
      <c r="Y28" t="s">
        <v>397</v>
      </c>
      <c r="Z28" t="s">
        <v>397</v>
      </c>
      <c r="AA28" t="s">
        <v>397</v>
      </c>
      <c r="AB28" t="s">
        <v>397</v>
      </c>
      <c r="AC28"/>
      <c r="AD28"/>
      <c r="AE28"/>
      <c r="AF28"/>
      <c r="AG28"/>
      <c r="AH28"/>
      <c r="AI28"/>
      <c r="AJ28"/>
      <c r="AK28"/>
      <c r="AL28"/>
      <c r="AM28"/>
      <c r="AN28"/>
      <c r="AO28"/>
      <c r="AP28"/>
      <c r="AQ28"/>
      <c r="AR28"/>
      <c r="AS28"/>
      <c r="AT28"/>
      <c r="AU28"/>
      <c r="AV28"/>
    </row>
    <row r="29" spans="1:48" s="1" customFormat="1">
      <c r="A29" s="1" t="s">
        <v>175</v>
      </c>
      <c r="B29" s="107">
        <v>11</v>
      </c>
      <c r="C29">
        <v>8.1</v>
      </c>
      <c r="D29">
        <v>9.6</v>
      </c>
      <c r="E29">
        <v>8.5</v>
      </c>
      <c r="F29">
        <v>5.3</v>
      </c>
      <c r="G29">
        <v>2.7</v>
      </c>
      <c r="H29">
        <v>2.9</v>
      </c>
      <c r="I29">
        <v>2.4</v>
      </c>
      <c r="J29">
        <v>2</v>
      </c>
      <c r="K29">
        <v>1.8</v>
      </c>
      <c r="L29">
        <v>3.4</v>
      </c>
      <c r="M29">
        <v>6.7</v>
      </c>
      <c r="N29">
        <v>8.4</v>
      </c>
      <c r="O29">
        <v>7.5</v>
      </c>
      <c r="P29">
        <v>4.4000000000000004</v>
      </c>
      <c r="Q29">
        <v>3.4</v>
      </c>
      <c r="R29">
        <v>2.8</v>
      </c>
      <c r="S29">
        <v>2.5</v>
      </c>
      <c r="T29">
        <v>2.2999999999999998</v>
      </c>
      <c r="U29">
        <v>1.7</v>
      </c>
      <c r="V29">
        <v>1.3</v>
      </c>
      <c r="W29">
        <v>1.1000000000000001</v>
      </c>
      <c r="X29">
        <v>1</v>
      </c>
      <c r="Y29">
        <v>0.9</v>
      </c>
      <c r="Z29">
        <v>0.8</v>
      </c>
      <c r="AA29">
        <v>0.7</v>
      </c>
      <c r="AB29">
        <v>0.7</v>
      </c>
      <c r="AC29"/>
      <c r="AD29"/>
      <c r="AE29"/>
      <c r="AF29"/>
      <c r="AG29"/>
      <c r="AH29"/>
      <c r="AI29"/>
      <c r="AJ29"/>
      <c r="AK29"/>
      <c r="AL29"/>
      <c r="AM29"/>
      <c r="AN29"/>
      <c r="AO29"/>
      <c r="AP29"/>
      <c r="AQ29"/>
      <c r="AR29"/>
      <c r="AS29"/>
      <c r="AT29"/>
      <c r="AU29"/>
      <c r="AV29"/>
    </row>
    <row r="30" spans="1:48" s="1" customFormat="1">
      <c r="A30" s="1" t="s">
        <v>176</v>
      </c>
      <c r="B30" s="107">
        <v>12</v>
      </c>
      <c r="C30" t="s">
        <v>397</v>
      </c>
      <c r="D30" t="s">
        <v>397</v>
      </c>
      <c r="E30" t="s">
        <v>397</v>
      </c>
      <c r="F30" t="s">
        <v>397</v>
      </c>
      <c r="G30" t="s">
        <v>397</v>
      </c>
      <c r="H30" t="s">
        <v>397</v>
      </c>
      <c r="I30" t="s">
        <v>397</v>
      </c>
      <c r="J30" t="s">
        <v>397</v>
      </c>
      <c r="K30" t="s">
        <v>397</v>
      </c>
      <c r="L30" t="s">
        <v>397</v>
      </c>
      <c r="M30" t="s">
        <v>397</v>
      </c>
      <c r="N30" t="s">
        <v>397</v>
      </c>
      <c r="O30">
        <v>1.8</v>
      </c>
      <c r="P30">
        <v>1.9</v>
      </c>
      <c r="Q30">
        <v>1.9</v>
      </c>
      <c r="R30">
        <v>1.8</v>
      </c>
      <c r="S30">
        <v>1.7</v>
      </c>
      <c r="T30">
        <v>1.3</v>
      </c>
      <c r="U30">
        <v>1.1000000000000001</v>
      </c>
      <c r="V30" s="87">
        <v>1.1000000000000001</v>
      </c>
      <c r="W30" t="s">
        <v>397</v>
      </c>
      <c r="X30" t="s">
        <v>397</v>
      </c>
      <c r="Y30">
        <v>0.9</v>
      </c>
      <c r="Z30" t="s">
        <v>397</v>
      </c>
      <c r="AA30">
        <v>1.4</v>
      </c>
      <c r="AB30">
        <v>1.3</v>
      </c>
      <c r="AC30"/>
      <c r="AD30"/>
      <c r="AE30"/>
      <c r="AF30"/>
      <c r="AG30"/>
      <c r="AH30"/>
      <c r="AI30"/>
      <c r="AJ30"/>
      <c r="AK30"/>
      <c r="AL30"/>
      <c r="AM30"/>
      <c r="AN30"/>
      <c r="AO30"/>
      <c r="AP30"/>
      <c r="AQ30"/>
      <c r="AR30"/>
      <c r="AS30"/>
      <c r="AT30"/>
      <c r="AU30"/>
      <c r="AV30"/>
    </row>
    <row r="31" spans="1:48" s="1" customFormat="1">
      <c r="A31" s="1" t="s">
        <v>177</v>
      </c>
      <c r="B31" s="107" t="s">
        <v>485</v>
      </c>
      <c r="C31">
        <v>0.9</v>
      </c>
      <c r="D31">
        <v>1.1000000000000001</v>
      </c>
      <c r="E31">
        <v>1.2</v>
      </c>
      <c r="F31">
        <v>1.3</v>
      </c>
      <c r="G31">
        <v>1.1000000000000001</v>
      </c>
      <c r="H31">
        <v>0.9</v>
      </c>
      <c r="I31">
        <v>0.8</v>
      </c>
      <c r="J31" t="s">
        <v>397</v>
      </c>
      <c r="K31" t="s">
        <v>397</v>
      </c>
      <c r="L31" t="s">
        <v>397</v>
      </c>
      <c r="M31" t="s">
        <v>397</v>
      </c>
      <c r="N31" t="s">
        <v>397</v>
      </c>
      <c r="O31">
        <v>1</v>
      </c>
      <c r="P31">
        <v>0.9</v>
      </c>
      <c r="Q31">
        <v>1</v>
      </c>
      <c r="R31">
        <v>1.1000000000000001</v>
      </c>
      <c r="S31">
        <v>0.4</v>
      </c>
      <c r="T31">
        <v>0.5</v>
      </c>
      <c r="U31">
        <v>0.4</v>
      </c>
      <c r="V31">
        <v>0.6</v>
      </c>
      <c r="W31" t="s">
        <v>397</v>
      </c>
      <c r="X31" t="s">
        <v>397</v>
      </c>
      <c r="Y31" t="s">
        <v>397</v>
      </c>
      <c r="Z31" t="s">
        <v>397</v>
      </c>
      <c r="AA31" t="s">
        <v>397</v>
      </c>
      <c r="AB31" t="s">
        <v>397</v>
      </c>
      <c r="AC31"/>
      <c r="AD31"/>
      <c r="AE31"/>
      <c r="AF31"/>
      <c r="AG31"/>
      <c r="AH31"/>
      <c r="AI31"/>
      <c r="AJ31"/>
      <c r="AK31"/>
      <c r="AL31"/>
      <c r="AM31"/>
      <c r="AN31"/>
      <c r="AO31"/>
      <c r="AP31"/>
      <c r="AQ31"/>
      <c r="AR31"/>
      <c r="AS31"/>
      <c r="AT31"/>
      <c r="AU31"/>
      <c r="AV31"/>
    </row>
    <row r="32" spans="1:48" s="1" customFormat="1">
      <c r="A32" s="1" t="s">
        <v>213</v>
      </c>
      <c r="B32" s="107" t="s">
        <v>507</v>
      </c>
      <c r="C32">
        <v>0.3</v>
      </c>
      <c r="D32">
        <v>0.3</v>
      </c>
      <c r="E32">
        <v>0.3</v>
      </c>
      <c r="F32">
        <v>0.4</v>
      </c>
      <c r="G32">
        <v>0.4</v>
      </c>
      <c r="H32">
        <v>0.5</v>
      </c>
      <c r="I32">
        <v>0.5</v>
      </c>
      <c r="J32">
        <v>0.6</v>
      </c>
      <c r="K32">
        <v>0.5</v>
      </c>
      <c r="L32">
        <v>0.4</v>
      </c>
      <c r="M32">
        <v>0.5</v>
      </c>
      <c r="N32">
        <v>0.5</v>
      </c>
      <c r="O32">
        <v>0.7</v>
      </c>
      <c r="P32">
        <v>0.4</v>
      </c>
      <c r="Q32">
        <v>0.4</v>
      </c>
      <c r="R32">
        <v>0.5</v>
      </c>
      <c r="S32">
        <v>0.4</v>
      </c>
      <c r="T32">
        <v>0.4</v>
      </c>
      <c r="U32">
        <v>0.4</v>
      </c>
      <c r="V32">
        <v>0.5</v>
      </c>
      <c r="W32">
        <v>0.4</v>
      </c>
      <c r="X32">
        <v>0.4</v>
      </c>
      <c r="Y32">
        <v>0.4</v>
      </c>
      <c r="Z32">
        <v>0.2</v>
      </c>
      <c r="AA32">
        <v>0.3</v>
      </c>
      <c r="AB32">
        <v>0.6</v>
      </c>
      <c r="AC32"/>
      <c r="AD32"/>
      <c r="AE32"/>
      <c r="AF32"/>
      <c r="AG32"/>
      <c r="AH32"/>
      <c r="AI32"/>
      <c r="AJ32"/>
      <c r="AK32"/>
      <c r="AL32"/>
      <c r="AM32"/>
      <c r="AN32"/>
      <c r="AO32"/>
      <c r="AP32"/>
      <c r="AQ32"/>
      <c r="AR32"/>
      <c r="AS32"/>
      <c r="AT32"/>
      <c r="AU32"/>
      <c r="AV32"/>
    </row>
    <row r="33" spans="1:48" s="1" customFormat="1">
      <c r="A33" s="1" t="s">
        <v>340</v>
      </c>
      <c r="B33" s="107">
        <v>15</v>
      </c>
      <c r="C33" t="s">
        <v>397</v>
      </c>
      <c r="D33" t="s">
        <v>397</v>
      </c>
      <c r="E33" t="s">
        <v>397</v>
      </c>
      <c r="F33">
        <v>2.2000000000000002</v>
      </c>
      <c r="G33">
        <v>1.5</v>
      </c>
      <c r="H33">
        <v>1.2</v>
      </c>
      <c r="I33">
        <v>1.2</v>
      </c>
      <c r="J33" t="s">
        <v>397</v>
      </c>
      <c r="K33" t="s">
        <v>397</v>
      </c>
      <c r="L33">
        <v>1.1000000000000001</v>
      </c>
      <c r="M33">
        <v>1.1000000000000001</v>
      </c>
      <c r="N33">
        <v>1.4</v>
      </c>
      <c r="O33">
        <v>1.3</v>
      </c>
      <c r="P33">
        <v>2.6</v>
      </c>
      <c r="Q33">
        <v>2.8</v>
      </c>
      <c r="R33">
        <v>2.2000000000000002</v>
      </c>
      <c r="S33">
        <v>2</v>
      </c>
      <c r="T33" t="s">
        <v>397</v>
      </c>
      <c r="U33" t="s">
        <v>397</v>
      </c>
      <c r="V33" t="s">
        <v>397</v>
      </c>
      <c r="W33" t="s">
        <v>397</v>
      </c>
      <c r="X33" t="s">
        <v>397</v>
      </c>
      <c r="Y33" t="s">
        <v>397</v>
      </c>
      <c r="Z33" t="s">
        <v>397</v>
      </c>
      <c r="AA33" t="s">
        <v>397</v>
      </c>
      <c r="AB33" t="s">
        <v>397</v>
      </c>
      <c r="AC33"/>
      <c r="AD33"/>
      <c r="AE33"/>
      <c r="AF33"/>
      <c r="AG33"/>
      <c r="AH33"/>
      <c r="AI33"/>
      <c r="AJ33"/>
      <c r="AK33"/>
      <c r="AL33"/>
      <c r="AM33"/>
      <c r="AN33"/>
      <c r="AO33"/>
      <c r="AP33"/>
      <c r="AQ33"/>
      <c r="AR33"/>
      <c r="AS33"/>
      <c r="AT33"/>
      <c r="AU33"/>
      <c r="AV33"/>
    </row>
    <row r="34" spans="1:48" s="1" customFormat="1">
      <c r="A34" s="1" t="s">
        <v>341</v>
      </c>
      <c r="B34" s="107" t="s">
        <v>452</v>
      </c>
      <c r="C34" t="s">
        <v>397</v>
      </c>
      <c r="D34">
        <v>0.2</v>
      </c>
      <c r="E34" t="s">
        <v>397</v>
      </c>
      <c r="F34" t="s">
        <v>397</v>
      </c>
      <c r="G34" t="s">
        <v>397</v>
      </c>
      <c r="H34" t="s">
        <v>397</v>
      </c>
      <c r="I34">
        <v>0.3</v>
      </c>
      <c r="J34">
        <v>0.5</v>
      </c>
      <c r="K34">
        <v>0.6</v>
      </c>
      <c r="L34">
        <v>0.7</v>
      </c>
      <c r="M34">
        <v>1.4</v>
      </c>
      <c r="N34" t="s">
        <v>397</v>
      </c>
      <c r="O34">
        <v>4.4000000000000004</v>
      </c>
      <c r="P34">
        <v>3.1</v>
      </c>
      <c r="Q34">
        <v>3.2</v>
      </c>
      <c r="R34">
        <v>1.6</v>
      </c>
      <c r="S34" t="s">
        <v>397</v>
      </c>
      <c r="T34">
        <v>2.1</v>
      </c>
      <c r="U34" t="s">
        <v>397</v>
      </c>
      <c r="V34" t="s">
        <v>397</v>
      </c>
      <c r="W34" t="s">
        <v>397</v>
      </c>
      <c r="X34">
        <v>1.7</v>
      </c>
      <c r="Y34">
        <v>2</v>
      </c>
      <c r="Z34">
        <v>1.8</v>
      </c>
      <c r="AA34">
        <v>1.8</v>
      </c>
      <c r="AB34" t="s">
        <v>397</v>
      </c>
      <c r="AC34"/>
      <c r="AD34"/>
      <c r="AE34"/>
      <c r="AF34"/>
      <c r="AG34"/>
      <c r="AH34"/>
      <c r="AI34"/>
      <c r="AJ34"/>
      <c r="AK34"/>
      <c r="AL34"/>
      <c r="AM34"/>
      <c r="AN34"/>
      <c r="AO34"/>
      <c r="AP34"/>
      <c r="AQ34"/>
      <c r="AR34"/>
      <c r="AS34"/>
      <c r="AT34"/>
      <c r="AU34"/>
      <c r="AV34"/>
    </row>
    <row r="35" spans="1:48" s="1" customFormat="1">
      <c r="A35" s="1" t="s">
        <v>247</v>
      </c>
      <c r="B35" s="98"/>
      <c r="C35">
        <v>2.9</v>
      </c>
      <c r="D35">
        <v>2.7</v>
      </c>
      <c r="E35">
        <v>2.9</v>
      </c>
      <c r="F35">
        <v>2.4</v>
      </c>
      <c r="G35">
        <v>1.9</v>
      </c>
      <c r="H35">
        <v>1.8</v>
      </c>
      <c r="I35">
        <v>1.6</v>
      </c>
      <c r="J35">
        <v>1.6</v>
      </c>
      <c r="K35">
        <v>1.4</v>
      </c>
      <c r="L35">
        <v>1.3</v>
      </c>
      <c r="M35">
        <v>1.2</v>
      </c>
      <c r="N35">
        <v>1.2</v>
      </c>
      <c r="O35">
        <v>1.3</v>
      </c>
      <c r="P35">
        <v>1.5</v>
      </c>
      <c r="Q35">
        <v>1.6</v>
      </c>
      <c r="R35">
        <v>1.7</v>
      </c>
      <c r="S35">
        <v>1.6</v>
      </c>
      <c r="T35">
        <v>1.7</v>
      </c>
      <c r="U35">
        <v>1.7</v>
      </c>
      <c r="V35">
        <v>1.8</v>
      </c>
      <c r="W35">
        <v>1.9</v>
      </c>
      <c r="X35">
        <v>1.9</v>
      </c>
      <c r="Y35">
        <v>1.9</v>
      </c>
      <c r="Z35">
        <v>1.9</v>
      </c>
      <c r="AA35">
        <v>2.1</v>
      </c>
      <c r="AB35">
        <v>1.9</v>
      </c>
      <c r="AC35"/>
      <c r="AD35"/>
      <c r="AE35"/>
      <c r="AF35"/>
      <c r="AG35"/>
      <c r="AH35"/>
      <c r="AI35"/>
      <c r="AJ35"/>
      <c r="AK35"/>
      <c r="AL35"/>
      <c r="AM35"/>
      <c r="AN35"/>
      <c r="AO35"/>
      <c r="AP35"/>
      <c r="AQ35"/>
      <c r="AR35"/>
      <c r="AS35"/>
      <c r="AT35"/>
      <c r="AU35"/>
      <c r="AV35"/>
    </row>
    <row r="36" spans="1:48" s="1" customFormat="1">
      <c r="A36" s="1" t="s">
        <v>115</v>
      </c>
      <c r="B36" s="98"/>
      <c r="C36" s="84">
        <v>3.8</v>
      </c>
      <c r="D36" s="84">
        <v>4.9000000000000004</v>
      </c>
      <c r="E36" s="84">
        <v>4.5</v>
      </c>
      <c r="F36" s="84">
        <v>3.8</v>
      </c>
      <c r="G36" s="84">
        <v>2.9</v>
      </c>
      <c r="H36">
        <v>2.7</v>
      </c>
      <c r="I36">
        <v>3.1</v>
      </c>
      <c r="J36">
        <v>3.7</v>
      </c>
      <c r="K36">
        <v>3</v>
      </c>
      <c r="L36">
        <v>2.8</v>
      </c>
      <c r="M36">
        <v>3.4</v>
      </c>
      <c r="N36">
        <v>4.3</v>
      </c>
      <c r="O36">
        <v>4</v>
      </c>
      <c r="P36">
        <v>3.3</v>
      </c>
      <c r="Q36">
        <v>3</v>
      </c>
      <c r="R36">
        <v>2.8</v>
      </c>
      <c r="S36">
        <v>2.5</v>
      </c>
      <c r="T36">
        <v>2.5</v>
      </c>
      <c r="U36">
        <v>2.5</v>
      </c>
      <c r="V36">
        <v>2.5</v>
      </c>
      <c r="W36">
        <v>1.7</v>
      </c>
      <c r="X36">
        <v>2.8</v>
      </c>
      <c r="Y36">
        <v>3.2</v>
      </c>
      <c r="Z36">
        <v>2.2999999999999998</v>
      </c>
      <c r="AA36">
        <v>2.2000000000000002</v>
      </c>
      <c r="AB36">
        <v>2</v>
      </c>
      <c r="AC36"/>
      <c r="AD36"/>
      <c r="AE36"/>
      <c r="AF36"/>
      <c r="AG36"/>
      <c r="AH36"/>
      <c r="AI36"/>
      <c r="AJ36"/>
      <c r="AK36"/>
      <c r="AL36"/>
      <c r="AM36"/>
      <c r="AN36"/>
      <c r="AO36"/>
      <c r="AP36"/>
      <c r="AQ36"/>
      <c r="AR36"/>
      <c r="AS36"/>
      <c r="AT36"/>
      <c r="AU36"/>
      <c r="AV36"/>
    </row>
    <row r="37" spans="1:48" s="1" customFormat="1">
      <c r="A37" s="1" t="s">
        <v>117</v>
      </c>
      <c r="B37" s="98"/>
      <c r="C37" t="s">
        <v>397</v>
      </c>
      <c r="D37" t="s">
        <v>397</v>
      </c>
      <c r="E37" t="s">
        <v>397</v>
      </c>
      <c r="F37" t="s">
        <v>397</v>
      </c>
      <c r="G37" t="s">
        <v>397</v>
      </c>
      <c r="H37" t="s">
        <v>397</v>
      </c>
      <c r="I37" t="s">
        <v>397</v>
      </c>
      <c r="J37" t="s">
        <v>397</v>
      </c>
      <c r="K37" t="s">
        <v>397</v>
      </c>
      <c r="L37" t="s">
        <v>397</v>
      </c>
      <c r="M37" t="s">
        <v>397</v>
      </c>
      <c r="N37" t="s">
        <v>397</v>
      </c>
      <c r="O37" t="s">
        <v>397</v>
      </c>
      <c r="P37" t="s">
        <v>397</v>
      </c>
      <c r="Q37" t="s">
        <v>397</v>
      </c>
      <c r="R37">
        <v>0.1</v>
      </c>
      <c r="S37">
        <v>0.6</v>
      </c>
      <c r="T37">
        <v>1.2</v>
      </c>
      <c r="U37">
        <v>0.5</v>
      </c>
      <c r="V37">
        <v>0.4</v>
      </c>
      <c r="W37">
        <v>0.4</v>
      </c>
      <c r="X37">
        <v>0.6</v>
      </c>
      <c r="Y37">
        <v>0.7</v>
      </c>
      <c r="Z37">
        <v>0.9</v>
      </c>
      <c r="AA37">
        <v>0.8</v>
      </c>
      <c r="AB37">
        <v>0.7</v>
      </c>
      <c r="AC37"/>
      <c r="AD37"/>
      <c r="AE37"/>
      <c r="AF37"/>
      <c r="AG37"/>
      <c r="AH37"/>
      <c r="AI37"/>
      <c r="AJ37"/>
      <c r="AK37"/>
      <c r="AL37"/>
      <c r="AM37"/>
      <c r="AN37"/>
      <c r="AO37"/>
      <c r="AP37"/>
      <c r="AQ37"/>
      <c r="AR37"/>
      <c r="AS37"/>
      <c r="AT37"/>
      <c r="AU37"/>
      <c r="AV37"/>
    </row>
    <row r="38" spans="1:48" s="1" customFormat="1">
      <c r="A38" s="1" t="s">
        <v>116</v>
      </c>
      <c r="B38" s="107" t="s">
        <v>508</v>
      </c>
      <c r="C38">
        <v>1.3</v>
      </c>
      <c r="D38">
        <v>1.2</v>
      </c>
      <c r="E38">
        <v>1.2</v>
      </c>
      <c r="F38">
        <v>1.3</v>
      </c>
      <c r="G38">
        <v>0.8</v>
      </c>
      <c r="H38">
        <v>1.1000000000000001</v>
      </c>
      <c r="I38">
        <v>0.9</v>
      </c>
      <c r="J38">
        <v>0.9</v>
      </c>
      <c r="K38">
        <v>1.2</v>
      </c>
      <c r="L38">
        <v>1.5</v>
      </c>
      <c r="M38">
        <v>1.3</v>
      </c>
      <c r="N38">
        <v>1.2</v>
      </c>
      <c r="O38">
        <v>1.2</v>
      </c>
      <c r="P38">
        <v>1.4</v>
      </c>
      <c r="Q38">
        <v>1.3</v>
      </c>
      <c r="R38">
        <v>1.3</v>
      </c>
      <c r="S38">
        <v>1.2</v>
      </c>
      <c r="T38">
        <v>1.1000000000000001</v>
      </c>
      <c r="U38">
        <v>1</v>
      </c>
      <c r="V38">
        <v>1.1000000000000001</v>
      </c>
      <c r="W38">
        <v>1.1000000000000001</v>
      </c>
      <c r="X38">
        <v>0.8</v>
      </c>
      <c r="Y38">
        <v>0.7</v>
      </c>
      <c r="Z38">
        <v>0.7</v>
      </c>
      <c r="AA38">
        <v>0.7</v>
      </c>
      <c r="AB38">
        <v>0.5</v>
      </c>
      <c r="AC38"/>
      <c r="AD38"/>
      <c r="AE38"/>
      <c r="AF38"/>
      <c r="AG38"/>
      <c r="AH38"/>
      <c r="AI38"/>
      <c r="AJ38"/>
      <c r="AK38"/>
      <c r="AL38"/>
      <c r="AM38"/>
      <c r="AN38"/>
      <c r="AO38"/>
      <c r="AP38"/>
      <c r="AQ38"/>
      <c r="AR38"/>
      <c r="AS38"/>
      <c r="AT38"/>
      <c r="AU38"/>
      <c r="AV38"/>
    </row>
    <row r="39" spans="1:48" s="1" customFormat="1">
      <c r="A39" s="1" t="s">
        <v>138</v>
      </c>
      <c r="B39" s="98"/>
      <c r="C39">
        <v>1.5</v>
      </c>
      <c r="D39">
        <v>1.5</v>
      </c>
      <c r="E39">
        <v>1.3</v>
      </c>
      <c r="F39">
        <v>1.1000000000000001</v>
      </c>
      <c r="G39">
        <v>1.4</v>
      </c>
      <c r="H39">
        <v>1.3</v>
      </c>
      <c r="I39">
        <v>1.4</v>
      </c>
      <c r="J39">
        <v>0.8</v>
      </c>
      <c r="K39">
        <v>0.9</v>
      </c>
      <c r="L39">
        <v>1</v>
      </c>
      <c r="M39">
        <v>0.8</v>
      </c>
      <c r="N39">
        <v>0.8</v>
      </c>
      <c r="O39">
        <v>0.7</v>
      </c>
      <c r="P39">
        <v>0.7</v>
      </c>
      <c r="Q39">
        <v>0.6</v>
      </c>
      <c r="R39">
        <v>0.5</v>
      </c>
      <c r="S39">
        <v>0.8</v>
      </c>
      <c r="T39">
        <v>1.4</v>
      </c>
      <c r="U39">
        <v>1</v>
      </c>
      <c r="V39">
        <v>0.9</v>
      </c>
      <c r="W39">
        <v>1</v>
      </c>
      <c r="X39">
        <v>1.2</v>
      </c>
      <c r="Y39" t="s">
        <v>397</v>
      </c>
      <c r="Z39" s="84">
        <v>0.8</v>
      </c>
      <c r="AA39" s="84">
        <v>1.3</v>
      </c>
      <c r="AB39" s="84">
        <v>1.4</v>
      </c>
      <c r="AC39"/>
      <c r="AD39"/>
      <c r="AE39"/>
      <c r="AF39"/>
      <c r="AG39"/>
      <c r="AH39"/>
      <c r="AI39"/>
      <c r="AJ39"/>
      <c r="AK39"/>
      <c r="AL39"/>
      <c r="AM39"/>
      <c r="AN39"/>
      <c r="AO39"/>
      <c r="AP39"/>
      <c r="AQ39"/>
      <c r="AR39"/>
      <c r="AS39"/>
      <c r="AT39"/>
      <c r="AU39"/>
      <c r="AV39"/>
    </row>
    <row r="40" spans="1:48" s="1" customFormat="1">
      <c r="A40" s="1" t="s">
        <v>398</v>
      </c>
      <c r="B40" s="6" t="s">
        <v>210</v>
      </c>
      <c r="C40">
        <v>2.2000000000000002</v>
      </c>
      <c r="D40">
        <v>2.1</v>
      </c>
      <c r="E40">
        <v>2</v>
      </c>
      <c r="F40" t="s">
        <v>397</v>
      </c>
      <c r="G40" t="s">
        <v>397</v>
      </c>
      <c r="H40" s="84">
        <v>1.6</v>
      </c>
      <c r="I40" s="84">
        <v>1.4</v>
      </c>
      <c r="J40" s="84">
        <v>1.5</v>
      </c>
      <c r="K40" s="84">
        <v>1.4</v>
      </c>
      <c r="L40" s="84">
        <v>1.5</v>
      </c>
      <c r="M40" s="84">
        <v>1.4</v>
      </c>
      <c r="N40" s="84">
        <v>1.5</v>
      </c>
      <c r="O40" s="84">
        <v>1.6</v>
      </c>
      <c r="P40" s="84">
        <v>1.5</v>
      </c>
      <c r="Q40" s="84">
        <v>1.5</v>
      </c>
      <c r="R40" s="84">
        <v>1.6</v>
      </c>
      <c r="S40" s="84">
        <v>1.6</v>
      </c>
      <c r="T40">
        <v>1.6</v>
      </c>
      <c r="U40">
        <v>1.6</v>
      </c>
      <c r="V40">
        <v>1.5</v>
      </c>
      <c r="W40">
        <v>1.6</v>
      </c>
      <c r="X40">
        <v>1.6</v>
      </c>
      <c r="Y40">
        <v>1.6</v>
      </c>
      <c r="Z40">
        <v>1.5</v>
      </c>
      <c r="AA40">
        <v>1.5</v>
      </c>
      <c r="AB40">
        <v>1.4</v>
      </c>
      <c r="AC40"/>
      <c r="AD40"/>
      <c r="AE40"/>
      <c r="AF40"/>
      <c r="AG40"/>
      <c r="AH40"/>
      <c r="AI40"/>
      <c r="AJ40"/>
      <c r="AK40"/>
      <c r="AL40"/>
      <c r="AM40"/>
      <c r="AN40"/>
      <c r="AO40"/>
      <c r="AP40"/>
      <c r="AQ40"/>
      <c r="AR40"/>
      <c r="AS40"/>
      <c r="AT40"/>
      <c r="AU40"/>
      <c r="AV40"/>
    </row>
    <row r="41" spans="1:48" s="1" customFormat="1">
      <c r="A41" s="1" t="s">
        <v>399</v>
      </c>
      <c r="B41" s="6" t="s">
        <v>76</v>
      </c>
      <c r="C41">
        <v>4.5</v>
      </c>
      <c r="D41">
        <v>4</v>
      </c>
      <c r="E41">
        <v>3.8</v>
      </c>
      <c r="F41">
        <v>3.6</v>
      </c>
      <c r="G41">
        <v>2.7</v>
      </c>
      <c r="H41">
        <v>2.4</v>
      </c>
      <c r="I41">
        <v>2.2000000000000002</v>
      </c>
      <c r="J41">
        <v>2.2999999999999998</v>
      </c>
      <c r="K41">
        <v>2.6</v>
      </c>
      <c r="L41">
        <v>3</v>
      </c>
      <c r="M41">
        <v>1.9</v>
      </c>
      <c r="N41">
        <v>2.2999999999999998</v>
      </c>
      <c r="O41">
        <v>2.9</v>
      </c>
      <c r="P41">
        <v>4</v>
      </c>
      <c r="Q41">
        <v>2.7</v>
      </c>
      <c r="R41">
        <v>4</v>
      </c>
      <c r="S41">
        <v>3.8</v>
      </c>
      <c r="T41">
        <v>3.1</v>
      </c>
      <c r="U41">
        <v>2.7</v>
      </c>
      <c r="V41" t="s">
        <v>397</v>
      </c>
      <c r="W41">
        <v>3.5</v>
      </c>
      <c r="X41">
        <v>4</v>
      </c>
      <c r="Y41" t="s">
        <v>397</v>
      </c>
      <c r="Z41" t="s">
        <v>397</v>
      </c>
      <c r="AA41" t="s">
        <v>397</v>
      </c>
      <c r="AB41">
        <v>4</v>
      </c>
      <c r="AC41"/>
      <c r="AD41"/>
      <c r="AE41"/>
      <c r="AF41"/>
      <c r="AG41"/>
      <c r="AH41"/>
      <c r="AI41"/>
      <c r="AJ41"/>
      <c r="AK41"/>
      <c r="AL41"/>
      <c r="AM41"/>
      <c r="AN41"/>
      <c r="AO41"/>
      <c r="AP41"/>
      <c r="AQ41"/>
      <c r="AR41"/>
      <c r="AS41"/>
      <c r="AT41"/>
      <c r="AU41"/>
      <c r="AV41"/>
    </row>
    <row r="42" spans="1:48" s="1" customFormat="1">
      <c r="A42" s="1" t="s">
        <v>310</v>
      </c>
      <c r="B42" s="107">
        <v>18</v>
      </c>
      <c r="C42">
        <v>0.2</v>
      </c>
      <c r="D42">
        <v>0.3</v>
      </c>
      <c r="E42">
        <v>0.3</v>
      </c>
      <c r="F42">
        <v>0.4</v>
      </c>
      <c r="G42">
        <v>0.4</v>
      </c>
      <c r="H42">
        <v>0.3</v>
      </c>
      <c r="I42">
        <v>0.3</v>
      </c>
      <c r="J42">
        <v>0.3</v>
      </c>
      <c r="K42">
        <v>0.3</v>
      </c>
      <c r="L42">
        <v>0.2</v>
      </c>
      <c r="M42">
        <v>0.2</v>
      </c>
      <c r="N42">
        <v>0.2</v>
      </c>
      <c r="O42">
        <v>0.2</v>
      </c>
      <c r="P42">
        <v>0.2</v>
      </c>
      <c r="Q42">
        <v>0.2</v>
      </c>
      <c r="R42">
        <v>0.2</v>
      </c>
      <c r="S42">
        <v>0.2</v>
      </c>
      <c r="T42">
        <v>0.2</v>
      </c>
      <c r="U42">
        <v>0.2</v>
      </c>
      <c r="V42">
        <v>0.1</v>
      </c>
      <c r="W42">
        <v>0.2</v>
      </c>
      <c r="X42">
        <v>0.2</v>
      </c>
      <c r="Y42">
        <v>0.2</v>
      </c>
      <c r="Z42">
        <v>0.2</v>
      </c>
      <c r="AA42">
        <v>0.1</v>
      </c>
      <c r="AB42">
        <v>0.2</v>
      </c>
      <c r="AC42"/>
      <c r="AD42"/>
      <c r="AE42"/>
      <c r="AF42"/>
      <c r="AG42"/>
      <c r="AH42"/>
      <c r="AI42"/>
      <c r="AJ42"/>
      <c r="AK42"/>
      <c r="AL42"/>
      <c r="AM42"/>
      <c r="AN42"/>
      <c r="AO42"/>
      <c r="AP42"/>
      <c r="AQ42"/>
      <c r="AR42"/>
      <c r="AS42"/>
      <c r="AT42"/>
      <c r="AU42"/>
      <c r="AV42"/>
    </row>
    <row r="43" spans="1:48" s="1" customFormat="1">
      <c r="A43" s="1" t="s">
        <v>402</v>
      </c>
      <c r="B43" s="107" t="s">
        <v>509</v>
      </c>
      <c r="C43" s="84">
        <v>5.3</v>
      </c>
      <c r="D43" s="84">
        <v>5.9</v>
      </c>
      <c r="E43" s="84">
        <v>5.9</v>
      </c>
      <c r="F43" s="84">
        <v>2.6</v>
      </c>
      <c r="G43" s="84">
        <v>3</v>
      </c>
      <c r="H43" s="84">
        <v>2.9</v>
      </c>
      <c r="I43" s="84">
        <v>3.3</v>
      </c>
      <c r="J43" s="84">
        <v>1.5</v>
      </c>
      <c r="K43" s="84">
        <v>1.1000000000000001</v>
      </c>
      <c r="L43" s="84">
        <v>1.1000000000000001</v>
      </c>
      <c r="M43" s="84">
        <v>1.1000000000000001</v>
      </c>
      <c r="N43">
        <v>1.2</v>
      </c>
      <c r="O43">
        <v>1.3</v>
      </c>
      <c r="P43">
        <v>1.2</v>
      </c>
      <c r="Q43">
        <v>1.3</v>
      </c>
      <c r="R43">
        <v>1.3</v>
      </c>
      <c r="S43">
        <v>1.4</v>
      </c>
      <c r="T43">
        <v>0.9</v>
      </c>
      <c r="U43">
        <v>0.8</v>
      </c>
      <c r="V43">
        <v>0.9</v>
      </c>
      <c r="W43">
        <v>0.8</v>
      </c>
      <c r="X43">
        <v>0.9</v>
      </c>
      <c r="Y43">
        <v>0.9</v>
      </c>
      <c r="Z43" t="s">
        <v>397</v>
      </c>
      <c r="AA43" t="s">
        <v>397</v>
      </c>
      <c r="AB43" t="s">
        <v>397</v>
      </c>
      <c r="AC43"/>
      <c r="AD43"/>
      <c r="AE43"/>
      <c r="AF43"/>
      <c r="AG43"/>
      <c r="AH43"/>
      <c r="AI43"/>
      <c r="AJ43"/>
      <c r="AK43"/>
      <c r="AL43"/>
      <c r="AM43"/>
      <c r="AN43"/>
      <c r="AO43"/>
      <c r="AP43"/>
      <c r="AQ43"/>
      <c r="AR43"/>
      <c r="AS43"/>
      <c r="AT43"/>
      <c r="AU43"/>
      <c r="AV43"/>
    </row>
    <row r="44" spans="1:48" s="1" customFormat="1">
      <c r="A44" s="1" t="s">
        <v>155</v>
      </c>
      <c r="B44" s="107">
        <v>20</v>
      </c>
      <c r="C44" t="s">
        <v>397</v>
      </c>
      <c r="D44" t="s">
        <v>397</v>
      </c>
      <c r="E44">
        <v>8.1</v>
      </c>
      <c r="F44">
        <v>5.6</v>
      </c>
      <c r="G44">
        <v>4.3</v>
      </c>
      <c r="H44">
        <v>2.5</v>
      </c>
      <c r="I44">
        <v>1.8</v>
      </c>
      <c r="J44">
        <v>1.9</v>
      </c>
      <c r="K44">
        <v>1.9</v>
      </c>
      <c r="L44">
        <v>2.2999999999999998</v>
      </c>
      <c r="M44">
        <v>2.2999999999999998</v>
      </c>
      <c r="N44">
        <v>3.1</v>
      </c>
      <c r="O44">
        <v>2.7</v>
      </c>
      <c r="P44">
        <v>3</v>
      </c>
      <c r="Q44">
        <v>2.6</v>
      </c>
      <c r="R44">
        <v>2.6</v>
      </c>
      <c r="S44">
        <v>2.5</v>
      </c>
      <c r="T44">
        <v>2.6</v>
      </c>
      <c r="U44">
        <v>2.5</v>
      </c>
      <c r="V44">
        <v>2.6</v>
      </c>
      <c r="W44">
        <v>3</v>
      </c>
      <c r="X44">
        <v>3.4</v>
      </c>
      <c r="Y44">
        <v>3.6</v>
      </c>
      <c r="Z44">
        <v>3.5</v>
      </c>
      <c r="AA44">
        <v>3.2</v>
      </c>
      <c r="AB44">
        <v>3.3</v>
      </c>
      <c r="AC44"/>
      <c r="AD44"/>
      <c r="AE44"/>
      <c r="AF44"/>
      <c r="AG44"/>
      <c r="AH44"/>
      <c r="AI44"/>
      <c r="AJ44"/>
      <c r="AK44"/>
      <c r="AL44"/>
      <c r="AM44"/>
      <c r="AN44"/>
      <c r="AO44"/>
      <c r="AP44"/>
      <c r="AQ44"/>
      <c r="AR44"/>
      <c r="AS44"/>
      <c r="AT44"/>
      <c r="AU44"/>
      <c r="AV44"/>
    </row>
    <row r="45" spans="1:48" s="1" customFormat="1">
      <c r="A45" s="1" t="s">
        <v>156</v>
      </c>
      <c r="B45" s="98"/>
      <c r="C45" t="s">
        <v>397</v>
      </c>
      <c r="D45" t="s">
        <v>397</v>
      </c>
      <c r="E45" t="s">
        <v>397</v>
      </c>
      <c r="F45" t="s">
        <v>397</v>
      </c>
      <c r="G45" t="s">
        <v>397</v>
      </c>
      <c r="H45" t="s">
        <v>397</v>
      </c>
      <c r="I45">
        <v>1.2</v>
      </c>
      <c r="J45">
        <v>1</v>
      </c>
      <c r="K45">
        <v>0.9</v>
      </c>
      <c r="L45">
        <v>0.9</v>
      </c>
      <c r="M45">
        <v>1.1000000000000001</v>
      </c>
      <c r="N45">
        <v>1.2</v>
      </c>
      <c r="O45">
        <v>1.2</v>
      </c>
      <c r="P45">
        <v>1.3</v>
      </c>
      <c r="Q45">
        <v>1</v>
      </c>
      <c r="R45">
        <v>0.9</v>
      </c>
      <c r="S45">
        <v>1.1000000000000001</v>
      </c>
      <c r="T45">
        <v>1</v>
      </c>
      <c r="U45" t="s">
        <v>397</v>
      </c>
      <c r="V45" t="s">
        <v>397</v>
      </c>
      <c r="W45">
        <v>1</v>
      </c>
      <c r="X45" t="s">
        <v>397</v>
      </c>
      <c r="Y45">
        <v>0.8</v>
      </c>
      <c r="Z45" t="s">
        <v>397</v>
      </c>
      <c r="AA45">
        <v>1</v>
      </c>
      <c r="AB45" t="s">
        <v>397</v>
      </c>
      <c r="AC45"/>
      <c r="AD45"/>
      <c r="AE45"/>
      <c r="AF45"/>
      <c r="AG45"/>
      <c r="AH45"/>
      <c r="AI45"/>
      <c r="AJ45"/>
      <c r="AK45"/>
      <c r="AL45"/>
      <c r="AM45"/>
      <c r="AN45"/>
      <c r="AO45"/>
      <c r="AP45"/>
      <c r="AQ45"/>
      <c r="AR45"/>
      <c r="AS45"/>
      <c r="AT45"/>
      <c r="AU45"/>
      <c r="AV45"/>
    </row>
    <row r="46" spans="1:48" s="1" customFormat="1">
      <c r="A46" s="1" t="s">
        <v>240</v>
      </c>
      <c r="B46" s="107">
        <v>21</v>
      </c>
      <c r="C46">
        <v>0.8</v>
      </c>
      <c r="D46">
        <v>0.6</v>
      </c>
      <c r="E46">
        <v>0.9</v>
      </c>
      <c r="F46">
        <v>0.7</v>
      </c>
      <c r="G46">
        <v>0.5</v>
      </c>
      <c r="H46">
        <v>0.9</v>
      </c>
      <c r="I46">
        <v>0.8</v>
      </c>
      <c r="J46">
        <v>0.7</v>
      </c>
      <c r="K46">
        <v>0.5</v>
      </c>
      <c r="L46">
        <v>0.6</v>
      </c>
      <c r="M46">
        <v>0.9</v>
      </c>
      <c r="N46">
        <v>1.4</v>
      </c>
      <c r="O46">
        <v>0.8</v>
      </c>
      <c r="P46">
        <v>1.3</v>
      </c>
      <c r="Q46">
        <v>1.5</v>
      </c>
      <c r="R46">
        <v>0.9</v>
      </c>
      <c r="S46">
        <v>0.7</v>
      </c>
      <c r="T46">
        <v>0.6</v>
      </c>
      <c r="U46">
        <v>0.5</v>
      </c>
      <c r="V46">
        <v>0.6</v>
      </c>
      <c r="W46">
        <v>0.8</v>
      </c>
      <c r="X46">
        <v>0.9</v>
      </c>
      <c r="Y46">
        <v>1</v>
      </c>
      <c r="Z46">
        <v>1.1000000000000001</v>
      </c>
      <c r="AA46">
        <v>1</v>
      </c>
      <c r="AB46">
        <v>1</v>
      </c>
      <c r="AC46"/>
      <c r="AD46"/>
      <c r="AE46"/>
      <c r="AF46"/>
      <c r="AG46"/>
      <c r="AH46"/>
      <c r="AI46"/>
      <c r="AJ46"/>
      <c r="AK46"/>
      <c r="AL46"/>
      <c r="AM46"/>
      <c r="AN46"/>
      <c r="AO46"/>
      <c r="AP46"/>
      <c r="AQ46"/>
      <c r="AR46"/>
      <c r="AS46"/>
      <c r="AT46"/>
      <c r="AU46"/>
      <c r="AV46"/>
    </row>
    <row r="47" spans="1:48" s="1" customFormat="1">
      <c r="A47" s="1" t="s">
        <v>170</v>
      </c>
      <c r="B47" s="107">
        <v>22</v>
      </c>
      <c r="C47">
        <v>1.6</v>
      </c>
      <c r="D47">
        <v>1.8</v>
      </c>
      <c r="E47">
        <v>3.7</v>
      </c>
      <c r="F47">
        <v>5.5</v>
      </c>
      <c r="G47">
        <v>4.3</v>
      </c>
      <c r="H47">
        <v>4.5</v>
      </c>
      <c r="I47">
        <v>3.4</v>
      </c>
      <c r="J47">
        <v>4.4000000000000004</v>
      </c>
      <c r="K47">
        <v>5.3</v>
      </c>
      <c r="L47">
        <v>4.2</v>
      </c>
      <c r="M47">
        <v>4.4000000000000004</v>
      </c>
      <c r="N47">
        <v>4.4000000000000004</v>
      </c>
      <c r="O47">
        <v>3.5</v>
      </c>
      <c r="P47">
        <v>3.4</v>
      </c>
      <c r="Q47">
        <v>3</v>
      </c>
      <c r="R47">
        <v>2.4</v>
      </c>
      <c r="S47">
        <v>2</v>
      </c>
      <c r="T47">
        <v>1.7</v>
      </c>
      <c r="U47">
        <v>1.8</v>
      </c>
      <c r="V47">
        <v>1.5</v>
      </c>
      <c r="W47">
        <v>1.4</v>
      </c>
      <c r="X47">
        <v>1.4</v>
      </c>
      <c r="Y47">
        <v>1.3</v>
      </c>
      <c r="Z47">
        <v>1.2</v>
      </c>
      <c r="AA47">
        <v>1.1000000000000001</v>
      </c>
      <c r="AB47">
        <v>1.1000000000000001</v>
      </c>
      <c r="AC47"/>
      <c r="AD47"/>
      <c r="AE47"/>
      <c r="AF47"/>
      <c r="AG47"/>
      <c r="AH47"/>
      <c r="AI47"/>
      <c r="AJ47"/>
      <c r="AK47"/>
      <c r="AL47"/>
      <c r="AM47"/>
      <c r="AN47"/>
      <c r="AO47"/>
      <c r="AP47"/>
      <c r="AQ47"/>
      <c r="AR47"/>
      <c r="AS47"/>
      <c r="AT47"/>
      <c r="AU47"/>
      <c r="AV47"/>
    </row>
    <row r="48" spans="1:48" s="1" customFormat="1">
      <c r="A48" s="1" t="s">
        <v>171</v>
      </c>
      <c r="B48" s="107" t="s">
        <v>486</v>
      </c>
      <c r="C48">
        <v>2</v>
      </c>
      <c r="D48">
        <v>1.9</v>
      </c>
      <c r="E48">
        <v>2</v>
      </c>
      <c r="F48">
        <v>1.9</v>
      </c>
      <c r="G48">
        <v>1.8</v>
      </c>
      <c r="H48">
        <v>2.1</v>
      </c>
      <c r="I48">
        <v>1.7</v>
      </c>
      <c r="J48">
        <v>1.7</v>
      </c>
      <c r="K48">
        <v>1.6</v>
      </c>
      <c r="L48">
        <v>1.5</v>
      </c>
      <c r="M48">
        <v>1.5</v>
      </c>
      <c r="N48">
        <v>1.5</v>
      </c>
      <c r="O48">
        <v>1.3</v>
      </c>
      <c r="P48">
        <v>1.4</v>
      </c>
      <c r="Q48">
        <v>1.4</v>
      </c>
      <c r="R48">
        <v>1.4</v>
      </c>
      <c r="S48">
        <v>1.3</v>
      </c>
      <c r="T48">
        <v>1.4</v>
      </c>
      <c r="U48">
        <v>1.6</v>
      </c>
      <c r="V48">
        <v>1.7</v>
      </c>
      <c r="W48">
        <v>1.6</v>
      </c>
      <c r="X48">
        <v>1.6</v>
      </c>
      <c r="Y48">
        <v>1.6</v>
      </c>
      <c r="Z48" t="s">
        <v>397</v>
      </c>
      <c r="AA48" t="s">
        <v>397</v>
      </c>
      <c r="AB48">
        <v>1.5</v>
      </c>
      <c r="AC48"/>
      <c r="AD48"/>
      <c r="AE48"/>
      <c r="AF48"/>
      <c r="AG48"/>
      <c r="AH48"/>
      <c r="AI48"/>
      <c r="AJ48"/>
      <c r="AK48"/>
      <c r="AL48"/>
      <c r="AM48"/>
      <c r="AN48"/>
      <c r="AO48"/>
      <c r="AP48"/>
      <c r="AQ48"/>
      <c r="AR48"/>
      <c r="AS48"/>
      <c r="AT48"/>
      <c r="AU48"/>
      <c r="AV48"/>
    </row>
    <row r="49" spans="1:48" s="1" customFormat="1">
      <c r="A49" s="1" t="s">
        <v>184</v>
      </c>
      <c r="B49" s="98"/>
      <c r="C49">
        <v>4.3</v>
      </c>
      <c r="D49">
        <v>4.3</v>
      </c>
      <c r="E49">
        <v>4</v>
      </c>
      <c r="F49">
        <v>4.4000000000000004</v>
      </c>
      <c r="G49">
        <v>4.7</v>
      </c>
      <c r="H49">
        <v>2.8</v>
      </c>
      <c r="I49">
        <v>2.4</v>
      </c>
      <c r="J49">
        <v>2.2999999999999998</v>
      </c>
      <c r="K49">
        <v>2.1</v>
      </c>
      <c r="L49">
        <v>2</v>
      </c>
      <c r="M49">
        <v>1.7</v>
      </c>
      <c r="N49">
        <v>1.8</v>
      </c>
      <c r="O49">
        <v>1.7</v>
      </c>
      <c r="P49">
        <v>1.8</v>
      </c>
      <c r="Q49">
        <v>1.7</v>
      </c>
      <c r="R49">
        <v>1.7</v>
      </c>
      <c r="S49">
        <v>1.9</v>
      </c>
      <c r="T49">
        <v>1.6</v>
      </c>
      <c r="U49">
        <v>1.4</v>
      </c>
      <c r="V49">
        <v>1.5</v>
      </c>
      <c r="W49">
        <v>1.2</v>
      </c>
      <c r="X49">
        <v>1</v>
      </c>
      <c r="Y49">
        <v>0.7</v>
      </c>
      <c r="Z49">
        <v>0.8</v>
      </c>
      <c r="AA49">
        <v>0.9</v>
      </c>
      <c r="AB49">
        <v>1</v>
      </c>
      <c r="AC49"/>
      <c r="AD49"/>
      <c r="AE49"/>
      <c r="AF49"/>
      <c r="AG49"/>
      <c r="AH49"/>
      <c r="AI49"/>
      <c r="AJ49"/>
      <c r="AK49"/>
      <c r="AL49"/>
      <c r="AM49"/>
      <c r="AN49"/>
      <c r="AO49"/>
      <c r="AP49"/>
      <c r="AQ49"/>
      <c r="AR49"/>
      <c r="AS49"/>
      <c r="AT49"/>
      <c r="AU49"/>
      <c r="AV49"/>
    </row>
    <row r="50" spans="1:48" s="1" customFormat="1">
      <c r="A50" s="1" t="s">
        <v>185</v>
      </c>
      <c r="B50" s="107">
        <v>24</v>
      </c>
      <c r="C50">
        <v>0.7</v>
      </c>
      <c r="D50">
        <v>1</v>
      </c>
      <c r="E50">
        <v>1.4</v>
      </c>
      <c r="F50">
        <v>2.1</v>
      </c>
      <c r="G50">
        <v>3</v>
      </c>
      <c r="H50">
        <v>3</v>
      </c>
      <c r="I50">
        <v>2.9</v>
      </c>
      <c r="J50">
        <v>2.9</v>
      </c>
      <c r="K50">
        <v>2</v>
      </c>
      <c r="L50" s="87">
        <v>1.1000000000000001</v>
      </c>
      <c r="M50" t="s">
        <v>397</v>
      </c>
      <c r="N50" t="s">
        <v>397</v>
      </c>
      <c r="O50">
        <v>3.7</v>
      </c>
      <c r="P50">
        <v>2.8</v>
      </c>
      <c r="Q50">
        <v>2.2000000000000002</v>
      </c>
      <c r="R50">
        <v>2.1</v>
      </c>
      <c r="S50">
        <v>1.6</v>
      </c>
      <c r="T50">
        <v>1.4</v>
      </c>
      <c r="U50" s="84">
        <v>1.5</v>
      </c>
      <c r="V50" s="84">
        <v>1.4</v>
      </c>
      <c r="W50" s="84">
        <v>1</v>
      </c>
      <c r="X50" s="84">
        <v>1.1000000000000001</v>
      </c>
      <c r="Y50" s="84">
        <v>1</v>
      </c>
      <c r="Z50" s="84">
        <v>0.8</v>
      </c>
      <c r="AA50" s="84">
        <v>0.6</v>
      </c>
      <c r="AB50">
        <v>0.6</v>
      </c>
      <c r="AC50"/>
      <c r="AD50"/>
      <c r="AE50"/>
      <c r="AF50"/>
      <c r="AG50"/>
      <c r="AH50"/>
      <c r="AI50"/>
      <c r="AJ50"/>
      <c r="AK50"/>
      <c r="AL50"/>
      <c r="AM50"/>
      <c r="AN50"/>
      <c r="AO50"/>
      <c r="AP50"/>
      <c r="AQ50"/>
      <c r="AR50"/>
      <c r="AS50"/>
      <c r="AT50"/>
      <c r="AU50"/>
      <c r="AV50"/>
    </row>
    <row r="51" spans="1:48" s="1" customFormat="1">
      <c r="A51" s="1" t="s">
        <v>320</v>
      </c>
      <c r="B51" s="98"/>
      <c r="C51" t="s">
        <v>397</v>
      </c>
      <c r="D51" t="s">
        <v>397</v>
      </c>
      <c r="E51" t="s">
        <v>397</v>
      </c>
      <c r="F51" t="s">
        <v>397</v>
      </c>
      <c r="G51" t="s">
        <v>397</v>
      </c>
      <c r="H51" t="s">
        <v>397</v>
      </c>
      <c r="I51" t="s">
        <v>397</v>
      </c>
      <c r="J51" s="84" t="s">
        <v>397</v>
      </c>
      <c r="K51" t="s">
        <v>397</v>
      </c>
      <c r="L51" t="s">
        <v>397</v>
      </c>
      <c r="M51" t="s">
        <v>397</v>
      </c>
      <c r="N51" t="s">
        <v>397</v>
      </c>
      <c r="O51" t="s">
        <v>397</v>
      </c>
      <c r="P51" t="s">
        <v>397</v>
      </c>
      <c r="Q51" t="s">
        <v>397</v>
      </c>
      <c r="R51" t="s">
        <v>397</v>
      </c>
      <c r="S51" t="s">
        <v>397</v>
      </c>
      <c r="T51" t="s">
        <v>397</v>
      </c>
      <c r="U51" t="s">
        <v>397</v>
      </c>
      <c r="V51" t="s">
        <v>397</v>
      </c>
      <c r="W51" t="s">
        <v>397</v>
      </c>
      <c r="X51" t="s">
        <v>397</v>
      </c>
      <c r="Y51" t="s">
        <v>397</v>
      </c>
      <c r="Z51" t="s">
        <v>397</v>
      </c>
      <c r="AA51" t="s">
        <v>397</v>
      </c>
      <c r="AB51" t="s">
        <v>397</v>
      </c>
      <c r="AC51"/>
      <c r="AD51"/>
      <c r="AE51"/>
      <c r="AF51"/>
      <c r="AG51"/>
      <c r="AH51"/>
      <c r="AI51"/>
      <c r="AJ51"/>
      <c r="AK51"/>
      <c r="AL51"/>
      <c r="AM51"/>
      <c r="AN51"/>
      <c r="AO51"/>
      <c r="AP51"/>
      <c r="AQ51"/>
      <c r="AR51"/>
      <c r="AS51"/>
      <c r="AT51"/>
      <c r="AU51"/>
      <c r="AV51"/>
    </row>
    <row r="52" spans="1:48" s="1" customFormat="1">
      <c r="A52" s="1" t="s">
        <v>321</v>
      </c>
      <c r="B52" s="98"/>
      <c r="C52" s="84">
        <v>4.5999999999999996</v>
      </c>
      <c r="D52" s="84">
        <v>4.4000000000000004</v>
      </c>
      <c r="E52">
        <v>3.9</v>
      </c>
      <c r="F52">
        <v>3.2</v>
      </c>
      <c r="G52">
        <v>2.8</v>
      </c>
      <c r="H52">
        <v>2.5</v>
      </c>
      <c r="I52">
        <v>2.6</v>
      </c>
      <c r="J52">
        <v>2.2000000000000002</v>
      </c>
      <c r="K52">
        <v>1.8</v>
      </c>
      <c r="L52">
        <v>1.6</v>
      </c>
      <c r="M52">
        <v>1.4</v>
      </c>
      <c r="N52">
        <v>1.3</v>
      </c>
      <c r="O52">
        <v>1.4</v>
      </c>
      <c r="P52">
        <v>1.5</v>
      </c>
      <c r="Q52">
        <v>1.6</v>
      </c>
      <c r="R52">
        <v>1.5</v>
      </c>
      <c r="S52">
        <v>1.4</v>
      </c>
      <c r="T52">
        <v>1.4</v>
      </c>
      <c r="U52">
        <v>1.3</v>
      </c>
      <c r="V52">
        <v>1.2</v>
      </c>
      <c r="W52">
        <v>1.2</v>
      </c>
      <c r="X52">
        <v>1.3</v>
      </c>
      <c r="Y52">
        <v>1.2</v>
      </c>
      <c r="Z52">
        <v>1.1000000000000001</v>
      </c>
      <c r="AA52">
        <v>1.2</v>
      </c>
      <c r="AB52">
        <v>1.2</v>
      </c>
      <c r="AC52"/>
      <c r="AD52"/>
      <c r="AE52"/>
      <c r="AF52"/>
      <c r="AG52"/>
      <c r="AH52"/>
      <c r="AI52"/>
      <c r="AJ52"/>
      <c r="AK52"/>
      <c r="AL52"/>
      <c r="AM52"/>
      <c r="AN52"/>
      <c r="AO52"/>
      <c r="AP52"/>
      <c r="AQ52"/>
      <c r="AR52"/>
      <c r="AS52"/>
      <c r="AT52"/>
      <c r="AU52"/>
      <c r="AV52"/>
    </row>
    <row r="53" spans="1:48" s="1" customFormat="1">
      <c r="A53" s="1" t="s">
        <v>1</v>
      </c>
      <c r="B53" s="107">
        <v>25</v>
      </c>
      <c r="C53" t="s">
        <v>328</v>
      </c>
      <c r="D53" t="s">
        <v>328</v>
      </c>
      <c r="E53" t="s">
        <v>328</v>
      </c>
      <c r="F53" t="s">
        <v>328</v>
      </c>
      <c r="G53" t="s">
        <v>328</v>
      </c>
      <c r="H53" t="s">
        <v>328</v>
      </c>
      <c r="I53" t="s">
        <v>328</v>
      </c>
      <c r="J53" t="s">
        <v>328</v>
      </c>
      <c r="K53" t="s">
        <v>328</v>
      </c>
      <c r="L53" t="s">
        <v>328</v>
      </c>
      <c r="M53" t="s">
        <v>328</v>
      </c>
      <c r="N53" t="s">
        <v>328</v>
      </c>
      <c r="O53" t="s">
        <v>328</v>
      </c>
      <c r="P53" t="s">
        <v>328</v>
      </c>
      <c r="Q53" t="s">
        <v>328</v>
      </c>
      <c r="R53" t="s">
        <v>328</v>
      </c>
      <c r="S53" t="s">
        <v>328</v>
      </c>
      <c r="T53" t="s">
        <v>328</v>
      </c>
      <c r="U53" t="s">
        <v>397</v>
      </c>
      <c r="V53" t="s">
        <v>397</v>
      </c>
      <c r="W53" t="s">
        <v>397</v>
      </c>
      <c r="X53" t="s">
        <v>397</v>
      </c>
      <c r="Y53">
        <v>4.3</v>
      </c>
      <c r="Z53">
        <v>5.8</v>
      </c>
      <c r="AA53">
        <v>9.4</v>
      </c>
      <c r="AB53" t="s">
        <v>397</v>
      </c>
      <c r="AC53"/>
      <c r="AD53"/>
      <c r="AE53"/>
      <c r="AF53"/>
      <c r="AG53"/>
      <c r="AH53"/>
      <c r="AI53"/>
      <c r="AJ53"/>
      <c r="AK53"/>
      <c r="AL53"/>
      <c r="AM53"/>
      <c r="AN53"/>
      <c r="AO53"/>
      <c r="AP53"/>
      <c r="AQ53"/>
      <c r="AR53"/>
      <c r="AS53"/>
      <c r="AT53"/>
      <c r="AU53"/>
      <c r="AV53"/>
    </row>
    <row r="54" spans="1:48" s="1" customFormat="1">
      <c r="A54" s="1" t="s">
        <v>323</v>
      </c>
      <c r="B54" s="107" t="s">
        <v>510</v>
      </c>
      <c r="C54">
        <v>3.6</v>
      </c>
      <c r="D54" t="s">
        <v>397</v>
      </c>
      <c r="E54" s="84">
        <v>3.5</v>
      </c>
      <c r="F54" s="84">
        <v>3.6</v>
      </c>
      <c r="G54" s="84">
        <v>3.2</v>
      </c>
      <c r="H54" s="84">
        <v>3.6</v>
      </c>
      <c r="I54">
        <v>2.8</v>
      </c>
      <c r="J54" s="84">
        <v>2.2999999999999998</v>
      </c>
      <c r="K54">
        <v>1.3</v>
      </c>
      <c r="L54">
        <v>1</v>
      </c>
      <c r="M54">
        <v>2.4</v>
      </c>
      <c r="N54">
        <v>4</v>
      </c>
      <c r="O54">
        <v>4.5</v>
      </c>
      <c r="P54">
        <v>2.5</v>
      </c>
      <c r="Q54">
        <v>2.7</v>
      </c>
      <c r="R54">
        <v>1.9</v>
      </c>
      <c r="S54">
        <v>4.7</v>
      </c>
      <c r="T54">
        <v>3.3</v>
      </c>
      <c r="U54">
        <v>3.4</v>
      </c>
      <c r="V54" t="s">
        <v>397</v>
      </c>
      <c r="W54" t="s">
        <v>397</v>
      </c>
      <c r="X54" t="s">
        <v>397</v>
      </c>
      <c r="Y54" t="s">
        <v>397</v>
      </c>
      <c r="Z54" t="s">
        <v>397</v>
      </c>
      <c r="AA54" t="s">
        <v>397</v>
      </c>
      <c r="AB54" t="s">
        <v>397</v>
      </c>
      <c r="AC54"/>
      <c r="AD54"/>
      <c r="AE54"/>
      <c r="AF54"/>
      <c r="AG54"/>
      <c r="AH54"/>
      <c r="AI54"/>
      <c r="AJ54"/>
      <c r="AK54"/>
      <c r="AL54"/>
      <c r="AM54"/>
      <c r="AN54"/>
      <c r="AO54"/>
      <c r="AP54"/>
      <c r="AQ54"/>
      <c r="AR54"/>
      <c r="AS54"/>
      <c r="AT54"/>
      <c r="AU54"/>
      <c r="AV54"/>
    </row>
    <row r="55" spans="1:48" s="1" customFormat="1">
      <c r="A55" s="1" t="s">
        <v>343</v>
      </c>
      <c r="B55" s="107" t="s">
        <v>487</v>
      </c>
      <c r="C55" s="84">
        <v>1.1000000000000001</v>
      </c>
      <c r="D55" s="84">
        <v>1</v>
      </c>
      <c r="E55" s="84">
        <v>1.2</v>
      </c>
      <c r="F55" s="84">
        <v>1.2</v>
      </c>
      <c r="G55" s="84">
        <v>1.4</v>
      </c>
      <c r="H55" s="84">
        <v>1.6</v>
      </c>
      <c r="I55" s="84">
        <v>1.6</v>
      </c>
      <c r="J55" s="84">
        <v>1.6</v>
      </c>
      <c r="K55">
        <v>1.5</v>
      </c>
      <c r="L55">
        <v>1.4</v>
      </c>
      <c r="M55">
        <v>1.5</v>
      </c>
      <c r="N55">
        <v>1.5</v>
      </c>
      <c r="O55">
        <v>1.5</v>
      </c>
      <c r="P55">
        <v>1.4</v>
      </c>
      <c r="Q55">
        <v>1.4</v>
      </c>
      <c r="R55">
        <v>1.6</v>
      </c>
      <c r="S55">
        <v>1.7</v>
      </c>
      <c r="T55">
        <v>2</v>
      </c>
      <c r="U55">
        <v>1.9</v>
      </c>
      <c r="V55">
        <v>1.8</v>
      </c>
      <c r="W55" s="84">
        <v>2.1</v>
      </c>
      <c r="X55" s="84">
        <v>3</v>
      </c>
      <c r="Y55" s="84">
        <v>3</v>
      </c>
      <c r="Z55" s="84">
        <v>2.8</v>
      </c>
      <c r="AA55" s="84">
        <v>2.8</v>
      </c>
      <c r="AB55" s="84">
        <v>2.9</v>
      </c>
      <c r="AC55"/>
      <c r="AD55"/>
      <c r="AE55"/>
      <c r="AF55"/>
      <c r="AG55"/>
      <c r="AH55"/>
      <c r="AI55"/>
      <c r="AJ55"/>
      <c r="AK55"/>
      <c r="AL55"/>
      <c r="AM55"/>
      <c r="AN55"/>
      <c r="AO55"/>
      <c r="AP55"/>
      <c r="AQ55"/>
      <c r="AR55"/>
      <c r="AS55"/>
      <c r="AT55"/>
      <c r="AU55"/>
      <c r="AV55"/>
    </row>
    <row r="56" spans="1:48" s="1" customFormat="1">
      <c r="A56" s="1" t="s">
        <v>232</v>
      </c>
      <c r="B56" s="98"/>
      <c r="C56">
        <v>1.4</v>
      </c>
      <c r="D56">
        <v>2.4</v>
      </c>
      <c r="E56">
        <v>2</v>
      </c>
      <c r="F56">
        <v>2.2000000000000002</v>
      </c>
      <c r="G56">
        <v>2.1</v>
      </c>
      <c r="H56">
        <v>1.4</v>
      </c>
      <c r="I56">
        <v>1.3</v>
      </c>
      <c r="J56">
        <v>1.6</v>
      </c>
      <c r="K56">
        <v>1.6</v>
      </c>
      <c r="L56">
        <v>1.5</v>
      </c>
      <c r="M56">
        <v>1.6</v>
      </c>
      <c r="N56">
        <v>1.5</v>
      </c>
      <c r="O56">
        <v>1.5</v>
      </c>
      <c r="P56">
        <v>1.5</v>
      </c>
      <c r="Q56">
        <v>1.3</v>
      </c>
      <c r="R56">
        <v>1.1000000000000001</v>
      </c>
      <c r="S56">
        <v>1</v>
      </c>
      <c r="T56">
        <v>1</v>
      </c>
      <c r="U56">
        <v>1</v>
      </c>
      <c r="V56">
        <v>1</v>
      </c>
      <c r="W56">
        <v>0.9</v>
      </c>
      <c r="X56">
        <v>1</v>
      </c>
      <c r="Y56">
        <v>1.2</v>
      </c>
      <c r="Z56">
        <v>1.3</v>
      </c>
      <c r="AA56">
        <v>1.2</v>
      </c>
      <c r="AB56">
        <v>1.2</v>
      </c>
      <c r="AC56"/>
      <c r="AD56"/>
      <c r="AE56"/>
      <c r="AF56"/>
      <c r="AG56"/>
      <c r="AH56"/>
      <c r="AI56"/>
      <c r="AJ56"/>
      <c r="AK56"/>
      <c r="AL56"/>
      <c r="AM56"/>
      <c r="AN56"/>
      <c r="AO56"/>
      <c r="AP56"/>
      <c r="AQ56"/>
      <c r="AR56"/>
      <c r="AS56"/>
      <c r="AT56"/>
      <c r="AU56"/>
      <c r="AV56"/>
    </row>
    <row r="57" spans="1:48" s="1" customFormat="1">
      <c r="A57" s="1" t="s">
        <v>234</v>
      </c>
      <c r="B57" s="98"/>
      <c r="C57">
        <v>3.1</v>
      </c>
      <c r="D57">
        <v>3.1</v>
      </c>
      <c r="E57">
        <v>3.1</v>
      </c>
      <c r="F57" s="87">
        <v>2.9</v>
      </c>
      <c r="G57">
        <v>2.9</v>
      </c>
      <c r="H57">
        <v>4</v>
      </c>
      <c r="I57">
        <v>2.6</v>
      </c>
      <c r="J57">
        <v>2</v>
      </c>
      <c r="K57" t="s">
        <v>397</v>
      </c>
      <c r="L57" t="s">
        <v>397</v>
      </c>
      <c r="M57" t="s">
        <v>397</v>
      </c>
      <c r="N57" t="s">
        <v>397</v>
      </c>
      <c r="O57" t="s">
        <v>397</v>
      </c>
      <c r="P57" t="s">
        <v>397</v>
      </c>
      <c r="Q57" t="s">
        <v>397</v>
      </c>
      <c r="R57">
        <v>1.7</v>
      </c>
      <c r="S57">
        <v>1.6</v>
      </c>
      <c r="T57">
        <v>1.6</v>
      </c>
      <c r="U57" t="s">
        <v>397</v>
      </c>
      <c r="V57" t="s">
        <v>397</v>
      </c>
      <c r="W57">
        <v>1.8</v>
      </c>
      <c r="X57" t="s">
        <v>397</v>
      </c>
      <c r="Y57">
        <v>1.8</v>
      </c>
      <c r="Z57">
        <v>1.6</v>
      </c>
      <c r="AA57" t="s">
        <v>397</v>
      </c>
      <c r="AB57" t="s">
        <v>397</v>
      </c>
      <c r="AC57"/>
      <c r="AD57"/>
      <c r="AE57"/>
      <c r="AF57"/>
      <c r="AG57"/>
      <c r="AH57"/>
      <c r="AI57"/>
      <c r="AJ57"/>
      <c r="AK57"/>
      <c r="AL57"/>
      <c r="AM57"/>
      <c r="AN57"/>
      <c r="AO57"/>
      <c r="AP57"/>
      <c r="AQ57"/>
      <c r="AR57"/>
      <c r="AS57"/>
      <c r="AT57"/>
      <c r="AU57"/>
      <c r="AV57"/>
    </row>
    <row r="58" spans="1:48" s="1" customFormat="1">
      <c r="A58" s="1" t="s">
        <v>214</v>
      </c>
      <c r="B58" s="98"/>
      <c r="C58">
        <v>2.5</v>
      </c>
      <c r="D58">
        <v>2.7</v>
      </c>
      <c r="E58">
        <v>3</v>
      </c>
      <c r="F58">
        <v>2.5</v>
      </c>
      <c r="G58">
        <v>1.7</v>
      </c>
      <c r="H58">
        <v>1.9</v>
      </c>
      <c r="I58">
        <v>2</v>
      </c>
      <c r="J58">
        <v>2.1</v>
      </c>
      <c r="K58">
        <v>2.2000000000000002</v>
      </c>
      <c r="L58">
        <v>2.1</v>
      </c>
      <c r="M58">
        <v>2.4</v>
      </c>
      <c r="N58">
        <v>2.7</v>
      </c>
      <c r="O58">
        <v>2.5</v>
      </c>
      <c r="P58">
        <v>2.2999999999999998</v>
      </c>
      <c r="Q58">
        <v>2.2999999999999998</v>
      </c>
      <c r="R58">
        <v>2.4</v>
      </c>
      <c r="S58">
        <v>2.5</v>
      </c>
      <c r="T58">
        <v>2.4</v>
      </c>
      <c r="U58">
        <v>2.2000000000000002</v>
      </c>
      <c r="V58">
        <v>2</v>
      </c>
      <c r="W58">
        <v>2.2000000000000002</v>
      </c>
      <c r="X58">
        <v>2</v>
      </c>
      <c r="Y58">
        <v>3.8</v>
      </c>
      <c r="Z58" s="84">
        <v>4.4000000000000004</v>
      </c>
      <c r="AA58" s="84">
        <v>2.5</v>
      </c>
      <c r="AB58" s="84">
        <v>2.2000000000000002</v>
      </c>
      <c r="AC58"/>
      <c r="AD58"/>
      <c r="AE58"/>
      <c r="AF58"/>
      <c r="AG58"/>
      <c r="AH58"/>
      <c r="AI58"/>
      <c r="AJ58"/>
      <c r="AK58"/>
      <c r="AL58"/>
      <c r="AM58"/>
      <c r="AN58"/>
      <c r="AO58"/>
      <c r="AP58"/>
      <c r="AQ58"/>
      <c r="AR58"/>
      <c r="AS58"/>
      <c r="AT58"/>
      <c r="AU58"/>
      <c r="AV58"/>
    </row>
    <row r="59" spans="1:48" s="1" customFormat="1">
      <c r="A59" s="1" t="s">
        <v>211</v>
      </c>
      <c r="B59" s="98"/>
      <c r="C59">
        <v>2.4</v>
      </c>
      <c r="D59">
        <v>4.2</v>
      </c>
      <c r="E59">
        <v>3.7</v>
      </c>
      <c r="F59">
        <v>2.6</v>
      </c>
      <c r="G59">
        <v>3</v>
      </c>
      <c r="H59">
        <v>1.6</v>
      </c>
      <c r="I59">
        <v>1.9</v>
      </c>
      <c r="J59">
        <v>1.6</v>
      </c>
      <c r="K59">
        <v>1.2</v>
      </c>
      <c r="L59">
        <v>1.1000000000000001</v>
      </c>
      <c r="M59" t="s">
        <v>397</v>
      </c>
      <c r="N59">
        <v>1.8</v>
      </c>
      <c r="O59" t="s">
        <v>397</v>
      </c>
      <c r="P59" t="s">
        <v>397</v>
      </c>
      <c r="Q59" t="s">
        <v>397</v>
      </c>
      <c r="R59" t="s">
        <v>397</v>
      </c>
      <c r="S59" s="84">
        <v>1.9</v>
      </c>
      <c r="T59">
        <v>2</v>
      </c>
      <c r="U59">
        <v>1.9</v>
      </c>
      <c r="V59">
        <v>1.3</v>
      </c>
      <c r="W59">
        <v>2</v>
      </c>
      <c r="X59">
        <v>1.7</v>
      </c>
      <c r="Y59">
        <v>1.7</v>
      </c>
      <c r="Z59">
        <v>1.6</v>
      </c>
      <c r="AA59">
        <v>1.6</v>
      </c>
      <c r="AB59">
        <v>1.7</v>
      </c>
      <c r="AC59"/>
      <c r="AD59"/>
      <c r="AE59"/>
      <c r="AF59"/>
      <c r="AG59"/>
      <c r="AH59"/>
      <c r="AI59"/>
      <c r="AJ59"/>
      <c r="AK59"/>
      <c r="AL59"/>
      <c r="AM59"/>
      <c r="AN59"/>
      <c r="AO59"/>
      <c r="AP59"/>
      <c r="AQ59"/>
      <c r="AR59"/>
      <c r="AS59"/>
      <c r="AT59"/>
      <c r="AU59"/>
      <c r="AV59"/>
    </row>
    <row r="60" spans="1:48" s="1" customFormat="1">
      <c r="A60" s="1" t="s">
        <v>212</v>
      </c>
      <c r="B60" s="107" t="s">
        <v>511</v>
      </c>
      <c r="C60">
        <v>5.2</v>
      </c>
      <c r="D60">
        <v>5</v>
      </c>
      <c r="E60">
        <v>4.8</v>
      </c>
      <c r="F60">
        <v>4.5999999999999996</v>
      </c>
      <c r="G60">
        <v>4.4000000000000004</v>
      </c>
      <c r="H60">
        <v>3.8</v>
      </c>
      <c r="I60">
        <v>3.6</v>
      </c>
      <c r="J60">
        <v>3.7</v>
      </c>
      <c r="K60">
        <v>3.4</v>
      </c>
      <c r="L60">
        <v>3.7</v>
      </c>
      <c r="M60" t="s">
        <v>397</v>
      </c>
      <c r="N60">
        <v>4.4000000000000004</v>
      </c>
      <c r="O60">
        <v>4.7</v>
      </c>
      <c r="P60">
        <v>3.9</v>
      </c>
      <c r="Q60">
        <v>9.6999999999999993</v>
      </c>
      <c r="R60">
        <v>3.1</v>
      </c>
      <c r="S60">
        <v>4.0999999999999996</v>
      </c>
      <c r="T60">
        <v>2.1</v>
      </c>
      <c r="U60" s="87">
        <v>2.9</v>
      </c>
      <c r="V60" t="s">
        <v>397</v>
      </c>
      <c r="W60" t="s">
        <v>397</v>
      </c>
      <c r="X60" t="s">
        <v>397</v>
      </c>
      <c r="Y60">
        <v>1.3</v>
      </c>
      <c r="Z60">
        <v>2.2000000000000002</v>
      </c>
      <c r="AA60">
        <v>3.2</v>
      </c>
      <c r="AB60">
        <v>3.4</v>
      </c>
      <c r="AC60"/>
      <c r="AD60"/>
      <c r="AE60"/>
      <c r="AF60"/>
      <c r="AG60"/>
      <c r="AH60"/>
      <c r="AI60"/>
      <c r="AJ60"/>
      <c r="AK60"/>
      <c r="AL60"/>
      <c r="AM60"/>
      <c r="AN60"/>
      <c r="AO60"/>
      <c r="AP60"/>
      <c r="AQ60"/>
      <c r="AR60"/>
      <c r="AS60"/>
      <c r="AT60"/>
      <c r="AU60"/>
      <c r="AV60"/>
    </row>
    <row r="61" spans="1:48" ht="15">
      <c r="A61" s="4" t="s">
        <v>104</v>
      </c>
      <c r="B61" s="98"/>
      <c r="C61" s="55"/>
      <c r="D61" s="55"/>
      <c r="Z61" s="48"/>
      <c r="AA61" s="48"/>
      <c r="AB61" s="48"/>
    </row>
    <row r="62" spans="1:48">
      <c r="A62" s="3" t="s">
        <v>368</v>
      </c>
      <c r="B62" s="98"/>
      <c r="C62" s="55"/>
      <c r="D62" s="55"/>
      <c r="Z62" s="48"/>
      <c r="AA62" s="48"/>
    </row>
    <row r="63" spans="1:48" s="1" customFormat="1">
      <c r="A63" s="1" t="s">
        <v>369</v>
      </c>
      <c r="B63" s="98"/>
      <c r="C63">
        <v>1</v>
      </c>
      <c r="D63">
        <v>1.2</v>
      </c>
      <c r="E63">
        <v>1.2</v>
      </c>
      <c r="F63">
        <v>1.1000000000000001</v>
      </c>
      <c r="G63">
        <v>1</v>
      </c>
      <c r="H63">
        <v>1.1000000000000001</v>
      </c>
      <c r="I63">
        <v>1.4</v>
      </c>
      <c r="J63">
        <v>1.3</v>
      </c>
      <c r="K63">
        <v>1.2</v>
      </c>
      <c r="L63">
        <v>1.4</v>
      </c>
      <c r="M63" t="s">
        <v>397</v>
      </c>
      <c r="N63">
        <v>0.8</v>
      </c>
      <c r="O63">
        <v>0.9</v>
      </c>
      <c r="P63">
        <v>0.9</v>
      </c>
      <c r="Q63">
        <v>0.8</v>
      </c>
      <c r="R63">
        <v>0.9</v>
      </c>
      <c r="S63">
        <v>0.9</v>
      </c>
      <c r="T63">
        <v>1</v>
      </c>
      <c r="U63">
        <v>1</v>
      </c>
      <c r="V63">
        <v>1.1000000000000001</v>
      </c>
      <c r="W63">
        <v>1.4</v>
      </c>
      <c r="X63">
        <v>1.3</v>
      </c>
      <c r="Y63">
        <v>1.1000000000000001</v>
      </c>
      <c r="Z63">
        <v>1.1000000000000001</v>
      </c>
      <c r="AA63" s="84">
        <v>1</v>
      </c>
      <c r="AB63">
        <v>1</v>
      </c>
      <c r="AC63"/>
      <c r="AD63"/>
      <c r="AE63"/>
      <c r="AF63"/>
      <c r="AG63"/>
      <c r="AH63"/>
      <c r="AI63"/>
      <c r="AJ63"/>
      <c r="AK63"/>
      <c r="AL63"/>
      <c r="AM63"/>
      <c r="AN63"/>
      <c r="AO63"/>
      <c r="AP63"/>
      <c r="AQ63"/>
      <c r="AR63"/>
      <c r="AS63"/>
      <c r="AT63"/>
      <c r="AU63"/>
      <c r="AV63"/>
    </row>
    <row r="64" spans="1:48" s="1" customFormat="1">
      <c r="A64" s="1" t="s">
        <v>262</v>
      </c>
      <c r="B64" s="107">
        <v>29</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c r="AD64"/>
      <c r="AE64"/>
      <c r="AF64"/>
      <c r="AG64"/>
      <c r="AH64"/>
      <c r="AI64"/>
      <c r="AJ64"/>
      <c r="AK64"/>
      <c r="AL64"/>
      <c r="AM64"/>
      <c r="AN64"/>
      <c r="AO64"/>
      <c r="AP64"/>
      <c r="AQ64"/>
      <c r="AR64"/>
      <c r="AS64"/>
      <c r="AT64"/>
      <c r="AU64"/>
      <c r="AV64"/>
    </row>
    <row r="65" spans="1:71" s="1" customFormat="1">
      <c r="A65" s="1" t="s">
        <v>263</v>
      </c>
      <c r="B65" s="107">
        <v>30</v>
      </c>
      <c r="C65" t="s">
        <v>397</v>
      </c>
      <c r="D65" t="s">
        <v>397</v>
      </c>
      <c r="E65" t="s">
        <v>397</v>
      </c>
      <c r="F65" t="s">
        <v>397</v>
      </c>
      <c r="G65" t="s">
        <v>397</v>
      </c>
      <c r="H65" t="s">
        <v>397</v>
      </c>
      <c r="I65" t="s">
        <v>397</v>
      </c>
      <c r="J65" t="s">
        <v>397</v>
      </c>
      <c r="K65" t="s">
        <v>397</v>
      </c>
      <c r="L65" t="s">
        <v>397</v>
      </c>
      <c r="M65" t="s">
        <v>397</v>
      </c>
      <c r="N65" t="s">
        <v>397</v>
      </c>
      <c r="O65" t="s">
        <v>397</v>
      </c>
      <c r="P65" t="s">
        <v>397</v>
      </c>
      <c r="Q65" t="s">
        <v>397</v>
      </c>
      <c r="R65" t="s">
        <v>397</v>
      </c>
      <c r="S65" t="s">
        <v>397</v>
      </c>
      <c r="T65" t="s">
        <v>397</v>
      </c>
      <c r="U65" t="s">
        <v>397</v>
      </c>
      <c r="V65" t="s">
        <v>397</v>
      </c>
      <c r="W65" t="s">
        <v>397</v>
      </c>
      <c r="X65" t="s">
        <v>397</v>
      </c>
      <c r="Y65" t="s">
        <v>397</v>
      </c>
      <c r="Z65" t="s">
        <v>397</v>
      </c>
      <c r="AA65" t="s">
        <v>397</v>
      </c>
      <c r="AB65" t="s">
        <v>397</v>
      </c>
      <c r="AC65"/>
      <c r="AD65"/>
      <c r="AE65"/>
      <c r="AF65"/>
      <c r="AG65"/>
      <c r="AH65"/>
      <c r="AI65"/>
      <c r="AJ65"/>
      <c r="AK65"/>
      <c r="AL65"/>
      <c r="AM65"/>
      <c r="AN65"/>
      <c r="AO65"/>
      <c r="AP65"/>
      <c r="AQ65"/>
      <c r="AR65"/>
      <c r="AS65"/>
      <c r="AT65"/>
      <c r="AU65"/>
      <c r="AV65"/>
    </row>
    <row r="66" spans="1:71" s="1" customFormat="1">
      <c r="A66" s="1" t="s">
        <v>264</v>
      </c>
      <c r="B66" s="98"/>
      <c r="C66">
        <v>0.9</v>
      </c>
      <c r="D66">
        <v>0.8</v>
      </c>
      <c r="E66">
        <v>0.7</v>
      </c>
      <c r="F66">
        <v>0.3</v>
      </c>
      <c r="G66">
        <v>0.6</v>
      </c>
      <c r="H66">
        <v>0.8</v>
      </c>
      <c r="I66">
        <v>0.7</v>
      </c>
      <c r="J66">
        <v>0.5</v>
      </c>
      <c r="K66">
        <v>0.6</v>
      </c>
      <c r="L66">
        <v>0.8</v>
      </c>
      <c r="M66">
        <v>0.8</v>
      </c>
      <c r="N66">
        <v>0.8</v>
      </c>
      <c r="O66">
        <v>1</v>
      </c>
      <c r="P66">
        <v>1.2</v>
      </c>
      <c r="Q66">
        <v>1.1000000000000001</v>
      </c>
      <c r="R66">
        <v>0.8</v>
      </c>
      <c r="S66">
        <v>0.7</v>
      </c>
      <c r="T66">
        <v>0.8</v>
      </c>
      <c r="U66">
        <v>0.7</v>
      </c>
      <c r="V66">
        <v>0.7</v>
      </c>
      <c r="W66">
        <v>0.7</v>
      </c>
      <c r="X66">
        <v>0.7</v>
      </c>
      <c r="Y66">
        <v>0.7</v>
      </c>
      <c r="Z66">
        <v>0.6</v>
      </c>
      <c r="AA66">
        <v>0.6</v>
      </c>
      <c r="AB66">
        <v>0.6</v>
      </c>
      <c r="AC66"/>
      <c r="AD66"/>
      <c r="AE66"/>
      <c r="AF66"/>
      <c r="AG66"/>
      <c r="AH66"/>
      <c r="AI66"/>
      <c r="AJ66"/>
      <c r="AK66"/>
      <c r="AL66"/>
      <c r="AM66"/>
      <c r="AN66"/>
      <c r="AO66"/>
      <c r="AP66"/>
      <c r="AQ66"/>
      <c r="AR66"/>
      <c r="AS66"/>
      <c r="AT66"/>
      <c r="AU66"/>
      <c r="AV66"/>
    </row>
    <row r="67" spans="1:71" s="1" customFormat="1">
      <c r="A67" s="1" t="s">
        <v>265</v>
      </c>
      <c r="B67" s="107">
        <v>31</v>
      </c>
      <c r="C67" s="84">
        <v>3.9</v>
      </c>
      <c r="D67" s="84">
        <v>3.8</v>
      </c>
      <c r="E67" s="84">
        <v>2.1</v>
      </c>
      <c r="F67" s="84">
        <v>1.8</v>
      </c>
      <c r="G67" s="84">
        <v>1.6</v>
      </c>
      <c r="H67" s="84">
        <v>1.3</v>
      </c>
      <c r="I67" s="84">
        <v>1.1000000000000001</v>
      </c>
      <c r="J67" s="84">
        <v>1</v>
      </c>
      <c r="K67" s="84">
        <v>1</v>
      </c>
      <c r="L67" s="84">
        <v>0.9</v>
      </c>
      <c r="M67" s="84">
        <v>0.8</v>
      </c>
      <c r="N67" s="84">
        <v>0.8</v>
      </c>
      <c r="O67" s="84">
        <v>0.8</v>
      </c>
      <c r="P67" s="84">
        <v>0.9</v>
      </c>
      <c r="Q67">
        <v>0.9</v>
      </c>
      <c r="R67">
        <v>0.7</v>
      </c>
      <c r="S67">
        <v>0.7</v>
      </c>
      <c r="T67">
        <v>0.7</v>
      </c>
      <c r="U67">
        <v>0.7</v>
      </c>
      <c r="V67">
        <v>0.7</v>
      </c>
      <c r="W67">
        <v>0.7</v>
      </c>
      <c r="X67">
        <v>0.7</v>
      </c>
      <c r="Y67">
        <v>0.7</v>
      </c>
      <c r="Z67">
        <v>0.8</v>
      </c>
      <c r="AA67" s="9">
        <v>0.8</v>
      </c>
      <c r="AB67" s="84">
        <v>0.8</v>
      </c>
      <c r="AC67"/>
      <c r="AD67"/>
      <c r="AE67"/>
      <c r="AF67"/>
      <c r="AG67"/>
      <c r="AH67"/>
      <c r="AI67"/>
      <c r="AJ67"/>
      <c r="AK67"/>
      <c r="AL67"/>
      <c r="AM67"/>
      <c r="AN67"/>
      <c r="AO67"/>
      <c r="AP67"/>
      <c r="AQ67"/>
      <c r="AR67"/>
      <c r="AS67"/>
      <c r="AT67"/>
      <c r="AU67"/>
      <c r="AV67"/>
    </row>
    <row r="68" spans="1:71" s="1" customFormat="1">
      <c r="A68" s="1" t="s">
        <v>266</v>
      </c>
      <c r="B68" s="98"/>
      <c r="C68">
        <v>1.6</v>
      </c>
      <c r="D68">
        <v>1.5</v>
      </c>
      <c r="E68">
        <v>1.5</v>
      </c>
      <c r="F68">
        <v>1.1000000000000001</v>
      </c>
      <c r="G68">
        <v>1.3</v>
      </c>
      <c r="H68">
        <v>1.1000000000000001</v>
      </c>
      <c r="I68">
        <v>1.1000000000000001</v>
      </c>
      <c r="J68">
        <v>1</v>
      </c>
      <c r="K68">
        <v>0.8</v>
      </c>
      <c r="L68">
        <v>0.7</v>
      </c>
      <c r="M68">
        <v>0.7</v>
      </c>
      <c r="N68">
        <v>0.7</v>
      </c>
      <c r="O68">
        <v>0.8</v>
      </c>
      <c r="P68">
        <v>0.9</v>
      </c>
      <c r="Q68">
        <v>0.8</v>
      </c>
      <c r="R68">
        <v>0.8</v>
      </c>
      <c r="S68">
        <v>0.5</v>
      </c>
      <c r="T68">
        <v>0.4</v>
      </c>
      <c r="U68">
        <v>0.4</v>
      </c>
      <c r="V68">
        <v>0.4</v>
      </c>
      <c r="W68">
        <v>0.4</v>
      </c>
      <c r="X68">
        <v>0.4</v>
      </c>
      <c r="Y68">
        <v>0.4</v>
      </c>
      <c r="Z68">
        <v>0.4</v>
      </c>
      <c r="AA68">
        <v>0.4</v>
      </c>
      <c r="AB68">
        <v>0.5</v>
      </c>
      <c r="AC68"/>
      <c r="AD68"/>
      <c r="AE68"/>
      <c r="AF68"/>
      <c r="AG68"/>
      <c r="AH68"/>
      <c r="AI68"/>
      <c r="AJ68"/>
      <c r="AK68"/>
      <c r="AL68"/>
      <c r="AM68"/>
      <c r="AN68"/>
      <c r="AO68"/>
      <c r="AP68"/>
      <c r="AQ68"/>
      <c r="AR68"/>
      <c r="AS68"/>
      <c r="AT68"/>
      <c r="AU68"/>
      <c r="AV68"/>
    </row>
    <row r="69" spans="1:71" s="1" customFormat="1">
      <c r="A69" s="1" t="s">
        <v>386</v>
      </c>
      <c r="B69" s="107">
        <v>32</v>
      </c>
      <c r="C69">
        <v>0.1</v>
      </c>
      <c r="D69">
        <v>0.1</v>
      </c>
      <c r="E69">
        <v>0.1</v>
      </c>
      <c r="F69">
        <v>0.1</v>
      </c>
      <c r="G69">
        <v>0.1</v>
      </c>
      <c r="H69">
        <v>0.1</v>
      </c>
      <c r="I69">
        <v>0.1</v>
      </c>
      <c r="J69">
        <v>0.1</v>
      </c>
      <c r="K69">
        <v>0</v>
      </c>
      <c r="L69">
        <v>0</v>
      </c>
      <c r="M69">
        <v>0</v>
      </c>
      <c r="N69">
        <v>0</v>
      </c>
      <c r="O69">
        <v>0</v>
      </c>
      <c r="P69">
        <v>0</v>
      </c>
      <c r="Q69">
        <v>0</v>
      </c>
      <c r="R69">
        <v>0</v>
      </c>
      <c r="S69">
        <v>0</v>
      </c>
      <c r="T69">
        <v>0</v>
      </c>
      <c r="U69">
        <v>0</v>
      </c>
      <c r="V69">
        <v>0</v>
      </c>
      <c r="W69">
        <v>0</v>
      </c>
      <c r="X69">
        <v>0</v>
      </c>
      <c r="Y69">
        <v>0</v>
      </c>
      <c r="Z69">
        <v>0</v>
      </c>
      <c r="AA69">
        <v>0</v>
      </c>
      <c r="AB69">
        <v>0</v>
      </c>
      <c r="AC69"/>
      <c r="AD69"/>
      <c r="AE69"/>
      <c r="AF69"/>
      <c r="AG69"/>
      <c r="AH69"/>
      <c r="AI69"/>
      <c r="AJ69"/>
      <c r="AK69"/>
      <c r="AL69"/>
      <c r="AM69"/>
      <c r="AN69"/>
      <c r="AO69"/>
      <c r="AP69"/>
      <c r="AQ69"/>
      <c r="AR69"/>
      <c r="AS69"/>
      <c r="AT69"/>
      <c r="AU69"/>
      <c r="AV69"/>
    </row>
    <row r="70" spans="1:71">
      <c r="A70" s="1" t="s">
        <v>392</v>
      </c>
      <c r="B70" s="107">
        <v>33</v>
      </c>
      <c r="C70" t="s">
        <v>397</v>
      </c>
      <c r="D70" t="s">
        <v>397</v>
      </c>
      <c r="E70" t="s">
        <v>397</v>
      </c>
      <c r="F70" t="s">
        <v>397</v>
      </c>
      <c r="G70" t="s">
        <v>397</v>
      </c>
      <c r="H70" t="s">
        <v>397</v>
      </c>
      <c r="I70" t="s">
        <v>397</v>
      </c>
      <c r="J70" t="s">
        <v>397</v>
      </c>
      <c r="K70" t="s">
        <v>397</v>
      </c>
      <c r="L70" t="s">
        <v>397</v>
      </c>
      <c r="M70" t="s">
        <v>397</v>
      </c>
      <c r="N70" t="s">
        <v>397</v>
      </c>
      <c r="O70">
        <v>0.7</v>
      </c>
      <c r="P70">
        <v>0.8</v>
      </c>
      <c r="Q70">
        <v>0.8</v>
      </c>
      <c r="R70">
        <v>1</v>
      </c>
      <c r="S70" s="84">
        <v>0.7</v>
      </c>
      <c r="T70" s="84">
        <v>0.6</v>
      </c>
      <c r="U70">
        <v>0.7</v>
      </c>
      <c r="V70">
        <v>0.8</v>
      </c>
      <c r="W70">
        <v>1</v>
      </c>
      <c r="X70">
        <v>1.1000000000000001</v>
      </c>
      <c r="Y70">
        <v>1.1000000000000001</v>
      </c>
      <c r="Z70">
        <v>1.1000000000000001</v>
      </c>
      <c r="AA70">
        <v>1</v>
      </c>
      <c r="AB70">
        <v>1.2</v>
      </c>
      <c r="AW70" s="1"/>
      <c r="AX70" s="1"/>
      <c r="AY70" s="1"/>
      <c r="AZ70" s="1"/>
      <c r="BA70" s="1"/>
      <c r="BB70" s="1"/>
      <c r="BC70" s="1"/>
      <c r="BD70" s="1"/>
      <c r="BE70" s="1"/>
      <c r="BF70" s="1"/>
      <c r="BG70" s="1"/>
      <c r="BH70" s="1"/>
      <c r="BI70" s="1"/>
      <c r="BJ70" s="1"/>
      <c r="BK70" s="1"/>
      <c r="BL70" s="1"/>
      <c r="BM70" s="1"/>
      <c r="BN70" s="1"/>
      <c r="BO70" s="1"/>
      <c r="BP70" s="1"/>
      <c r="BQ70" s="1"/>
      <c r="BR70" s="1"/>
      <c r="BS70" s="1"/>
    </row>
    <row r="71" spans="1:71" s="1" customFormat="1">
      <c r="A71" s="1" t="s">
        <v>235</v>
      </c>
      <c r="B71" s="98"/>
      <c r="C71" t="s">
        <v>397</v>
      </c>
      <c r="D71" s="84">
        <v>0.5</v>
      </c>
      <c r="E71" s="84">
        <v>0.6</v>
      </c>
      <c r="F71" s="84">
        <v>0.5</v>
      </c>
      <c r="G71" s="84">
        <v>0.9</v>
      </c>
      <c r="H71" s="84">
        <v>0.7</v>
      </c>
      <c r="I71" s="84">
        <v>0.5</v>
      </c>
      <c r="J71">
        <v>0.6</v>
      </c>
      <c r="K71">
        <v>0.7</v>
      </c>
      <c r="L71">
        <v>0.7</v>
      </c>
      <c r="M71">
        <v>0.5</v>
      </c>
      <c r="N71">
        <v>0.5</v>
      </c>
      <c r="O71">
        <v>0.5</v>
      </c>
      <c r="P71">
        <v>0.5</v>
      </c>
      <c r="Q71">
        <v>0.6</v>
      </c>
      <c r="R71">
        <v>0.6</v>
      </c>
      <c r="S71">
        <v>0.5</v>
      </c>
      <c r="T71">
        <v>0.5</v>
      </c>
      <c r="U71">
        <v>0.6</v>
      </c>
      <c r="V71">
        <v>0.7</v>
      </c>
      <c r="W71">
        <v>0.9</v>
      </c>
      <c r="X71">
        <v>0.9</v>
      </c>
      <c r="Y71">
        <v>0.9</v>
      </c>
      <c r="Z71">
        <v>0.9</v>
      </c>
      <c r="AA71">
        <v>0.9</v>
      </c>
      <c r="AB71">
        <v>0.8</v>
      </c>
      <c r="AC71"/>
      <c r="AD71"/>
      <c r="AE71"/>
      <c r="AF71"/>
      <c r="AG71"/>
      <c r="AH71"/>
      <c r="AI71"/>
      <c r="AJ71"/>
      <c r="AK71"/>
      <c r="AL71"/>
      <c r="AM71"/>
      <c r="AN71"/>
      <c r="AO71"/>
      <c r="AP71"/>
      <c r="AQ71"/>
      <c r="AR71"/>
      <c r="AS71"/>
      <c r="AT71"/>
      <c r="AU71"/>
      <c r="AV71"/>
    </row>
    <row r="72" spans="1:71" s="1" customFormat="1">
      <c r="A72" s="1" t="s">
        <v>291</v>
      </c>
      <c r="B72" s="98"/>
      <c r="C72" s="84">
        <v>0.5</v>
      </c>
      <c r="D72" s="84">
        <v>0.5</v>
      </c>
      <c r="E72" s="84">
        <v>0.5</v>
      </c>
      <c r="F72" s="84">
        <v>0.5</v>
      </c>
      <c r="G72" s="84">
        <v>0.6</v>
      </c>
      <c r="H72" s="84">
        <v>0.6</v>
      </c>
      <c r="I72" s="84">
        <v>0.7</v>
      </c>
      <c r="J72" s="84">
        <v>0.6</v>
      </c>
      <c r="K72" s="84">
        <v>0.6</v>
      </c>
      <c r="L72" s="84">
        <v>0.6</v>
      </c>
      <c r="M72" s="84">
        <v>0.6</v>
      </c>
      <c r="N72" s="84">
        <v>0.6</v>
      </c>
      <c r="O72" s="84">
        <v>0.6</v>
      </c>
      <c r="P72" s="84">
        <v>0.6</v>
      </c>
      <c r="Q72" s="84">
        <v>0.5</v>
      </c>
      <c r="R72" s="84">
        <v>0.5</v>
      </c>
      <c r="S72">
        <v>0.4</v>
      </c>
      <c r="T72">
        <v>0.4</v>
      </c>
      <c r="U72">
        <v>0.4</v>
      </c>
      <c r="V72">
        <v>0.5</v>
      </c>
      <c r="W72">
        <v>0.4</v>
      </c>
      <c r="X72">
        <v>0.5</v>
      </c>
      <c r="Y72">
        <v>0.6</v>
      </c>
      <c r="Z72">
        <v>0.6</v>
      </c>
      <c r="AA72">
        <v>0.6</v>
      </c>
      <c r="AB72">
        <v>0.6</v>
      </c>
      <c r="AC72"/>
      <c r="AD72"/>
      <c r="AE72"/>
      <c r="AF72"/>
      <c r="AG72"/>
      <c r="AH72"/>
      <c r="AI72"/>
      <c r="AJ72"/>
      <c r="AK72"/>
      <c r="AL72"/>
      <c r="AM72"/>
      <c r="AN72"/>
      <c r="AO72"/>
      <c r="AP72"/>
      <c r="AQ72"/>
      <c r="AR72"/>
      <c r="AS72"/>
      <c r="AT72"/>
      <c r="AU72"/>
      <c r="AV72"/>
    </row>
    <row r="73" spans="1:71" s="1" customFormat="1">
      <c r="A73" s="1" t="s">
        <v>292</v>
      </c>
      <c r="B73" s="107">
        <v>34</v>
      </c>
      <c r="C73" t="s">
        <v>397</v>
      </c>
      <c r="D73" t="s">
        <v>397</v>
      </c>
      <c r="E73">
        <v>67.5</v>
      </c>
      <c r="F73">
        <v>4</v>
      </c>
      <c r="G73">
        <v>2.6</v>
      </c>
      <c r="H73">
        <v>2.1</v>
      </c>
      <c r="I73">
        <v>1.2</v>
      </c>
      <c r="J73">
        <v>1.1000000000000001</v>
      </c>
      <c r="K73">
        <v>0.9</v>
      </c>
      <c r="L73">
        <v>0.9</v>
      </c>
      <c r="M73">
        <v>0.7</v>
      </c>
      <c r="N73">
        <v>0.7</v>
      </c>
      <c r="O73">
        <v>0.8</v>
      </c>
      <c r="P73">
        <v>0.7</v>
      </c>
      <c r="Q73">
        <v>0.9</v>
      </c>
      <c r="R73">
        <v>0.9</v>
      </c>
      <c r="S73">
        <v>0.7</v>
      </c>
      <c r="T73">
        <v>0.7</v>
      </c>
      <c r="U73">
        <v>0.5</v>
      </c>
      <c r="V73">
        <v>0.5</v>
      </c>
      <c r="W73">
        <v>0.5</v>
      </c>
      <c r="X73">
        <v>0.5</v>
      </c>
      <c r="Y73">
        <v>0.5</v>
      </c>
      <c r="Z73">
        <v>0.5</v>
      </c>
      <c r="AA73">
        <v>0.7</v>
      </c>
      <c r="AB73">
        <v>0.8</v>
      </c>
      <c r="AC73"/>
      <c r="AD73"/>
      <c r="AE73"/>
      <c r="AF73"/>
      <c r="AG73"/>
      <c r="AH73"/>
      <c r="AI73"/>
      <c r="AJ73"/>
      <c r="AK73"/>
      <c r="AL73"/>
      <c r="AM73"/>
      <c r="AN73"/>
      <c r="AO73"/>
      <c r="AP73"/>
      <c r="AQ73"/>
      <c r="AR73"/>
      <c r="AS73"/>
      <c r="AT73"/>
      <c r="AU73"/>
      <c r="AV73"/>
    </row>
    <row r="74" spans="1:71" s="1" customFormat="1">
      <c r="A74" s="1" t="s">
        <v>285</v>
      </c>
      <c r="B74" s="107">
        <v>35</v>
      </c>
      <c r="C74">
        <v>2.1</v>
      </c>
      <c r="D74">
        <v>2.1</v>
      </c>
      <c r="E74">
        <v>1.3</v>
      </c>
      <c r="F74">
        <v>1.2</v>
      </c>
      <c r="G74">
        <v>1.1000000000000001</v>
      </c>
      <c r="H74">
        <v>1.2</v>
      </c>
      <c r="I74">
        <v>1.2</v>
      </c>
      <c r="J74">
        <v>1.1000000000000001</v>
      </c>
      <c r="K74">
        <v>1.1000000000000001</v>
      </c>
      <c r="L74">
        <v>1.2</v>
      </c>
      <c r="M74">
        <v>1</v>
      </c>
      <c r="N74">
        <v>1</v>
      </c>
      <c r="O74">
        <v>0</v>
      </c>
      <c r="P74">
        <v>0</v>
      </c>
      <c r="Q74">
        <v>0</v>
      </c>
      <c r="R74">
        <v>0</v>
      </c>
      <c r="S74">
        <v>0</v>
      </c>
      <c r="T74">
        <v>0</v>
      </c>
      <c r="U74">
        <v>0</v>
      </c>
      <c r="V74">
        <v>0</v>
      </c>
      <c r="W74">
        <v>0</v>
      </c>
      <c r="X74">
        <v>0</v>
      </c>
      <c r="Y74">
        <v>0</v>
      </c>
      <c r="Z74">
        <v>0</v>
      </c>
      <c r="AA74">
        <v>0</v>
      </c>
      <c r="AB74">
        <v>0</v>
      </c>
      <c r="AC74"/>
      <c r="AD74"/>
      <c r="AE74"/>
      <c r="AF74"/>
      <c r="AG74"/>
      <c r="AH74"/>
      <c r="AI74"/>
      <c r="AJ74"/>
      <c r="AK74"/>
      <c r="AL74"/>
      <c r="AM74"/>
      <c r="AN74"/>
      <c r="AO74"/>
      <c r="AP74"/>
      <c r="AQ74"/>
      <c r="AR74"/>
      <c r="AS74"/>
      <c r="AT74"/>
      <c r="AU74"/>
      <c r="AV74"/>
    </row>
    <row r="75" spans="1:71" s="1" customFormat="1">
      <c r="A75" s="1" t="s">
        <v>329</v>
      </c>
      <c r="B75" s="98"/>
      <c r="C75" t="s">
        <v>397</v>
      </c>
      <c r="D75" t="s">
        <v>397</v>
      </c>
      <c r="E75" t="s">
        <v>397</v>
      </c>
      <c r="F75" t="s">
        <v>397</v>
      </c>
      <c r="G75" t="s">
        <v>397</v>
      </c>
      <c r="H75">
        <v>0.1</v>
      </c>
      <c r="I75">
        <v>0.4</v>
      </c>
      <c r="J75">
        <v>0.5</v>
      </c>
      <c r="K75" t="s">
        <v>397</v>
      </c>
      <c r="L75" t="s">
        <v>397</v>
      </c>
      <c r="M75" t="s">
        <v>397</v>
      </c>
      <c r="N75" t="s">
        <v>397</v>
      </c>
      <c r="O75" t="s">
        <v>397</v>
      </c>
      <c r="P75">
        <v>0</v>
      </c>
      <c r="Q75">
        <v>0.2</v>
      </c>
      <c r="R75">
        <v>0.2</v>
      </c>
      <c r="S75">
        <v>0.3</v>
      </c>
      <c r="T75">
        <v>0.5</v>
      </c>
      <c r="U75">
        <v>0.5</v>
      </c>
      <c r="V75">
        <v>0.5</v>
      </c>
      <c r="W75">
        <v>0.6</v>
      </c>
      <c r="X75">
        <v>1.3</v>
      </c>
      <c r="Y75" t="s">
        <v>397</v>
      </c>
      <c r="Z75" t="s">
        <v>397</v>
      </c>
      <c r="AA75" t="s">
        <v>397</v>
      </c>
      <c r="AB75" t="s">
        <v>397</v>
      </c>
      <c r="AC75"/>
      <c r="AD75"/>
      <c r="AE75"/>
      <c r="AF75"/>
      <c r="AG75"/>
      <c r="AH75"/>
      <c r="AI75"/>
      <c r="AJ75"/>
      <c r="AK75"/>
      <c r="AL75"/>
      <c r="AM75"/>
      <c r="AN75"/>
      <c r="AO75"/>
      <c r="AP75"/>
      <c r="AQ75"/>
      <c r="AR75"/>
      <c r="AS75"/>
      <c r="AT75"/>
      <c r="AU75"/>
      <c r="AV75"/>
    </row>
    <row r="76" spans="1:71" s="1" customFormat="1" ht="15">
      <c r="A76" s="3" t="s">
        <v>105</v>
      </c>
      <c r="B76" s="98"/>
      <c r="C76" s="55"/>
      <c r="D76" s="48"/>
      <c r="E76" s="48"/>
      <c r="F76" s="48"/>
      <c r="G76" s="48"/>
      <c r="H76" s="48"/>
      <c r="I76" s="88"/>
      <c r="J76" s="88"/>
      <c r="K76" s="88"/>
      <c r="L76" s="88"/>
      <c r="M76" s="88"/>
      <c r="N76" s="88"/>
      <c r="O76" s="88"/>
      <c r="P76" s="88"/>
      <c r="Q76" s="88"/>
      <c r="R76" s="88"/>
      <c r="S76" s="88"/>
      <c r="T76" s="88"/>
      <c r="U76" s="88"/>
      <c r="V76" s="88"/>
      <c r="W76" s="88"/>
      <c r="X76" s="88"/>
      <c r="Y76" s="88"/>
      <c r="Z76" s="88"/>
      <c r="AA76" s="88"/>
      <c r="AB76" s="81"/>
    </row>
    <row r="77" spans="1:71" s="1" customFormat="1">
      <c r="A77" s="1" t="s">
        <v>168</v>
      </c>
      <c r="B77" s="98"/>
      <c r="C77">
        <v>2</v>
      </c>
      <c r="D77">
        <v>1.9</v>
      </c>
      <c r="E77">
        <v>2</v>
      </c>
      <c r="F77">
        <v>1.9</v>
      </c>
      <c r="G77">
        <v>1.9</v>
      </c>
      <c r="H77">
        <v>1.8</v>
      </c>
      <c r="I77">
        <v>1.7</v>
      </c>
      <c r="J77">
        <v>1.6</v>
      </c>
      <c r="K77">
        <v>1.4</v>
      </c>
      <c r="L77">
        <v>1.2</v>
      </c>
      <c r="M77">
        <v>1.3</v>
      </c>
      <c r="N77">
        <v>1.2</v>
      </c>
      <c r="O77">
        <v>1.1000000000000001</v>
      </c>
      <c r="P77">
        <v>1.2</v>
      </c>
      <c r="Q77">
        <v>1.2</v>
      </c>
      <c r="R77">
        <v>1.1000000000000001</v>
      </c>
      <c r="S77">
        <v>1.1000000000000001</v>
      </c>
      <c r="T77">
        <v>1.1000000000000001</v>
      </c>
      <c r="U77">
        <v>1.2</v>
      </c>
      <c r="V77">
        <v>1.2</v>
      </c>
      <c r="W77">
        <v>1.3</v>
      </c>
      <c r="X77">
        <v>1.4</v>
      </c>
      <c r="Y77">
        <v>1.2</v>
      </c>
      <c r="Z77">
        <v>1.2</v>
      </c>
      <c r="AA77" s="9">
        <v>1.1000000000000001</v>
      </c>
      <c r="AB77" s="116">
        <v>1</v>
      </c>
      <c r="AC77"/>
      <c r="AD77"/>
      <c r="AE77"/>
      <c r="AF77"/>
      <c r="AG77"/>
      <c r="AH77"/>
      <c r="AI77"/>
      <c r="AJ77"/>
      <c r="AK77"/>
      <c r="AL77"/>
      <c r="AM77"/>
      <c r="AN77"/>
      <c r="AO77"/>
      <c r="AP77"/>
      <c r="AQ77"/>
      <c r="AR77"/>
      <c r="AS77"/>
      <c r="AT77"/>
      <c r="AU77"/>
      <c r="AV77"/>
    </row>
    <row r="78" spans="1:71" s="1" customFormat="1">
      <c r="A78" s="1" t="s">
        <v>169</v>
      </c>
      <c r="B78" s="107">
        <v>36</v>
      </c>
      <c r="C78">
        <v>5.7</v>
      </c>
      <c r="D78">
        <v>5.5</v>
      </c>
      <c r="E78">
        <v>5.3</v>
      </c>
      <c r="F78">
        <v>4.7</v>
      </c>
      <c r="G78">
        <v>4.8</v>
      </c>
      <c r="H78">
        <v>4.5</v>
      </c>
      <c r="I78">
        <v>4.0999999999999996</v>
      </c>
      <c r="J78">
        <v>3.8</v>
      </c>
      <c r="K78">
        <v>3.5</v>
      </c>
      <c r="L78">
        <v>3.3</v>
      </c>
      <c r="M78">
        <v>3.1</v>
      </c>
      <c r="N78">
        <v>3</v>
      </c>
      <c r="O78">
        <v>3</v>
      </c>
      <c r="P78">
        <v>3</v>
      </c>
      <c r="Q78">
        <v>3.4</v>
      </c>
      <c r="R78">
        <v>3.7</v>
      </c>
      <c r="S78">
        <v>3.9</v>
      </c>
      <c r="T78">
        <v>4</v>
      </c>
      <c r="U78">
        <v>3.9</v>
      </c>
      <c r="V78">
        <v>4</v>
      </c>
      <c r="W78">
        <v>4.3</v>
      </c>
      <c r="X78">
        <v>4.8</v>
      </c>
      <c r="Y78">
        <v>4.8</v>
      </c>
      <c r="Z78">
        <v>4.7</v>
      </c>
      <c r="AA78">
        <v>4.4000000000000004</v>
      </c>
      <c r="AB78">
        <v>3.8</v>
      </c>
      <c r="AC78"/>
      <c r="AD78"/>
      <c r="AE78"/>
      <c r="AF78"/>
      <c r="AG78"/>
      <c r="AH78"/>
      <c r="AI78"/>
      <c r="AJ78"/>
      <c r="AK78"/>
      <c r="AL78"/>
      <c r="AM78"/>
      <c r="AN78"/>
      <c r="AO78"/>
      <c r="AP78"/>
      <c r="AQ78"/>
      <c r="AR78"/>
      <c r="AS78"/>
      <c r="AT78"/>
      <c r="AU78"/>
      <c r="AV78"/>
    </row>
    <row r="79" spans="1:71" s="1" customFormat="1" ht="15">
      <c r="A79" s="3" t="s">
        <v>106</v>
      </c>
      <c r="B79" s="98"/>
      <c r="C79" s="55"/>
      <c r="D79" s="48"/>
      <c r="E79" s="48"/>
      <c r="F79" s="48"/>
      <c r="G79" s="48"/>
      <c r="H79" s="48"/>
      <c r="I79" s="88"/>
      <c r="J79" s="88"/>
      <c r="K79" s="88"/>
      <c r="L79" s="88"/>
      <c r="M79" s="88"/>
      <c r="N79" s="88"/>
      <c r="O79" s="88"/>
      <c r="P79" s="89"/>
      <c r="Q79" s="88"/>
      <c r="R79" s="88"/>
      <c r="S79" s="88"/>
      <c r="T79" s="88"/>
      <c r="U79" s="88"/>
      <c r="V79" s="88"/>
      <c r="W79" s="88"/>
      <c r="X79" s="88"/>
      <c r="Y79" s="88"/>
      <c r="Z79" s="88"/>
      <c r="AA79" s="88"/>
      <c r="AB79" s="81"/>
    </row>
    <row r="80" spans="1:71" s="1" customFormat="1">
      <c r="A80" s="1" t="s">
        <v>345</v>
      </c>
      <c r="B80" s="98"/>
      <c r="C80" s="84">
        <v>2</v>
      </c>
      <c r="D80" s="84">
        <v>1.8</v>
      </c>
      <c r="E80" s="84">
        <v>1.4</v>
      </c>
      <c r="F80" s="84">
        <v>1.4</v>
      </c>
      <c r="G80" s="84">
        <v>1.3</v>
      </c>
      <c r="H80" s="84">
        <v>1.3</v>
      </c>
      <c r="I80">
        <v>1.5</v>
      </c>
      <c r="J80">
        <v>1.5</v>
      </c>
      <c r="K80">
        <v>1.2</v>
      </c>
      <c r="L80">
        <v>1.1000000000000001</v>
      </c>
      <c r="M80">
        <v>1.1000000000000001</v>
      </c>
      <c r="N80">
        <v>1.2</v>
      </c>
      <c r="O80">
        <v>1.1000000000000001</v>
      </c>
      <c r="P80">
        <v>1.2</v>
      </c>
      <c r="Q80">
        <v>1.1000000000000001</v>
      </c>
      <c r="R80">
        <v>1.1000000000000001</v>
      </c>
      <c r="S80">
        <v>1</v>
      </c>
      <c r="T80">
        <v>0.9</v>
      </c>
      <c r="U80">
        <v>0.9</v>
      </c>
      <c r="V80">
        <v>0.9</v>
      </c>
      <c r="W80">
        <v>0.8</v>
      </c>
      <c r="X80">
        <v>1</v>
      </c>
      <c r="Y80">
        <v>0.9</v>
      </c>
      <c r="Z80">
        <v>0.9</v>
      </c>
      <c r="AA80">
        <v>1</v>
      </c>
      <c r="AB80" s="84">
        <v>0.9</v>
      </c>
      <c r="AC80"/>
      <c r="AD80"/>
      <c r="AE80"/>
      <c r="AF80"/>
      <c r="AG80"/>
      <c r="AH80"/>
      <c r="AI80"/>
      <c r="AJ80"/>
      <c r="AK80"/>
      <c r="AL80"/>
      <c r="AM80"/>
      <c r="AN80"/>
      <c r="AO80"/>
      <c r="AP80"/>
      <c r="AQ80"/>
      <c r="AR80"/>
      <c r="AS80"/>
      <c r="AT80"/>
      <c r="AU80"/>
      <c r="AV80"/>
    </row>
    <row r="81" spans="1:48" s="1" customFormat="1">
      <c r="A81" s="1" t="s">
        <v>346</v>
      </c>
      <c r="B81" s="107">
        <v>37</v>
      </c>
      <c r="C81" t="s">
        <v>397</v>
      </c>
      <c r="D81" s="84">
        <v>2.2000000000000002</v>
      </c>
      <c r="E81" s="84">
        <v>2.8</v>
      </c>
      <c r="F81" s="84">
        <v>2.7</v>
      </c>
      <c r="G81" s="84">
        <v>2.5</v>
      </c>
      <c r="H81" s="84">
        <v>1.9</v>
      </c>
      <c r="I81" s="84">
        <v>2.2999999999999998</v>
      </c>
      <c r="J81" s="84">
        <v>2.1</v>
      </c>
      <c r="K81" s="84">
        <v>2</v>
      </c>
      <c r="L81" s="84">
        <v>2.2999999999999998</v>
      </c>
      <c r="M81" s="84">
        <v>2.7</v>
      </c>
      <c r="N81">
        <v>2.1</v>
      </c>
      <c r="O81">
        <v>2.1</v>
      </c>
      <c r="P81">
        <v>2.2999999999999998</v>
      </c>
      <c r="Q81">
        <v>2</v>
      </c>
      <c r="R81">
        <v>2.2000000000000002</v>
      </c>
      <c r="S81">
        <v>1.9</v>
      </c>
      <c r="T81">
        <v>1.8</v>
      </c>
      <c r="U81">
        <v>1.6</v>
      </c>
      <c r="V81">
        <v>1.7</v>
      </c>
      <c r="W81">
        <v>2</v>
      </c>
      <c r="X81">
        <v>2</v>
      </c>
      <c r="Y81">
        <v>1.7</v>
      </c>
      <c r="Z81">
        <v>1.5</v>
      </c>
      <c r="AA81">
        <v>1.5</v>
      </c>
      <c r="AB81">
        <v>1.5</v>
      </c>
      <c r="AC81"/>
      <c r="AD81"/>
      <c r="AE81"/>
      <c r="AF81"/>
      <c r="AG81"/>
      <c r="AH81"/>
      <c r="AI81"/>
      <c r="AJ81"/>
      <c r="AK81"/>
      <c r="AL81"/>
      <c r="AM81"/>
      <c r="AN81"/>
      <c r="AO81"/>
      <c r="AP81"/>
      <c r="AQ81"/>
      <c r="AR81"/>
      <c r="AS81"/>
      <c r="AT81"/>
      <c r="AU81"/>
      <c r="AV81"/>
    </row>
    <row r="82" spans="1:48" s="1" customFormat="1">
      <c r="A82" s="1" t="s">
        <v>249</v>
      </c>
      <c r="B82" s="98"/>
      <c r="C82" s="84">
        <v>2.1</v>
      </c>
      <c r="D82" s="84">
        <v>2.7</v>
      </c>
      <c r="E82" s="84">
        <v>6.3</v>
      </c>
      <c r="F82" s="84">
        <v>2</v>
      </c>
      <c r="G82" s="84">
        <v>1.5</v>
      </c>
      <c r="H82" s="84">
        <v>1.9</v>
      </c>
      <c r="I82" s="84">
        <v>2</v>
      </c>
      <c r="J82">
        <v>1.9</v>
      </c>
      <c r="K82">
        <v>1.7</v>
      </c>
      <c r="L82">
        <v>1.6</v>
      </c>
      <c r="M82">
        <v>1.7</v>
      </c>
      <c r="N82">
        <v>1.7</v>
      </c>
      <c r="O82">
        <v>1.8</v>
      </c>
      <c r="P82">
        <v>2</v>
      </c>
      <c r="Q82">
        <v>1.9</v>
      </c>
      <c r="R82">
        <v>1.5</v>
      </c>
      <c r="S82">
        <v>1.5</v>
      </c>
      <c r="T82">
        <v>1.5</v>
      </c>
      <c r="U82">
        <v>1.5</v>
      </c>
      <c r="V82">
        <v>1.5</v>
      </c>
      <c r="W82">
        <v>1.5</v>
      </c>
      <c r="X82">
        <v>1.6</v>
      </c>
      <c r="Y82">
        <v>1.6</v>
      </c>
      <c r="Z82">
        <v>1.5</v>
      </c>
      <c r="AA82">
        <v>1.5</v>
      </c>
      <c r="AB82">
        <v>1.4</v>
      </c>
      <c r="AC82"/>
      <c r="AD82"/>
      <c r="AE82"/>
      <c r="AF82"/>
      <c r="AG82"/>
      <c r="AH82"/>
      <c r="AI82"/>
      <c r="AJ82"/>
      <c r="AK82"/>
      <c r="AL82"/>
      <c r="AM82"/>
      <c r="AN82"/>
      <c r="AO82"/>
      <c r="AP82"/>
      <c r="AQ82"/>
      <c r="AR82"/>
      <c r="AS82"/>
      <c r="AT82"/>
      <c r="AU82"/>
      <c r="AV82"/>
    </row>
    <row r="83" spans="1:48" s="1" customFormat="1">
      <c r="A83" s="1" t="s">
        <v>279</v>
      </c>
      <c r="B83" s="107" t="s">
        <v>488</v>
      </c>
      <c r="C83" s="84">
        <v>4.3</v>
      </c>
      <c r="D83" s="84">
        <v>3.5</v>
      </c>
      <c r="E83">
        <v>3.4</v>
      </c>
      <c r="F83">
        <v>2.8</v>
      </c>
      <c r="G83">
        <v>2.6</v>
      </c>
      <c r="H83">
        <v>2.7</v>
      </c>
      <c r="I83">
        <v>2.6</v>
      </c>
      <c r="J83">
        <v>2.6</v>
      </c>
      <c r="K83">
        <v>2.5</v>
      </c>
      <c r="L83">
        <v>2.6</v>
      </c>
      <c r="M83">
        <v>2.7</v>
      </c>
      <c r="N83">
        <v>2.8</v>
      </c>
      <c r="O83">
        <v>2.8</v>
      </c>
      <c r="P83">
        <v>2.8</v>
      </c>
      <c r="Q83">
        <v>2.6</v>
      </c>
      <c r="R83">
        <v>2.4</v>
      </c>
      <c r="S83">
        <v>2.5</v>
      </c>
      <c r="T83">
        <v>2.4</v>
      </c>
      <c r="U83">
        <v>2.4</v>
      </c>
      <c r="V83">
        <v>2.2999999999999998</v>
      </c>
      <c r="W83">
        <v>2.5</v>
      </c>
      <c r="X83">
        <v>2.2000000000000002</v>
      </c>
      <c r="Y83">
        <v>2.2000000000000002</v>
      </c>
      <c r="Z83">
        <v>2.2000000000000002</v>
      </c>
      <c r="AA83">
        <v>2</v>
      </c>
      <c r="AB83" s="84">
        <v>1.9</v>
      </c>
      <c r="AC83"/>
      <c r="AD83"/>
      <c r="AE83"/>
      <c r="AF83"/>
      <c r="AG83"/>
      <c r="AH83"/>
      <c r="AI83"/>
      <c r="AJ83"/>
      <c r="AK83"/>
      <c r="AL83"/>
      <c r="AM83"/>
      <c r="AN83"/>
      <c r="AO83"/>
      <c r="AP83"/>
      <c r="AQ83"/>
      <c r="AR83"/>
      <c r="AS83"/>
      <c r="AT83"/>
      <c r="AU83"/>
      <c r="AV83"/>
    </row>
    <row r="84" spans="1:48" s="1" customFormat="1">
      <c r="A84" s="1" t="s">
        <v>287</v>
      </c>
      <c r="B84" s="107">
        <v>39</v>
      </c>
      <c r="C84" s="84">
        <v>1.5</v>
      </c>
      <c r="D84" s="84">
        <v>1.6</v>
      </c>
      <c r="E84">
        <v>1.6</v>
      </c>
      <c r="F84">
        <v>1.6</v>
      </c>
      <c r="G84">
        <v>1.8</v>
      </c>
      <c r="H84">
        <v>2.2000000000000002</v>
      </c>
      <c r="I84">
        <v>2.1</v>
      </c>
      <c r="J84">
        <v>2.4</v>
      </c>
      <c r="K84">
        <v>3.7</v>
      </c>
      <c r="L84">
        <v>2.2999999999999998</v>
      </c>
      <c r="M84">
        <v>2.9</v>
      </c>
      <c r="N84">
        <v>3.2</v>
      </c>
      <c r="O84">
        <v>3</v>
      </c>
      <c r="P84">
        <v>3.3</v>
      </c>
      <c r="Q84">
        <v>3.4</v>
      </c>
      <c r="R84">
        <v>3.5</v>
      </c>
      <c r="S84">
        <v>3.5</v>
      </c>
      <c r="T84">
        <v>3.4</v>
      </c>
      <c r="U84">
        <v>3.3</v>
      </c>
      <c r="V84">
        <v>3.3</v>
      </c>
      <c r="W84">
        <v>3.7</v>
      </c>
      <c r="X84">
        <v>3.9</v>
      </c>
      <c r="Y84">
        <v>3.6</v>
      </c>
      <c r="Z84">
        <v>3.1</v>
      </c>
      <c r="AA84">
        <v>3.2</v>
      </c>
      <c r="AB84">
        <v>3.4</v>
      </c>
      <c r="AC84"/>
      <c r="AD84"/>
      <c r="AE84"/>
      <c r="AF84"/>
      <c r="AG84"/>
      <c r="AH84"/>
      <c r="AI84"/>
      <c r="AJ84"/>
      <c r="AK84"/>
      <c r="AL84"/>
      <c r="AM84"/>
      <c r="AN84"/>
      <c r="AO84"/>
      <c r="AP84"/>
      <c r="AQ84"/>
      <c r="AR84"/>
      <c r="AS84"/>
      <c r="AT84"/>
      <c r="AU84"/>
      <c r="AV84"/>
    </row>
    <row r="85" spans="1:48" s="1" customFormat="1">
      <c r="A85" s="1" t="s">
        <v>288</v>
      </c>
      <c r="B85" s="107">
        <v>40</v>
      </c>
      <c r="C85">
        <v>2</v>
      </c>
      <c r="D85">
        <v>1.9</v>
      </c>
      <c r="E85">
        <v>1.9</v>
      </c>
      <c r="F85">
        <v>1.8</v>
      </c>
      <c r="G85">
        <v>1.7</v>
      </c>
      <c r="H85">
        <v>0.9</v>
      </c>
      <c r="I85">
        <v>0.9</v>
      </c>
      <c r="J85">
        <v>1.3</v>
      </c>
      <c r="K85">
        <v>1.1000000000000001</v>
      </c>
      <c r="L85">
        <v>1.2</v>
      </c>
      <c r="M85">
        <v>1.4</v>
      </c>
      <c r="N85">
        <v>0.9</v>
      </c>
      <c r="O85">
        <v>0.4</v>
      </c>
      <c r="P85">
        <v>0.5</v>
      </c>
      <c r="Q85">
        <v>0.6</v>
      </c>
      <c r="R85">
        <v>0.8</v>
      </c>
      <c r="S85">
        <v>0.7</v>
      </c>
      <c r="T85">
        <v>0.9</v>
      </c>
      <c r="U85">
        <v>0.8</v>
      </c>
      <c r="V85">
        <v>1.1000000000000001</v>
      </c>
      <c r="W85">
        <v>1.2</v>
      </c>
      <c r="X85">
        <v>1.4</v>
      </c>
      <c r="Y85">
        <v>1.4</v>
      </c>
      <c r="Z85">
        <v>1.5</v>
      </c>
      <c r="AA85">
        <v>1.8</v>
      </c>
      <c r="AB85">
        <v>1.7</v>
      </c>
      <c r="AC85"/>
      <c r="AD85"/>
      <c r="AE85"/>
      <c r="AF85"/>
      <c r="AG85"/>
      <c r="AH85"/>
      <c r="AI85"/>
      <c r="AJ85"/>
      <c r="AK85"/>
      <c r="AL85"/>
      <c r="AM85"/>
      <c r="AN85"/>
      <c r="AO85"/>
      <c r="AP85"/>
      <c r="AQ85"/>
      <c r="AR85"/>
      <c r="AS85"/>
      <c r="AT85"/>
      <c r="AU85"/>
      <c r="AV85"/>
    </row>
    <row r="86" spans="1:48" s="1" customFormat="1">
      <c r="A86" s="1" t="s">
        <v>337</v>
      </c>
      <c r="B86" s="107" t="s">
        <v>489</v>
      </c>
      <c r="C86" s="84">
        <v>2</v>
      </c>
      <c r="D86" s="84">
        <v>1.2</v>
      </c>
      <c r="E86">
        <v>0.9</v>
      </c>
      <c r="F86">
        <v>0.6</v>
      </c>
      <c r="G86">
        <v>1</v>
      </c>
      <c r="H86">
        <v>1</v>
      </c>
      <c r="I86">
        <v>1</v>
      </c>
      <c r="J86">
        <v>0.9</v>
      </c>
      <c r="K86">
        <v>0.8</v>
      </c>
      <c r="L86" t="s">
        <v>397</v>
      </c>
      <c r="M86" t="s">
        <v>397</v>
      </c>
      <c r="N86" t="s">
        <v>397</v>
      </c>
      <c r="O86">
        <v>1.5</v>
      </c>
      <c r="P86">
        <v>1.7</v>
      </c>
      <c r="Q86">
        <v>1.9</v>
      </c>
      <c r="R86">
        <v>1.9</v>
      </c>
      <c r="S86">
        <v>1.8</v>
      </c>
      <c r="T86">
        <v>1.9</v>
      </c>
      <c r="U86">
        <v>1.8</v>
      </c>
      <c r="V86">
        <v>2</v>
      </c>
      <c r="W86">
        <v>2.2000000000000002</v>
      </c>
      <c r="X86">
        <v>2.2999999999999998</v>
      </c>
      <c r="Y86">
        <v>1.3</v>
      </c>
      <c r="Z86">
        <v>1.2</v>
      </c>
      <c r="AA86">
        <v>1.1000000000000001</v>
      </c>
      <c r="AB86">
        <v>1.1000000000000001</v>
      </c>
      <c r="AC86"/>
      <c r="AD86"/>
      <c r="AE86"/>
      <c r="AF86"/>
      <c r="AG86"/>
      <c r="AH86"/>
      <c r="AI86"/>
      <c r="AJ86"/>
      <c r="AK86"/>
      <c r="AL86"/>
      <c r="AM86"/>
      <c r="AN86"/>
      <c r="AO86"/>
      <c r="AP86"/>
      <c r="AQ86"/>
      <c r="AR86"/>
      <c r="AS86"/>
      <c r="AT86"/>
      <c r="AU86"/>
      <c r="AV86"/>
    </row>
    <row r="87" spans="1:48" s="1" customFormat="1">
      <c r="A87" s="1" t="s">
        <v>338</v>
      </c>
      <c r="B87" s="107">
        <v>42</v>
      </c>
      <c r="C87" t="s">
        <v>397</v>
      </c>
      <c r="D87" s="84">
        <v>1.8</v>
      </c>
      <c r="E87" s="84">
        <v>1.7</v>
      </c>
      <c r="F87" s="84">
        <v>2</v>
      </c>
      <c r="G87" s="84">
        <v>2</v>
      </c>
      <c r="H87" s="84">
        <v>1.5</v>
      </c>
      <c r="I87" s="84">
        <v>1.5</v>
      </c>
      <c r="J87" s="84">
        <v>1.6</v>
      </c>
      <c r="K87" s="84">
        <v>1.5</v>
      </c>
      <c r="L87" s="84">
        <v>1.7</v>
      </c>
      <c r="M87" s="84">
        <v>1.6</v>
      </c>
      <c r="N87" s="84">
        <v>1.4</v>
      </c>
      <c r="O87" s="84">
        <v>1.4</v>
      </c>
      <c r="P87" s="84">
        <v>0.2</v>
      </c>
      <c r="Q87" s="84">
        <v>1.1000000000000001</v>
      </c>
      <c r="R87" s="84">
        <v>1</v>
      </c>
      <c r="S87" s="84">
        <v>1.1000000000000001</v>
      </c>
      <c r="T87" s="84">
        <v>0.9</v>
      </c>
      <c r="U87" s="84">
        <v>1</v>
      </c>
      <c r="V87">
        <v>1</v>
      </c>
      <c r="W87">
        <v>1</v>
      </c>
      <c r="X87">
        <v>1.1000000000000001</v>
      </c>
      <c r="Y87">
        <v>1.1000000000000001</v>
      </c>
      <c r="Z87">
        <v>1.2</v>
      </c>
      <c r="AA87">
        <v>1.3</v>
      </c>
      <c r="AB87">
        <v>1.6</v>
      </c>
      <c r="AC87"/>
      <c r="AD87"/>
      <c r="AE87"/>
      <c r="AF87"/>
      <c r="AG87"/>
      <c r="AH87"/>
      <c r="AI87"/>
      <c r="AJ87"/>
      <c r="AK87"/>
      <c r="AL87"/>
      <c r="AM87"/>
      <c r="AN87"/>
      <c r="AO87"/>
      <c r="AP87"/>
      <c r="AQ87"/>
      <c r="AR87"/>
      <c r="AS87"/>
      <c r="AT87"/>
      <c r="AU87"/>
      <c r="AV87"/>
    </row>
    <row r="88" spans="1:48" s="1" customFormat="1">
      <c r="A88" s="1" t="s">
        <v>354</v>
      </c>
      <c r="B88" s="107">
        <v>43</v>
      </c>
      <c r="C88" t="s">
        <v>397</v>
      </c>
      <c r="D88" s="87">
        <v>0.2</v>
      </c>
      <c r="E88" s="87">
        <v>0.1</v>
      </c>
      <c r="F88" s="87">
        <v>1.2</v>
      </c>
      <c r="G88" s="87">
        <v>1.8</v>
      </c>
      <c r="H88" s="87">
        <v>1.9</v>
      </c>
      <c r="I88" s="87">
        <v>1.8</v>
      </c>
      <c r="J88" s="87">
        <v>1.9</v>
      </c>
      <c r="K88" s="87">
        <v>1.8</v>
      </c>
      <c r="L88" s="87">
        <v>2</v>
      </c>
      <c r="M88" s="87">
        <v>2</v>
      </c>
      <c r="N88">
        <v>2</v>
      </c>
      <c r="O88">
        <v>1.8</v>
      </c>
      <c r="P88">
        <v>1.7</v>
      </c>
      <c r="Q88">
        <v>1.5</v>
      </c>
      <c r="R88">
        <v>1.5</v>
      </c>
      <c r="S88">
        <v>1.4</v>
      </c>
      <c r="T88">
        <v>1.5</v>
      </c>
      <c r="U88">
        <v>1.3</v>
      </c>
      <c r="V88">
        <v>1.2</v>
      </c>
      <c r="W88">
        <v>1.1000000000000001</v>
      </c>
      <c r="X88">
        <v>1.4</v>
      </c>
      <c r="Y88">
        <v>1.3</v>
      </c>
      <c r="Z88">
        <v>1.1000000000000001</v>
      </c>
      <c r="AA88">
        <v>1.3</v>
      </c>
      <c r="AB88">
        <v>1.4</v>
      </c>
      <c r="AC88"/>
      <c r="AD88"/>
      <c r="AE88"/>
      <c r="AF88"/>
      <c r="AG88"/>
      <c r="AH88"/>
      <c r="AI88"/>
      <c r="AJ88"/>
      <c r="AK88"/>
      <c r="AL88"/>
      <c r="AM88"/>
      <c r="AN88"/>
      <c r="AO88"/>
      <c r="AP88"/>
      <c r="AQ88"/>
      <c r="AR88"/>
      <c r="AS88"/>
      <c r="AT88"/>
      <c r="AU88"/>
      <c r="AV88"/>
    </row>
    <row r="89" spans="1:48" s="1" customFormat="1">
      <c r="A89" s="1" t="s">
        <v>355</v>
      </c>
      <c r="B89" s="98"/>
      <c r="C89" s="84">
        <v>3.2</v>
      </c>
      <c r="D89" s="84">
        <v>3.5</v>
      </c>
      <c r="E89" s="84">
        <v>3.5</v>
      </c>
      <c r="F89">
        <v>2.4</v>
      </c>
      <c r="G89">
        <v>2.8</v>
      </c>
      <c r="H89">
        <v>2.8</v>
      </c>
      <c r="I89">
        <v>2.6</v>
      </c>
      <c r="J89">
        <v>2.7</v>
      </c>
      <c r="K89">
        <v>2.8</v>
      </c>
      <c r="L89">
        <v>2.4</v>
      </c>
      <c r="M89">
        <v>2.2999999999999998</v>
      </c>
      <c r="N89">
        <v>2.4</v>
      </c>
      <c r="O89">
        <v>2.5</v>
      </c>
      <c r="P89">
        <v>2.5</v>
      </c>
      <c r="Q89">
        <v>2.5</v>
      </c>
      <c r="R89">
        <v>2.2999999999999998</v>
      </c>
      <c r="S89">
        <v>2.1</v>
      </c>
      <c r="T89">
        <v>2.1</v>
      </c>
      <c r="U89">
        <v>2.1</v>
      </c>
      <c r="V89">
        <v>1.8</v>
      </c>
      <c r="W89">
        <v>2</v>
      </c>
      <c r="X89">
        <v>2.2000000000000002</v>
      </c>
      <c r="Y89">
        <v>2</v>
      </c>
      <c r="Z89">
        <v>1.9</v>
      </c>
      <c r="AA89">
        <v>1.9</v>
      </c>
      <c r="AB89">
        <v>1.9</v>
      </c>
      <c r="AC89"/>
      <c r="AD89"/>
      <c r="AE89"/>
      <c r="AF89"/>
      <c r="AG89"/>
      <c r="AH89"/>
      <c r="AI89"/>
      <c r="AJ89"/>
      <c r="AK89"/>
      <c r="AL89"/>
      <c r="AM89"/>
      <c r="AN89"/>
      <c r="AO89"/>
      <c r="AP89"/>
      <c r="AQ89"/>
      <c r="AR89"/>
      <c r="AS89"/>
      <c r="AT89"/>
      <c r="AU89"/>
      <c r="AV89"/>
    </row>
    <row r="90" spans="1:48" s="1" customFormat="1">
      <c r="A90" s="1" t="s">
        <v>356</v>
      </c>
      <c r="B90" s="107" t="s">
        <v>512</v>
      </c>
      <c r="C90" t="s">
        <v>397</v>
      </c>
      <c r="D90" t="s">
        <v>397</v>
      </c>
      <c r="E90" t="s">
        <v>397</v>
      </c>
      <c r="F90" s="84">
        <v>1.8</v>
      </c>
      <c r="G90" s="84">
        <v>1.6</v>
      </c>
      <c r="H90" s="84">
        <v>2.1</v>
      </c>
      <c r="I90">
        <v>1.6</v>
      </c>
      <c r="J90">
        <v>1.5</v>
      </c>
      <c r="K90">
        <v>1</v>
      </c>
      <c r="L90">
        <v>1.8</v>
      </c>
      <c r="M90">
        <v>1.6</v>
      </c>
      <c r="N90">
        <v>1.4</v>
      </c>
      <c r="O90">
        <v>1.5</v>
      </c>
      <c r="P90">
        <v>1.6</v>
      </c>
      <c r="Q90">
        <v>1.2</v>
      </c>
      <c r="R90">
        <v>1.2</v>
      </c>
      <c r="S90">
        <v>1.3</v>
      </c>
      <c r="T90">
        <v>1.4</v>
      </c>
      <c r="U90">
        <v>1.6</v>
      </c>
      <c r="V90">
        <v>1.3</v>
      </c>
      <c r="W90">
        <v>1.4</v>
      </c>
      <c r="X90">
        <v>1.2</v>
      </c>
      <c r="Y90">
        <v>0.9</v>
      </c>
      <c r="Z90">
        <v>0.8</v>
      </c>
      <c r="AA90">
        <v>1.3</v>
      </c>
      <c r="AB90">
        <v>1.4</v>
      </c>
      <c r="AC90"/>
      <c r="AD90"/>
      <c r="AE90"/>
      <c r="AF90"/>
      <c r="AG90"/>
      <c r="AH90"/>
      <c r="AI90"/>
      <c r="AJ90"/>
      <c r="AK90"/>
      <c r="AL90"/>
      <c r="AM90"/>
      <c r="AN90"/>
      <c r="AO90"/>
      <c r="AP90"/>
      <c r="AQ90"/>
      <c r="AR90"/>
      <c r="AS90"/>
      <c r="AT90"/>
      <c r="AU90"/>
      <c r="AV90"/>
    </row>
    <row r="91" spans="1:48" s="1" customFormat="1" ht="15">
      <c r="A91" s="4" t="s">
        <v>394</v>
      </c>
      <c r="B91" s="98"/>
      <c r="C91" s="55"/>
      <c r="D91" s="48"/>
      <c r="E91" s="48"/>
      <c r="F91" s="48"/>
      <c r="G91" s="48"/>
      <c r="H91" s="48"/>
      <c r="I91" s="88"/>
      <c r="J91" s="88"/>
      <c r="K91" s="88"/>
      <c r="L91" s="88"/>
      <c r="M91" s="88"/>
      <c r="N91" s="88"/>
      <c r="O91" s="88"/>
      <c r="P91" s="88"/>
      <c r="Q91" s="88"/>
      <c r="R91" s="88"/>
      <c r="S91" s="88"/>
      <c r="T91" s="88"/>
      <c r="U91" s="88"/>
      <c r="V91" s="88"/>
      <c r="W91" s="88"/>
      <c r="X91" s="88"/>
      <c r="Y91" s="88"/>
      <c r="Z91" s="88"/>
      <c r="AA91" s="88"/>
      <c r="AB91" s="81"/>
    </row>
    <row r="92" spans="1:48" s="1" customFormat="1" ht="15">
      <c r="A92" s="3" t="s">
        <v>120</v>
      </c>
      <c r="B92" s="98"/>
      <c r="C92" s="55"/>
      <c r="D92" s="48"/>
      <c r="E92" s="48"/>
      <c r="F92" s="48"/>
      <c r="G92" s="48"/>
      <c r="H92" s="48"/>
      <c r="I92" s="88"/>
      <c r="J92" s="88"/>
      <c r="K92" s="88"/>
      <c r="L92" s="88"/>
      <c r="M92" s="88"/>
      <c r="N92" s="88"/>
      <c r="O92" s="88"/>
      <c r="P92" s="88"/>
      <c r="Q92" s="88"/>
      <c r="R92" s="88"/>
      <c r="S92" s="88"/>
      <c r="T92" s="88"/>
      <c r="U92" s="88"/>
      <c r="V92" s="88"/>
      <c r="W92" s="88"/>
      <c r="X92" s="88"/>
      <c r="Y92" s="88"/>
      <c r="Z92" s="88"/>
      <c r="AA92" s="88"/>
      <c r="AB92" s="81"/>
    </row>
    <row r="93" spans="1:48" s="1" customFormat="1">
      <c r="A93" s="1" t="s">
        <v>250</v>
      </c>
      <c r="B93" s="98"/>
      <c r="C93" t="s">
        <v>328</v>
      </c>
      <c r="D93" t="s">
        <v>328</v>
      </c>
      <c r="E93" t="s">
        <v>328</v>
      </c>
      <c r="F93" t="s">
        <v>328</v>
      </c>
      <c r="G93" t="s">
        <v>397</v>
      </c>
      <c r="H93" s="87">
        <v>1.1000000000000001</v>
      </c>
      <c r="I93" s="87">
        <v>0.8</v>
      </c>
      <c r="J93">
        <v>1</v>
      </c>
      <c r="K93">
        <v>1.2</v>
      </c>
      <c r="L93">
        <v>1.1000000000000001</v>
      </c>
      <c r="M93">
        <v>1.1000000000000001</v>
      </c>
      <c r="N93">
        <v>0.8</v>
      </c>
      <c r="O93">
        <v>0.8</v>
      </c>
      <c r="P93">
        <v>1</v>
      </c>
      <c r="Q93">
        <v>1.1000000000000001</v>
      </c>
      <c r="R93">
        <v>1.1000000000000001</v>
      </c>
      <c r="S93">
        <v>1</v>
      </c>
      <c r="T93">
        <v>1</v>
      </c>
      <c r="U93">
        <v>1</v>
      </c>
      <c r="V93">
        <v>1.3</v>
      </c>
      <c r="W93">
        <v>1.1000000000000001</v>
      </c>
      <c r="X93">
        <v>1.1000000000000001</v>
      </c>
      <c r="Y93">
        <v>1.1000000000000001</v>
      </c>
      <c r="Z93">
        <v>1</v>
      </c>
      <c r="AA93" s="84">
        <v>1.2</v>
      </c>
      <c r="AB93">
        <v>1.3</v>
      </c>
      <c r="AC93"/>
      <c r="AD93"/>
      <c r="AE93"/>
      <c r="AF93"/>
      <c r="AG93"/>
      <c r="AH93"/>
      <c r="AI93"/>
      <c r="AJ93"/>
      <c r="AK93"/>
      <c r="AL93"/>
      <c r="AM93"/>
      <c r="AN93"/>
      <c r="AO93"/>
      <c r="AP93"/>
      <c r="AQ93"/>
      <c r="AR93"/>
      <c r="AS93"/>
      <c r="AT93"/>
      <c r="AU93"/>
      <c r="AV93"/>
    </row>
    <row r="94" spans="1:48" s="1" customFormat="1">
      <c r="A94" s="1" t="s">
        <v>376</v>
      </c>
      <c r="B94" s="107">
        <v>45</v>
      </c>
      <c r="C94" t="s">
        <v>328</v>
      </c>
      <c r="D94" t="s">
        <v>328</v>
      </c>
      <c r="E94" t="s">
        <v>328</v>
      </c>
      <c r="F94" t="s">
        <v>328</v>
      </c>
      <c r="G94">
        <v>1.6</v>
      </c>
      <c r="H94">
        <v>1.5</v>
      </c>
      <c r="I94">
        <v>2.6</v>
      </c>
      <c r="J94">
        <v>3.5</v>
      </c>
      <c r="K94">
        <v>3</v>
      </c>
      <c r="L94">
        <v>3.1</v>
      </c>
      <c r="M94">
        <v>2.7</v>
      </c>
      <c r="N94">
        <v>2.6</v>
      </c>
      <c r="O94">
        <v>2.9</v>
      </c>
      <c r="P94">
        <v>2.2999999999999998</v>
      </c>
      <c r="Q94">
        <v>2.7</v>
      </c>
      <c r="R94">
        <v>2.9</v>
      </c>
      <c r="S94">
        <v>2.8</v>
      </c>
      <c r="T94">
        <v>3.1</v>
      </c>
      <c r="U94">
        <v>3.2</v>
      </c>
      <c r="V94">
        <v>3.1</v>
      </c>
      <c r="W94">
        <v>2.9</v>
      </c>
      <c r="X94">
        <v>3.2</v>
      </c>
      <c r="Y94">
        <v>3.8</v>
      </c>
      <c r="Z94">
        <v>3.4</v>
      </c>
      <c r="AA94">
        <v>3.3</v>
      </c>
      <c r="AB94">
        <v>3.3</v>
      </c>
      <c r="AC94"/>
      <c r="AD94"/>
      <c r="AE94"/>
      <c r="AF94"/>
      <c r="AG94"/>
      <c r="AH94"/>
      <c r="AI94"/>
      <c r="AJ94"/>
      <c r="AK94"/>
      <c r="AL94"/>
      <c r="AM94"/>
      <c r="AN94"/>
      <c r="AO94"/>
      <c r="AP94"/>
      <c r="AQ94"/>
      <c r="AR94"/>
      <c r="AS94"/>
      <c r="AT94"/>
      <c r="AU94"/>
      <c r="AV94"/>
    </row>
    <row r="95" spans="1:48" s="1" customFormat="1">
      <c r="A95" s="1" t="s">
        <v>299</v>
      </c>
      <c r="B95" s="98"/>
      <c r="C95" t="s">
        <v>328</v>
      </c>
      <c r="D95" t="s">
        <v>328</v>
      </c>
      <c r="E95" t="s">
        <v>328</v>
      </c>
      <c r="F95" t="s">
        <v>328</v>
      </c>
      <c r="G95">
        <v>0.3</v>
      </c>
      <c r="H95">
        <v>3.5</v>
      </c>
      <c r="I95">
        <v>1.7</v>
      </c>
      <c r="J95">
        <v>1.1000000000000001</v>
      </c>
      <c r="K95">
        <v>1.3</v>
      </c>
      <c r="L95">
        <v>1.7</v>
      </c>
      <c r="M95">
        <v>1.7</v>
      </c>
      <c r="N95">
        <v>1.4</v>
      </c>
      <c r="O95">
        <v>1.2</v>
      </c>
      <c r="P95">
        <v>1.2</v>
      </c>
      <c r="Q95">
        <v>2.1</v>
      </c>
      <c r="R95">
        <v>2.2000000000000002</v>
      </c>
      <c r="S95">
        <v>2.2000000000000002</v>
      </c>
      <c r="T95" t="s">
        <v>397</v>
      </c>
      <c r="U95" t="s">
        <v>397</v>
      </c>
      <c r="V95" t="s">
        <v>397</v>
      </c>
      <c r="W95" t="s">
        <v>397</v>
      </c>
      <c r="X95" t="s">
        <v>397</v>
      </c>
      <c r="Y95" t="s">
        <v>397</v>
      </c>
      <c r="Z95" t="s">
        <v>397</v>
      </c>
      <c r="AA95" t="s">
        <v>397</v>
      </c>
      <c r="AB95" t="s">
        <v>397</v>
      </c>
      <c r="AC95"/>
      <c r="AD95"/>
      <c r="AE95"/>
      <c r="AF95"/>
      <c r="AG95"/>
      <c r="AH95"/>
      <c r="AI95"/>
      <c r="AJ95"/>
      <c r="AK95"/>
      <c r="AL95"/>
      <c r="AM95"/>
      <c r="AN95"/>
      <c r="AO95"/>
      <c r="AP95"/>
      <c r="AQ95"/>
      <c r="AR95"/>
      <c r="AS95"/>
      <c r="AT95"/>
      <c r="AU95"/>
      <c r="AV95"/>
    </row>
    <row r="96" spans="1:48" s="1" customFormat="1">
      <c r="A96" s="1" t="s">
        <v>300</v>
      </c>
      <c r="B96" s="107">
        <v>46</v>
      </c>
      <c r="C96" t="s">
        <v>328</v>
      </c>
      <c r="D96" t="s">
        <v>328</v>
      </c>
      <c r="E96" t="s">
        <v>328</v>
      </c>
      <c r="F96" t="s">
        <v>328</v>
      </c>
      <c r="G96" t="s">
        <v>397</v>
      </c>
      <c r="H96" t="s">
        <v>397</v>
      </c>
      <c r="I96">
        <v>1.8</v>
      </c>
      <c r="J96">
        <v>2.2999999999999998</v>
      </c>
      <c r="K96">
        <v>2</v>
      </c>
      <c r="L96">
        <v>4</v>
      </c>
      <c r="M96">
        <v>3.1</v>
      </c>
      <c r="N96">
        <v>2.9</v>
      </c>
      <c r="O96" t="s">
        <v>397</v>
      </c>
      <c r="P96" t="s">
        <v>397</v>
      </c>
      <c r="Q96" t="s">
        <v>397</v>
      </c>
      <c r="R96" t="s">
        <v>397</v>
      </c>
      <c r="S96" t="s">
        <v>397</v>
      </c>
      <c r="T96" t="s">
        <v>397</v>
      </c>
      <c r="U96" t="s">
        <v>397</v>
      </c>
      <c r="V96" t="s">
        <v>397</v>
      </c>
      <c r="W96" t="s">
        <v>397</v>
      </c>
      <c r="X96" t="s">
        <v>397</v>
      </c>
      <c r="Y96" t="s">
        <v>397</v>
      </c>
      <c r="Z96" t="s">
        <v>397</v>
      </c>
      <c r="AA96" t="s">
        <v>397</v>
      </c>
      <c r="AB96" t="s">
        <v>397</v>
      </c>
      <c r="AC96"/>
      <c r="AD96"/>
      <c r="AE96"/>
      <c r="AF96"/>
      <c r="AG96"/>
      <c r="AH96"/>
      <c r="AI96"/>
      <c r="AJ96"/>
      <c r="AK96"/>
      <c r="AL96"/>
      <c r="AM96"/>
      <c r="AN96"/>
      <c r="AO96"/>
      <c r="AP96"/>
      <c r="AQ96"/>
      <c r="AR96"/>
      <c r="AS96"/>
      <c r="AT96"/>
      <c r="AU96"/>
      <c r="AV96"/>
    </row>
    <row r="97" spans="1:48" s="1" customFormat="1">
      <c r="A97" s="1" t="s">
        <v>303</v>
      </c>
      <c r="B97" s="107">
        <v>47</v>
      </c>
      <c r="C97" t="s">
        <v>328</v>
      </c>
      <c r="D97" t="s">
        <v>328</v>
      </c>
      <c r="E97" t="s">
        <v>328</v>
      </c>
      <c r="F97" t="s">
        <v>328</v>
      </c>
      <c r="G97" t="s">
        <v>397</v>
      </c>
      <c r="H97" t="s">
        <v>397</v>
      </c>
      <c r="I97" s="87">
        <v>1.5</v>
      </c>
      <c r="J97" s="87">
        <v>1.1000000000000001</v>
      </c>
      <c r="K97" s="87">
        <v>1.2</v>
      </c>
      <c r="L97" s="87">
        <v>1.4</v>
      </c>
      <c r="M97" t="s">
        <v>397</v>
      </c>
      <c r="N97">
        <v>1.6</v>
      </c>
      <c r="O97">
        <v>1.2</v>
      </c>
      <c r="P97">
        <v>0.8</v>
      </c>
      <c r="Q97">
        <v>0.6</v>
      </c>
      <c r="R97">
        <v>0.5</v>
      </c>
      <c r="S97" t="s">
        <v>397</v>
      </c>
      <c r="T97" t="s">
        <v>397</v>
      </c>
      <c r="U97" t="s">
        <v>397</v>
      </c>
      <c r="V97" t="s">
        <v>397</v>
      </c>
      <c r="W97" t="s">
        <v>397</v>
      </c>
      <c r="X97" t="s">
        <v>397</v>
      </c>
      <c r="Y97" t="s">
        <v>397</v>
      </c>
      <c r="Z97" t="s">
        <v>397</v>
      </c>
      <c r="AA97" t="s">
        <v>397</v>
      </c>
      <c r="AB97" t="s">
        <v>397</v>
      </c>
      <c r="AC97"/>
      <c r="AD97"/>
      <c r="AE97"/>
      <c r="AF97"/>
      <c r="AG97"/>
      <c r="AH97"/>
      <c r="AI97"/>
      <c r="AJ97"/>
      <c r="AK97"/>
      <c r="AL97"/>
      <c r="AM97"/>
      <c r="AN97"/>
      <c r="AO97"/>
      <c r="AP97"/>
      <c r="AQ97"/>
      <c r="AR97"/>
      <c r="AS97"/>
      <c r="AT97"/>
      <c r="AU97"/>
      <c r="AV97"/>
    </row>
    <row r="98" spans="1:48" s="1" customFormat="1" ht="15">
      <c r="A98" s="3" t="s">
        <v>121</v>
      </c>
      <c r="B98" s="98"/>
      <c r="C98" s="55"/>
      <c r="D98" s="48"/>
      <c r="E98" s="48"/>
      <c r="F98" s="48"/>
      <c r="G98" s="48"/>
      <c r="H98" s="48"/>
      <c r="I98" s="88"/>
      <c r="J98" s="88"/>
      <c r="K98" s="88"/>
      <c r="L98" s="88"/>
      <c r="M98" s="88"/>
      <c r="N98" s="88"/>
      <c r="O98" s="88"/>
      <c r="P98" s="88"/>
      <c r="Q98" s="88"/>
      <c r="R98" s="88"/>
      <c r="S98" s="88"/>
      <c r="T98" s="88"/>
      <c r="U98" s="88"/>
      <c r="V98" s="88"/>
      <c r="W98" s="88"/>
      <c r="X98" s="88"/>
      <c r="Y98" s="88"/>
      <c r="Z98" s="88"/>
      <c r="AA98" s="88"/>
      <c r="AB98" s="81"/>
    </row>
    <row r="99" spans="1:48" s="1" customFormat="1">
      <c r="A99" s="1" t="s">
        <v>304</v>
      </c>
      <c r="B99" s="107">
        <v>48</v>
      </c>
      <c r="C99">
        <v>6.6</v>
      </c>
      <c r="D99">
        <v>6.2</v>
      </c>
      <c r="E99">
        <v>6.4</v>
      </c>
      <c r="F99">
        <v>6.4</v>
      </c>
      <c r="G99">
        <v>6.2</v>
      </c>
      <c r="H99">
        <v>5.7</v>
      </c>
      <c r="I99">
        <v>6</v>
      </c>
      <c r="J99">
        <v>5.5</v>
      </c>
      <c r="K99">
        <v>6.2</v>
      </c>
      <c r="L99">
        <v>7.2</v>
      </c>
      <c r="M99">
        <v>7.5</v>
      </c>
      <c r="N99">
        <v>6.1</v>
      </c>
      <c r="O99">
        <v>5.7</v>
      </c>
      <c r="P99">
        <v>5.2</v>
      </c>
      <c r="Q99">
        <v>5.3</v>
      </c>
      <c r="R99">
        <v>3.7</v>
      </c>
      <c r="S99">
        <v>2.5</v>
      </c>
      <c r="T99">
        <v>2.6</v>
      </c>
      <c r="U99">
        <v>2.6</v>
      </c>
      <c r="V99">
        <v>2.6</v>
      </c>
      <c r="W99">
        <v>2.5</v>
      </c>
      <c r="X99">
        <v>3.3</v>
      </c>
      <c r="Y99">
        <v>3.2</v>
      </c>
      <c r="Z99">
        <v>2.5</v>
      </c>
      <c r="AA99">
        <v>2.5</v>
      </c>
      <c r="AB99">
        <v>2.5</v>
      </c>
      <c r="AC99"/>
      <c r="AD99"/>
      <c r="AE99"/>
      <c r="AF99"/>
      <c r="AG99"/>
      <c r="AH99"/>
      <c r="AI99"/>
      <c r="AJ99"/>
      <c r="AK99"/>
      <c r="AL99"/>
      <c r="AM99"/>
      <c r="AN99"/>
      <c r="AO99"/>
      <c r="AP99"/>
      <c r="AQ99"/>
      <c r="AR99"/>
      <c r="AS99"/>
      <c r="AT99"/>
      <c r="AU99"/>
      <c r="AV99"/>
    </row>
    <row r="100" spans="1:48" s="1" customFormat="1">
      <c r="A100" s="1" t="s">
        <v>305</v>
      </c>
      <c r="B100" s="98"/>
      <c r="C100" s="84">
        <v>1.3</v>
      </c>
      <c r="D100" s="84">
        <v>2</v>
      </c>
      <c r="E100" s="84">
        <v>2.1</v>
      </c>
      <c r="F100" s="84">
        <v>2.2999999999999998</v>
      </c>
      <c r="G100" s="84">
        <v>3.1</v>
      </c>
      <c r="H100" s="84">
        <v>1.8</v>
      </c>
      <c r="I100" s="84">
        <v>3.8</v>
      </c>
      <c r="J100">
        <v>3.6</v>
      </c>
      <c r="K100">
        <v>3.2</v>
      </c>
      <c r="L100">
        <v>3</v>
      </c>
      <c r="M100">
        <v>2.7</v>
      </c>
      <c r="N100">
        <v>2.5</v>
      </c>
      <c r="O100">
        <v>2.2000000000000002</v>
      </c>
      <c r="P100">
        <v>1.8</v>
      </c>
      <c r="Q100">
        <v>1.6</v>
      </c>
      <c r="R100">
        <v>1.5</v>
      </c>
      <c r="S100">
        <v>1.3</v>
      </c>
      <c r="T100">
        <v>1.2</v>
      </c>
      <c r="U100">
        <v>1.3</v>
      </c>
      <c r="V100">
        <v>1.1000000000000001</v>
      </c>
      <c r="W100">
        <v>1.2</v>
      </c>
      <c r="X100">
        <v>2.2999999999999998</v>
      </c>
      <c r="Y100">
        <v>1.6</v>
      </c>
      <c r="Z100">
        <v>1.6</v>
      </c>
      <c r="AA100">
        <v>1.6</v>
      </c>
      <c r="AB100">
        <v>1.6</v>
      </c>
      <c r="AC100"/>
      <c r="AD100"/>
      <c r="AE100"/>
      <c r="AF100"/>
      <c r="AG100"/>
      <c r="AH100"/>
      <c r="AI100"/>
      <c r="AJ100"/>
      <c r="AK100"/>
      <c r="AL100"/>
      <c r="AM100"/>
      <c r="AN100"/>
      <c r="AO100"/>
      <c r="AP100"/>
      <c r="AQ100"/>
      <c r="AR100"/>
      <c r="AS100"/>
      <c r="AT100"/>
      <c r="AU100"/>
      <c r="AV100"/>
    </row>
    <row r="101" spans="1:48" s="1" customFormat="1">
      <c r="A101" s="1" t="s">
        <v>275</v>
      </c>
      <c r="B101" s="107">
        <v>49</v>
      </c>
      <c r="C101" t="s">
        <v>397</v>
      </c>
      <c r="D101" s="84">
        <v>2.5</v>
      </c>
      <c r="E101" s="84">
        <v>2.5</v>
      </c>
      <c r="F101" s="84">
        <v>2.4</v>
      </c>
      <c r="G101" s="84">
        <v>2.5</v>
      </c>
      <c r="H101" s="84">
        <v>2</v>
      </c>
      <c r="I101" s="84">
        <v>1.7</v>
      </c>
      <c r="J101" s="84">
        <v>1.7</v>
      </c>
      <c r="K101" s="84">
        <v>1.7</v>
      </c>
      <c r="L101" s="84">
        <v>1.6</v>
      </c>
      <c r="M101" s="84">
        <v>1.7</v>
      </c>
      <c r="N101" s="84">
        <v>1.9</v>
      </c>
      <c r="O101" s="84">
        <v>1.9</v>
      </c>
      <c r="P101" s="84">
        <v>2.1</v>
      </c>
      <c r="Q101" s="84">
        <v>2.2000000000000002</v>
      </c>
      <c r="R101" s="84">
        <v>2.1</v>
      </c>
      <c r="S101" s="84">
        <v>2.1</v>
      </c>
      <c r="T101" s="84">
        <v>2.1</v>
      </c>
      <c r="U101" s="84">
        <v>2.1</v>
      </c>
      <c r="V101" s="84">
        <v>2.1</v>
      </c>
      <c r="W101" s="84">
        <v>2</v>
      </c>
      <c r="X101" s="84">
        <v>2.2000000000000002</v>
      </c>
      <c r="Y101" s="84">
        <v>2.1</v>
      </c>
      <c r="Z101" s="84">
        <v>2</v>
      </c>
      <c r="AA101" s="84">
        <v>2</v>
      </c>
      <c r="AB101" s="84">
        <v>2</v>
      </c>
      <c r="AC101"/>
      <c r="AD101"/>
      <c r="AE101"/>
      <c r="AF101"/>
      <c r="AG101"/>
      <c r="AH101"/>
      <c r="AI101"/>
      <c r="AJ101"/>
      <c r="AK101"/>
      <c r="AL101"/>
      <c r="AM101"/>
      <c r="AN101"/>
      <c r="AO101"/>
      <c r="AP101"/>
      <c r="AQ101"/>
      <c r="AR101"/>
      <c r="AS101"/>
      <c r="AT101"/>
      <c r="AU101"/>
      <c r="AV101"/>
    </row>
    <row r="102" spans="1:48" s="1" customFormat="1">
      <c r="A102" s="1" t="s">
        <v>271</v>
      </c>
      <c r="B102" s="107">
        <v>50</v>
      </c>
      <c r="C102" s="84">
        <v>0.9</v>
      </c>
      <c r="D102" s="84">
        <v>0.9</v>
      </c>
      <c r="E102" s="84">
        <v>0.9</v>
      </c>
      <c r="F102" s="84">
        <v>0.8</v>
      </c>
      <c r="G102" s="84">
        <v>0.8</v>
      </c>
      <c r="H102" s="84">
        <v>0.8</v>
      </c>
      <c r="I102" s="84">
        <v>0.8</v>
      </c>
      <c r="J102" s="84">
        <v>0.8</v>
      </c>
      <c r="K102" s="84">
        <v>0.8</v>
      </c>
      <c r="L102" s="84">
        <v>0.7</v>
      </c>
      <c r="M102" s="84">
        <v>0.6</v>
      </c>
      <c r="N102" s="84">
        <v>0.6</v>
      </c>
      <c r="O102" s="84" t="s">
        <v>397</v>
      </c>
      <c r="P102" s="84">
        <v>0.5</v>
      </c>
      <c r="Q102" s="84">
        <v>0.8</v>
      </c>
      <c r="R102" s="84">
        <v>1</v>
      </c>
      <c r="S102" s="84">
        <v>0.9</v>
      </c>
      <c r="T102">
        <v>0.8</v>
      </c>
      <c r="U102">
        <v>0.7</v>
      </c>
      <c r="V102">
        <v>0.8</v>
      </c>
      <c r="W102">
        <v>0.6</v>
      </c>
      <c r="X102">
        <v>0.6</v>
      </c>
      <c r="Y102">
        <v>0.7</v>
      </c>
      <c r="Z102">
        <v>0.7</v>
      </c>
      <c r="AA102">
        <v>0.9</v>
      </c>
      <c r="AB102">
        <v>0.9</v>
      </c>
      <c r="AC102"/>
      <c r="AD102"/>
      <c r="AE102"/>
      <c r="AF102"/>
      <c r="AG102"/>
      <c r="AH102"/>
      <c r="AI102"/>
      <c r="AJ102"/>
      <c r="AK102"/>
      <c r="AL102"/>
      <c r="AM102"/>
      <c r="AN102"/>
      <c r="AO102"/>
      <c r="AP102"/>
      <c r="AQ102"/>
      <c r="AR102"/>
      <c r="AS102"/>
      <c r="AT102"/>
      <c r="AU102"/>
      <c r="AV102"/>
    </row>
    <row r="103" spans="1:48" s="1" customFormat="1">
      <c r="A103" s="1" t="s">
        <v>273</v>
      </c>
      <c r="B103" s="107" t="s">
        <v>490</v>
      </c>
      <c r="C103">
        <v>0.9</v>
      </c>
      <c r="D103">
        <v>0.8</v>
      </c>
      <c r="E103">
        <v>0.8</v>
      </c>
      <c r="F103">
        <v>0.8</v>
      </c>
      <c r="G103">
        <v>0.9</v>
      </c>
      <c r="H103">
        <v>0.9</v>
      </c>
      <c r="I103">
        <v>0.9</v>
      </c>
      <c r="J103">
        <v>0.9</v>
      </c>
      <c r="K103">
        <v>0.9</v>
      </c>
      <c r="L103">
        <v>0.9</v>
      </c>
      <c r="M103">
        <v>0.9</v>
      </c>
      <c r="N103">
        <v>1</v>
      </c>
      <c r="O103">
        <v>1</v>
      </c>
      <c r="P103">
        <v>1</v>
      </c>
      <c r="Q103">
        <v>1</v>
      </c>
      <c r="R103">
        <v>1</v>
      </c>
      <c r="S103">
        <v>1</v>
      </c>
      <c r="T103">
        <v>1</v>
      </c>
      <c r="U103">
        <v>1</v>
      </c>
      <c r="V103">
        <v>1</v>
      </c>
      <c r="W103">
        <v>1</v>
      </c>
      <c r="X103">
        <v>1</v>
      </c>
      <c r="Y103">
        <v>1</v>
      </c>
      <c r="Z103">
        <v>1</v>
      </c>
      <c r="AA103">
        <v>1</v>
      </c>
      <c r="AB103">
        <v>1</v>
      </c>
      <c r="AC103"/>
      <c r="AD103"/>
      <c r="AE103"/>
      <c r="AF103"/>
      <c r="AG103"/>
      <c r="AH103"/>
      <c r="AI103"/>
      <c r="AJ103"/>
      <c r="AK103"/>
      <c r="AL103"/>
      <c r="AM103"/>
      <c r="AN103"/>
      <c r="AO103"/>
      <c r="AP103"/>
      <c r="AQ103"/>
      <c r="AR103"/>
      <c r="AS103"/>
      <c r="AT103"/>
      <c r="AU103"/>
      <c r="AV103"/>
    </row>
    <row r="104" spans="1:48" s="1" customFormat="1">
      <c r="A104" s="1" t="s">
        <v>125</v>
      </c>
      <c r="B104" s="107">
        <v>52</v>
      </c>
      <c r="C104" t="s">
        <v>397</v>
      </c>
      <c r="D104" t="s">
        <v>397</v>
      </c>
      <c r="E104" t="s">
        <v>397</v>
      </c>
      <c r="F104" t="s">
        <v>397</v>
      </c>
      <c r="G104" t="s">
        <v>397</v>
      </c>
      <c r="H104" t="s">
        <v>397</v>
      </c>
      <c r="I104" t="s">
        <v>397</v>
      </c>
      <c r="J104" t="s">
        <v>397</v>
      </c>
      <c r="K104" t="s">
        <v>397</v>
      </c>
      <c r="L104" t="s">
        <v>397</v>
      </c>
      <c r="M104" t="s">
        <v>397</v>
      </c>
      <c r="N104" t="s">
        <v>397</v>
      </c>
      <c r="O104" t="s">
        <v>397</v>
      </c>
      <c r="P104" t="s">
        <v>397</v>
      </c>
      <c r="Q104" t="s">
        <v>397</v>
      </c>
      <c r="R104" t="s">
        <v>397</v>
      </c>
      <c r="S104" t="s">
        <v>397</v>
      </c>
      <c r="T104" t="s">
        <v>397</v>
      </c>
      <c r="U104" t="s">
        <v>397</v>
      </c>
      <c r="V104" t="s">
        <v>397</v>
      </c>
      <c r="W104" t="s">
        <v>397</v>
      </c>
      <c r="X104" t="s">
        <v>397</v>
      </c>
      <c r="Y104" t="s">
        <v>397</v>
      </c>
      <c r="Z104" t="s">
        <v>397</v>
      </c>
      <c r="AA104" t="s">
        <v>397</v>
      </c>
      <c r="AB104" t="s">
        <v>397</v>
      </c>
      <c r="AC104"/>
      <c r="AD104"/>
      <c r="AE104"/>
      <c r="AF104"/>
      <c r="AG104"/>
      <c r="AH104"/>
      <c r="AI104"/>
      <c r="AJ104"/>
      <c r="AK104"/>
      <c r="AL104"/>
      <c r="AM104"/>
      <c r="AN104"/>
      <c r="AO104"/>
      <c r="AP104"/>
      <c r="AQ104"/>
      <c r="AR104"/>
      <c r="AS104"/>
      <c r="AT104"/>
      <c r="AU104"/>
      <c r="AV104"/>
    </row>
    <row r="105" spans="1:48" s="1" customFormat="1">
      <c r="A105" s="1" t="s">
        <v>119</v>
      </c>
      <c r="B105" s="107">
        <v>53</v>
      </c>
      <c r="C105" s="84">
        <v>4.5</v>
      </c>
      <c r="D105" s="84">
        <v>4.4000000000000004</v>
      </c>
      <c r="E105" s="84">
        <v>4</v>
      </c>
      <c r="F105" s="84">
        <v>3.7</v>
      </c>
      <c r="G105" s="84">
        <v>3.7</v>
      </c>
      <c r="H105" s="84">
        <v>3.4</v>
      </c>
      <c r="I105" s="84">
        <v>3.2</v>
      </c>
      <c r="J105" s="84">
        <v>3</v>
      </c>
      <c r="K105" s="84">
        <v>2.9</v>
      </c>
      <c r="L105" s="84">
        <v>2.9</v>
      </c>
      <c r="M105" s="84">
        <v>3</v>
      </c>
      <c r="N105" s="84">
        <v>2.7</v>
      </c>
      <c r="O105" s="84">
        <v>2.6</v>
      </c>
      <c r="P105" s="84">
        <v>2.6</v>
      </c>
      <c r="Q105" s="84">
        <v>2.4</v>
      </c>
      <c r="R105" s="84">
        <v>2.5</v>
      </c>
      <c r="S105" s="84">
        <v>2.5</v>
      </c>
      <c r="T105">
        <v>2.6</v>
      </c>
      <c r="U105">
        <v>2.6</v>
      </c>
      <c r="V105">
        <v>2.6</v>
      </c>
      <c r="W105">
        <v>2.8</v>
      </c>
      <c r="X105">
        <v>2.9</v>
      </c>
      <c r="Y105">
        <v>2.7</v>
      </c>
      <c r="Z105">
        <v>2.8</v>
      </c>
      <c r="AA105">
        <v>2.8</v>
      </c>
      <c r="AB105">
        <v>2.8</v>
      </c>
      <c r="AC105"/>
      <c r="AD105"/>
      <c r="AE105"/>
      <c r="AF105"/>
      <c r="AG105"/>
      <c r="AH105"/>
      <c r="AI105"/>
      <c r="AJ105"/>
      <c r="AK105"/>
      <c r="AL105"/>
      <c r="AM105"/>
      <c r="AN105"/>
      <c r="AO105"/>
      <c r="AP105"/>
      <c r="AQ105"/>
      <c r="AR105"/>
      <c r="AS105"/>
      <c r="AT105"/>
      <c r="AU105"/>
      <c r="AV105"/>
    </row>
    <row r="106" spans="1:48" s="1" customFormat="1">
      <c r="A106" s="1" t="s">
        <v>65</v>
      </c>
      <c r="B106" s="98"/>
      <c r="C106" t="s">
        <v>397</v>
      </c>
      <c r="D106" t="s">
        <v>397</v>
      </c>
      <c r="E106" t="s">
        <v>397</v>
      </c>
      <c r="F106" t="s">
        <v>397</v>
      </c>
      <c r="G106" s="87">
        <v>8.6</v>
      </c>
      <c r="H106" s="87">
        <v>7.9</v>
      </c>
      <c r="I106" s="87">
        <v>7.4</v>
      </c>
      <c r="J106" s="87">
        <v>6.1</v>
      </c>
      <c r="K106" s="87">
        <v>4.0999999999999996</v>
      </c>
      <c r="L106" s="87">
        <v>3.5</v>
      </c>
      <c r="M106" s="87">
        <v>2.6</v>
      </c>
      <c r="N106" s="87">
        <v>1.1000000000000001</v>
      </c>
      <c r="O106" s="87">
        <v>0.8</v>
      </c>
      <c r="P106" s="87">
        <v>0.7</v>
      </c>
      <c r="Q106" s="87">
        <v>0.6</v>
      </c>
      <c r="R106" s="87">
        <v>0.6</v>
      </c>
      <c r="S106" s="87">
        <v>0.5</v>
      </c>
      <c r="T106" s="87">
        <v>0.4</v>
      </c>
      <c r="U106" s="87">
        <v>0.4</v>
      </c>
      <c r="V106" s="87">
        <v>0.4</v>
      </c>
      <c r="W106" s="87">
        <v>0.3</v>
      </c>
      <c r="X106" s="87">
        <v>0.3</v>
      </c>
      <c r="Y106" s="87">
        <v>0.2</v>
      </c>
      <c r="Z106" s="87">
        <v>0.2</v>
      </c>
      <c r="AA106" s="87">
        <v>0.2</v>
      </c>
      <c r="AB106" t="s">
        <v>397</v>
      </c>
      <c r="AC106"/>
      <c r="AD106"/>
      <c r="AE106"/>
      <c r="AF106"/>
      <c r="AG106"/>
      <c r="AH106"/>
      <c r="AI106"/>
      <c r="AJ106"/>
      <c r="AK106"/>
      <c r="AL106"/>
      <c r="AM106"/>
      <c r="AN106"/>
      <c r="AO106"/>
      <c r="AP106"/>
      <c r="AQ106"/>
      <c r="AR106"/>
      <c r="AS106"/>
      <c r="AT106"/>
      <c r="AU106"/>
      <c r="AV106"/>
    </row>
    <row r="107" spans="1:48" s="1" customFormat="1">
      <c r="A107" s="1" t="s">
        <v>179</v>
      </c>
      <c r="B107" s="98"/>
      <c r="C107">
        <v>2.4</v>
      </c>
      <c r="D107">
        <v>2.6</v>
      </c>
      <c r="E107">
        <v>2.6</v>
      </c>
      <c r="F107">
        <v>3.2</v>
      </c>
      <c r="G107">
        <v>3</v>
      </c>
      <c r="H107">
        <v>2.9</v>
      </c>
      <c r="I107">
        <v>2.8</v>
      </c>
      <c r="J107">
        <v>2.8</v>
      </c>
      <c r="K107">
        <v>2.4</v>
      </c>
      <c r="L107">
        <v>2.1</v>
      </c>
      <c r="M107">
        <v>1.6</v>
      </c>
      <c r="N107">
        <v>2.1</v>
      </c>
      <c r="O107">
        <v>1.6</v>
      </c>
      <c r="P107">
        <v>2.1</v>
      </c>
      <c r="Q107">
        <v>2.2000000000000002</v>
      </c>
      <c r="R107">
        <v>2.6</v>
      </c>
      <c r="S107">
        <v>2.2999999999999998</v>
      </c>
      <c r="T107">
        <v>2.2000000000000002</v>
      </c>
      <c r="U107">
        <v>2</v>
      </c>
      <c r="V107">
        <v>2.1</v>
      </c>
      <c r="W107">
        <v>1.9</v>
      </c>
      <c r="X107">
        <v>2</v>
      </c>
      <c r="Y107">
        <v>1.6</v>
      </c>
      <c r="Z107">
        <v>1.7</v>
      </c>
      <c r="AA107">
        <v>1.5</v>
      </c>
      <c r="AB107">
        <v>1.5</v>
      </c>
      <c r="AC107"/>
      <c r="AD107"/>
      <c r="AE107"/>
      <c r="AF107"/>
      <c r="AG107"/>
      <c r="AH107"/>
      <c r="AI107"/>
      <c r="AJ107"/>
      <c r="AK107"/>
      <c r="AL107"/>
      <c r="AM107"/>
      <c r="AN107"/>
      <c r="AO107"/>
      <c r="AP107"/>
      <c r="AQ107"/>
      <c r="AR107"/>
      <c r="AS107"/>
      <c r="AT107"/>
      <c r="AU107"/>
      <c r="AV107"/>
    </row>
    <row r="108" spans="1:48" s="1" customFormat="1">
      <c r="A108" s="1" t="s">
        <v>188</v>
      </c>
      <c r="B108" s="98"/>
      <c r="C108">
        <v>6.3</v>
      </c>
      <c r="D108">
        <v>6.3</v>
      </c>
      <c r="E108">
        <v>4.3</v>
      </c>
      <c r="F108">
        <v>3.2</v>
      </c>
      <c r="G108">
        <v>1.9</v>
      </c>
      <c r="H108">
        <v>1.7</v>
      </c>
      <c r="I108">
        <v>1.7</v>
      </c>
      <c r="J108">
        <v>1.6</v>
      </c>
      <c r="K108">
        <v>1.8</v>
      </c>
      <c r="L108">
        <v>1.6</v>
      </c>
      <c r="M108">
        <v>1.9</v>
      </c>
      <c r="N108">
        <v>1.8</v>
      </c>
      <c r="O108">
        <v>2</v>
      </c>
      <c r="P108">
        <v>1.8</v>
      </c>
      <c r="Q108">
        <v>1.8</v>
      </c>
      <c r="R108">
        <v>1.5</v>
      </c>
      <c r="S108">
        <v>1.4</v>
      </c>
      <c r="T108">
        <v>1.2</v>
      </c>
      <c r="U108">
        <v>1.1000000000000001</v>
      </c>
      <c r="V108">
        <v>1.3</v>
      </c>
      <c r="W108">
        <v>1.2</v>
      </c>
      <c r="X108">
        <v>0.8</v>
      </c>
      <c r="Y108">
        <v>0.9</v>
      </c>
      <c r="Z108">
        <v>1</v>
      </c>
      <c r="AA108">
        <v>1.1000000000000001</v>
      </c>
      <c r="AB108" t="s">
        <v>397</v>
      </c>
      <c r="AC108"/>
      <c r="AD108"/>
      <c r="AE108"/>
      <c r="AF108"/>
      <c r="AG108"/>
      <c r="AH108"/>
      <c r="AI108"/>
      <c r="AJ108"/>
      <c r="AK108"/>
      <c r="AL108"/>
      <c r="AM108"/>
      <c r="AN108"/>
      <c r="AO108"/>
      <c r="AP108"/>
      <c r="AQ108"/>
      <c r="AR108"/>
      <c r="AS108"/>
      <c r="AT108"/>
      <c r="AU108"/>
      <c r="AV108"/>
    </row>
    <row r="109" spans="1:48" s="1" customFormat="1">
      <c r="A109" s="1" t="s">
        <v>190</v>
      </c>
      <c r="B109" s="107">
        <v>54</v>
      </c>
      <c r="C109">
        <v>2.1</v>
      </c>
      <c r="D109">
        <v>3</v>
      </c>
      <c r="E109">
        <v>3.4</v>
      </c>
      <c r="F109">
        <v>3.2</v>
      </c>
      <c r="G109">
        <v>3.4</v>
      </c>
      <c r="H109">
        <v>3.5</v>
      </c>
      <c r="I109">
        <v>3.5</v>
      </c>
      <c r="J109">
        <v>3.7</v>
      </c>
      <c r="K109">
        <v>3.5</v>
      </c>
      <c r="L109">
        <v>2.7</v>
      </c>
      <c r="M109">
        <v>2.2999999999999998</v>
      </c>
      <c r="N109">
        <v>2</v>
      </c>
      <c r="O109">
        <v>2.2999999999999998</v>
      </c>
      <c r="P109">
        <v>1.8</v>
      </c>
      <c r="Q109">
        <v>1.3</v>
      </c>
      <c r="R109">
        <v>1.9</v>
      </c>
      <c r="S109">
        <v>1.9</v>
      </c>
      <c r="T109">
        <v>1.6</v>
      </c>
      <c r="U109" t="s">
        <v>397</v>
      </c>
      <c r="V109" t="s">
        <v>397</v>
      </c>
      <c r="W109" t="s">
        <v>397</v>
      </c>
      <c r="X109" t="s">
        <v>397</v>
      </c>
      <c r="Y109" t="s">
        <v>397</v>
      </c>
      <c r="Z109">
        <v>2.6</v>
      </c>
      <c r="AA109">
        <v>4.5999999999999996</v>
      </c>
      <c r="AB109">
        <v>4.5</v>
      </c>
      <c r="AC109"/>
      <c r="AD109"/>
      <c r="AE109"/>
      <c r="AF109"/>
      <c r="AG109"/>
      <c r="AH109"/>
      <c r="AI109"/>
      <c r="AJ109"/>
      <c r="AK109"/>
      <c r="AL109"/>
      <c r="AM109"/>
      <c r="AN109"/>
      <c r="AO109"/>
      <c r="AP109"/>
      <c r="AQ109"/>
      <c r="AR109"/>
      <c r="AS109"/>
      <c r="AT109"/>
      <c r="AU109"/>
      <c r="AV109"/>
    </row>
    <row r="110" spans="1:48" s="1" customFormat="1">
      <c r="A110" s="1" t="s">
        <v>114</v>
      </c>
      <c r="B110" s="107">
        <v>55</v>
      </c>
      <c r="C110" s="84">
        <v>2.5</v>
      </c>
      <c r="D110" s="84">
        <v>2.2000000000000002</v>
      </c>
      <c r="E110" s="84">
        <v>2.1</v>
      </c>
      <c r="F110" s="84">
        <v>2</v>
      </c>
      <c r="G110" s="84">
        <v>2</v>
      </c>
      <c r="H110" s="84">
        <v>2.2000000000000002</v>
      </c>
      <c r="I110" s="84">
        <v>2.2000000000000002</v>
      </c>
      <c r="J110" s="84">
        <v>2.2999999999999998</v>
      </c>
      <c r="K110" s="84">
        <v>2.2999999999999998</v>
      </c>
      <c r="L110" s="84">
        <v>1.9</v>
      </c>
      <c r="M110" s="84">
        <v>1.7</v>
      </c>
      <c r="N110" s="84">
        <v>1.6</v>
      </c>
      <c r="O110" s="84">
        <v>1.6</v>
      </c>
      <c r="P110" s="84">
        <v>1.5</v>
      </c>
      <c r="Q110" s="84">
        <v>1.5</v>
      </c>
      <c r="R110">
        <v>1.6</v>
      </c>
      <c r="S110" s="84">
        <v>1.4</v>
      </c>
      <c r="T110">
        <v>1.3</v>
      </c>
      <c r="U110">
        <v>1.3</v>
      </c>
      <c r="V110">
        <v>1.3</v>
      </c>
      <c r="W110">
        <v>1.3</v>
      </c>
      <c r="X110">
        <v>1.3</v>
      </c>
      <c r="Y110">
        <v>1.2</v>
      </c>
      <c r="Z110">
        <v>1.2</v>
      </c>
      <c r="AA110">
        <v>1.2</v>
      </c>
      <c r="AB110" s="84">
        <v>1.3</v>
      </c>
      <c r="AC110"/>
      <c r="AD110"/>
      <c r="AE110"/>
      <c r="AF110"/>
      <c r="AG110"/>
      <c r="AH110"/>
      <c r="AI110"/>
      <c r="AJ110"/>
      <c r="AK110"/>
      <c r="AL110"/>
      <c r="AM110"/>
      <c r="AN110"/>
      <c r="AO110"/>
      <c r="AP110"/>
      <c r="AQ110"/>
      <c r="AR110"/>
      <c r="AS110"/>
      <c r="AT110"/>
      <c r="AU110"/>
      <c r="AV110"/>
    </row>
    <row r="111" spans="1:48" s="1" customFormat="1">
      <c r="A111" s="1" t="s">
        <v>34</v>
      </c>
      <c r="B111" s="98"/>
      <c r="C111">
        <v>4.8</v>
      </c>
      <c r="D111">
        <v>4.7</v>
      </c>
      <c r="E111">
        <v>4.9000000000000004</v>
      </c>
      <c r="F111">
        <v>4.7</v>
      </c>
      <c r="G111">
        <v>4.7</v>
      </c>
      <c r="H111">
        <v>4.3</v>
      </c>
      <c r="I111">
        <v>4</v>
      </c>
      <c r="J111">
        <v>4.4000000000000004</v>
      </c>
      <c r="K111">
        <v>4.4000000000000004</v>
      </c>
      <c r="L111">
        <v>4.5999999999999996</v>
      </c>
      <c r="M111">
        <v>5.4</v>
      </c>
      <c r="N111">
        <v>5.3</v>
      </c>
      <c r="O111">
        <v>4.5999999999999996</v>
      </c>
      <c r="P111">
        <v>4.9000000000000004</v>
      </c>
      <c r="Q111">
        <v>5</v>
      </c>
      <c r="R111">
        <v>4.9000000000000004</v>
      </c>
      <c r="S111">
        <v>4.5</v>
      </c>
      <c r="T111">
        <v>4.4000000000000004</v>
      </c>
      <c r="U111">
        <v>4</v>
      </c>
      <c r="V111">
        <v>3.7</v>
      </c>
      <c r="W111">
        <v>3.9</v>
      </c>
      <c r="X111">
        <v>4</v>
      </c>
      <c r="Y111">
        <v>3.5</v>
      </c>
      <c r="Z111">
        <v>3.4</v>
      </c>
      <c r="AA111">
        <v>3.4</v>
      </c>
      <c r="AB111">
        <v>3.4</v>
      </c>
      <c r="AC111"/>
      <c r="AD111"/>
      <c r="AE111"/>
      <c r="AF111"/>
      <c r="AG111"/>
      <c r="AH111"/>
      <c r="AI111"/>
      <c r="AJ111"/>
      <c r="AK111"/>
      <c r="AL111"/>
      <c r="AM111"/>
      <c r="AN111"/>
      <c r="AO111"/>
      <c r="AP111"/>
      <c r="AQ111"/>
      <c r="AR111"/>
      <c r="AS111"/>
      <c r="AT111"/>
      <c r="AU111"/>
      <c r="AV111"/>
    </row>
    <row r="112" spans="1:48" s="1" customFormat="1">
      <c r="A112" s="1" t="s">
        <v>35</v>
      </c>
      <c r="B112" s="98"/>
      <c r="C112" s="84">
        <v>5.3</v>
      </c>
      <c r="D112" s="84">
        <v>5.3</v>
      </c>
      <c r="E112" s="84">
        <v>5.3</v>
      </c>
      <c r="F112" s="84">
        <v>5</v>
      </c>
      <c r="G112" s="84">
        <v>4.8</v>
      </c>
      <c r="H112" s="84">
        <v>5</v>
      </c>
      <c r="I112">
        <v>4.7</v>
      </c>
      <c r="J112">
        <v>4.2</v>
      </c>
      <c r="K112">
        <v>4.0999999999999996</v>
      </c>
      <c r="L112">
        <v>3.8</v>
      </c>
      <c r="M112">
        <v>3.4</v>
      </c>
      <c r="N112">
        <v>3.2</v>
      </c>
      <c r="O112">
        <v>2.7</v>
      </c>
      <c r="P112">
        <v>2.7</v>
      </c>
      <c r="Q112">
        <v>2.5</v>
      </c>
      <c r="R112">
        <v>2.4</v>
      </c>
      <c r="S112">
        <v>2.2999999999999998</v>
      </c>
      <c r="T112">
        <v>2.2000000000000002</v>
      </c>
      <c r="U112">
        <v>2</v>
      </c>
      <c r="V112">
        <v>2.1</v>
      </c>
      <c r="W112">
        <v>2.2000000000000002</v>
      </c>
      <c r="X112">
        <v>2.4</v>
      </c>
      <c r="Y112">
        <v>2.1</v>
      </c>
      <c r="Z112">
        <v>2.2000000000000002</v>
      </c>
      <c r="AA112">
        <v>2.2999999999999998</v>
      </c>
      <c r="AB112">
        <v>2.2000000000000002</v>
      </c>
      <c r="AC112"/>
      <c r="AD112"/>
      <c r="AE112"/>
      <c r="AF112"/>
      <c r="AG112"/>
      <c r="AH112"/>
      <c r="AI112"/>
      <c r="AJ112"/>
      <c r="AK112"/>
      <c r="AL112"/>
      <c r="AM112"/>
      <c r="AN112"/>
      <c r="AO112"/>
      <c r="AP112"/>
      <c r="AQ112"/>
      <c r="AR112"/>
      <c r="AS112"/>
      <c r="AT112"/>
      <c r="AU112"/>
      <c r="AV112"/>
    </row>
    <row r="113" spans="1:71" s="1" customFormat="1">
      <c r="A113" s="1" t="s">
        <v>207</v>
      </c>
      <c r="B113" s="98"/>
      <c r="C113" s="85">
        <v>2.9288210026926529</v>
      </c>
      <c r="D113" s="85">
        <v>2.7418282175551965</v>
      </c>
      <c r="E113" s="85">
        <v>2.7198662758747023</v>
      </c>
      <c r="F113" s="85">
        <v>2.6321511210404531</v>
      </c>
      <c r="G113" s="85">
        <v>2.6664400014129783</v>
      </c>
      <c r="H113" s="85">
        <v>2.5070295271734673</v>
      </c>
      <c r="I113" s="85">
        <v>2.4674665366154724</v>
      </c>
      <c r="J113" s="85">
        <v>2.3262505374802922</v>
      </c>
      <c r="K113" s="85">
        <v>2.1919973975276514</v>
      </c>
      <c r="L113" s="85">
        <v>2.0383140345687356</v>
      </c>
      <c r="M113" s="85">
        <v>1.8252026369826004</v>
      </c>
      <c r="N113" s="85">
        <v>1.6160115848766896</v>
      </c>
      <c r="O113" s="85">
        <v>1.4888994521332677</v>
      </c>
      <c r="P113" s="48">
        <v>1.4928654913801498</v>
      </c>
      <c r="Q113" s="48">
        <v>1.4289436025391697</v>
      </c>
      <c r="R113" s="48">
        <v>1.323452769279033</v>
      </c>
      <c r="S113" s="48">
        <v>1.1547645956248105</v>
      </c>
      <c r="T113" s="48">
        <v>1.1245248486554977</v>
      </c>
      <c r="U113" s="48">
        <v>1.1802247076507606</v>
      </c>
      <c r="V113" s="48">
        <v>1.4273488241224883</v>
      </c>
      <c r="W113" s="48">
        <v>1.6362734835546251</v>
      </c>
      <c r="X113" s="48">
        <v>1.8193783145588978</v>
      </c>
      <c r="Y113" s="48">
        <v>1.5586343394359228</v>
      </c>
      <c r="Z113" s="48">
        <v>1.5917069930733465</v>
      </c>
      <c r="AA113" s="48">
        <v>1.4967032967032967</v>
      </c>
      <c r="AB113" s="48">
        <v>1.5084590382531877</v>
      </c>
      <c r="AC113"/>
      <c r="AD113"/>
      <c r="AE113"/>
      <c r="AF113"/>
      <c r="AG113"/>
      <c r="AH113"/>
      <c r="AI113"/>
      <c r="AJ113"/>
      <c r="AK113"/>
      <c r="AL113"/>
      <c r="AM113"/>
      <c r="AN113"/>
      <c r="AO113"/>
      <c r="AP113"/>
      <c r="AQ113"/>
      <c r="AR113"/>
      <c r="AS113"/>
      <c r="AT113"/>
      <c r="AU113"/>
      <c r="AV113"/>
    </row>
    <row r="114" spans="1:71" s="1" customFormat="1">
      <c r="A114" s="1" t="s">
        <v>286</v>
      </c>
      <c r="B114" s="107">
        <v>56</v>
      </c>
      <c r="C114" t="s">
        <v>328</v>
      </c>
      <c r="D114" t="s">
        <v>328</v>
      </c>
      <c r="E114" t="s">
        <v>328</v>
      </c>
      <c r="F114" t="s">
        <v>328</v>
      </c>
      <c r="G114" t="s">
        <v>328</v>
      </c>
      <c r="H114" t="s">
        <v>328</v>
      </c>
      <c r="I114" t="s">
        <v>328</v>
      </c>
      <c r="J114" t="s">
        <v>328</v>
      </c>
      <c r="K114" t="s">
        <v>328</v>
      </c>
      <c r="L114" t="s">
        <v>328</v>
      </c>
      <c r="M114" t="s">
        <v>328</v>
      </c>
      <c r="N114" t="s">
        <v>328</v>
      </c>
      <c r="O114" t="s">
        <v>328</v>
      </c>
      <c r="P114" t="s">
        <v>328</v>
      </c>
      <c r="Q114" t="s">
        <v>397</v>
      </c>
      <c r="R114" t="s">
        <v>397</v>
      </c>
      <c r="S114" t="s">
        <v>397</v>
      </c>
      <c r="T114">
        <v>0.3</v>
      </c>
      <c r="U114">
        <v>0.5</v>
      </c>
      <c r="V114" s="84">
        <v>0.7</v>
      </c>
      <c r="W114">
        <v>0.5</v>
      </c>
      <c r="X114">
        <v>0.9</v>
      </c>
      <c r="Y114">
        <v>0.5</v>
      </c>
      <c r="Z114">
        <v>0.3</v>
      </c>
      <c r="AA114">
        <v>0.4</v>
      </c>
      <c r="AB114">
        <v>0.4</v>
      </c>
      <c r="AC114"/>
      <c r="AD114"/>
      <c r="AE114"/>
      <c r="AF114"/>
      <c r="AG114"/>
      <c r="AH114"/>
      <c r="AI114"/>
      <c r="AJ114"/>
      <c r="AK114"/>
      <c r="AL114"/>
      <c r="AM114"/>
      <c r="AN114"/>
      <c r="AO114"/>
      <c r="AP114"/>
      <c r="AQ114"/>
      <c r="AR114"/>
      <c r="AS114"/>
      <c r="AT114"/>
      <c r="AU114"/>
      <c r="AV114"/>
    </row>
    <row r="115" spans="1:71" s="1" customFormat="1">
      <c r="A115" s="1" t="s">
        <v>208</v>
      </c>
      <c r="B115" s="107">
        <v>57</v>
      </c>
      <c r="C115">
        <v>7.1</v>
      </c>
      <c r="D115">
        <v>7.7</v>
      </c>
      <c r="E115">
        <v>7.9</v>
      </c>
      <c r="F115">
        <v>5.6</v>
      </c>
      <c r="G115">
        <v>3.4</v>
      </c>
      <c r="H115">
        <v>2.2999999999999998</v>
      </c>
      <c r="I115">
        <v>2.6</v>
      </c>
      <c r="J115" t="s">
        <v>397</v>
      </c>
      <c r="K115" t="s">
        <v>397</v>
      </c>
      <c r="L115" t="s">
        <v>397</v>
      </c>
      <c r="M115" t="s">
        <v>397</v>
      </c>
      <c r="N115" t="s">
        <v>397</v>
      </c>
      <c r="O115" t="s">
        <v>397</v>
      </c>
      <c r="P115" t="s">
        <v>397</v>
      </c>
      <c r="Q115" t="s">
        <v>397</v>
      </c>
      <c r="R115">
        <v>2.1</v>
      </c>
      <c r="S115">
        <v>2</v>
      </c>
      <c r="T115">
        <v>1.9</v>
      </c>
      <c r="U115">
        <v>2.1</v>
      </c>
      <c r="V115">
        <v>2.5</v>
      </c>
      <c r="W115">
        <v>2.2999999999999998</v>
      </c>
      <c r="X115">
        <v>2.5</v>
      </c>
      <c r="Y115">
        <v>2.5</v>
      </c>
      <c r="Z115">
        <v>2.2000000000000002</v>
      </c>
      <c r="AA115" s="87">
        <v>2.4</v>
      </c>
      <c r="AB115" s="87">
        <v>2.2999999999999998</v>
      </c>
      <c r="AC115"/>
      <c r="AD115"/>
      <c r="AE115"/>
      <c r="AF115"/>
      <c r="AG115"/>
      <c r="AH115"/>
      <c r="AI115"/>
      <c r="AJ115"/>
      <c r="AK115"/>
      <c r="AL115"/>
      <c r="AM115"/>
      <c r="AN115"/>
      <c r="AO115"/>
      <c r="AP115"/>
      <c r="AQ115"/>
      <c r="AR115"/>
      <c r="AS115"/>
      <c r="AT115"/>
      <c r="AU115"/>
      <c r="AV115"/>
    </row>
    <row r="116" spans="1:71" s="1" customFormat="1" ht="15">
      <c r="A116" s="3" t="s">
        <v>166</v>
      </c>
      <c r="B116" s="98"/>
      <c r="C116" s="55"/>
      <c r="D116" s="48"/>
      <c r="E116" s="48"/>
      <c r="F116" s="48"/>
      <c r="G116" s="48"/>
      <c r="H116" s="48"/>
      <c r="I116" s="88"/>
      <c r="J116" s="89"/>
      <c r="K116" s="88"/>
      <c r="L116" s="88"/>
      <c r="M116" s="88"/>
      <c r="N116" s="88"/>
      <c r="O116" s="88"/>
      <c r="P116" s="88"/>
      <c r="Q116" s="88"/>
      <c r="R116" s="88"/>
      <c r="S116" s="88"/>
      <c r="T116" s="88"/>
      <c r="U116" s="88"/>
      <c r="V116" s="88"/>
      <c r="W116" s="88"/>
      <c r="X116" s="88"/>
      <c r="Y116" s="88"/>
      <c r="Z116" s="88"/>
      <c r="AA116" s="88"/>
      <c r="AB116" s="81"/>
    </row>
    <row r="117" spans="1:71" s="1" customFormat="1">
      <c r="A117" s="1" t="s">
        <v>134</v>
      </c>
      <c r="B117" s="107">
        <v>58</v>
      </c>
      <c r="C117" t="s">
        <v>397</v>
      </c>
      <c r="D117" t="s">
        <v>397</v>
      </c>
      <c r="E117" t="s">
        <v>397</v>
      </c>
      <c r="F117" t="s">
        <v>397</v>
      </c>
      <c r="G117" t="s">
        <v>397</v>
      </c>
      <c r="H117" t="s">
        <v>397</v>
      </c>
      <c r="I117" t="s">
        <v>397</v>
      </c>
      <c r="J117" t="s">
        <v>397</v>
      </c>
      <c r="K117" t="s">
        <v>397</v>
      </c>
      <c r="L117" t="s">
        <v>397</v>
      </c>
      <c r="M117" t="s">
        <v>397</v>
      </c>
      <c r="N117" t="s">
        <v>397</v>
      </c>
      <c r="O117" t="s">
        <v>397</v>
      </c>
      <c r="P117" t="s">
        <v>397</v>
      </c>
      <c r="Q117" t="s">
        <v>397</v>
      </c>
      <c r="R117" s="84">
        <v>2.1</v>
      </c>
      <c r="S117" s="84">
        <v>2.2000000000000002</v>
      </c>
      <c r="T117">
        <v>1.8</v>
      </c>
      <c r="U117">
        <v>1.8</v>
      </c>
      <c r="V117">
        <v>2.4</v>
      </c>
      <c r="W117">
        <v>2.2000000000000002</v>
      </c>
      <c r="X117">
        <v>2</v>
      </c>
      <c r="Y117">
        <v>3.7</v>
      </c>
      <c r="Z117">
        <v>4.8</v>
      </c>
      <c r="AA117">
        <v>3.6</v>
      </c>
      <c r="AB117">
        <v>6.3</v>
      </c>
      <c r="AC117"/>
      <c r="AD117"/>
      <c r="AE117"/>
      <c r="AF117"/>
      <c r="AG117"/>
      <c r="AH117"/>
      <c r="AI117"/>
      <c r="AJ117"/>
      <c r="AK117"/>
      <c r="AL117"/>
      <c r="AM117"/>
      <c r="AN117"/>
      <c r="AO117"/>
      <c r="AP117"/>
      <c r="AQ117"/>
      <c r="AR117"/>
      <c r="AS117"/>
      <c r="AT117"/>
      <c r="AU117"/>
      <c r="AV117"/>
    </row>
    <row r="118" spans="1:71" s="1" customFormat="1">
      <c r="A118" s="1" t="s">
        <v>139</v>
      </c>
      <c r="B118" s="98"/>
      <c r="C118">
        <v>1</v>
      </c>
      <c r="D118">
        <v>1.1000000000000001</v>
      </c>
      <c r="E118">
        <v>1</v>
      </c>
      <c r="F118">
        <v>1</v>
      </c>
      <c r="G118">
        <v>1.1000000000000001</v>
      </c>
      <c r="H118">
        <v>1.2</v>
      </c>
      <c r="I118">
        <v>1.2</v>
      </c>
      <c r="J118">
        <v>1.3</v>
      </c>
      <c r="K118">
        <v>1.3</v>
      </c>
      <c r="L118">
        <v>1.3</v>
      </c>
      <c r="M118">
        <v>1.3</v>
      </c>
      <c r="N118">
        <v>1.3</v>
      </c>
      <c r="O118">
        <v>1.3</v>
      </c>
      <c r="P118">
        <v>1.2</v>
      </c>
      <c r="Q118">
        <v>1.1000000000000001</v>
      </c>
      <c r="R118">
        <v>1.1000000000000001</v>
      </c>
      <c r="S118">
        <v>1.1000000000000001</v>
      </c>
      <c r="T118">
        <v>1</v>
      </c>
      <c r="U118">
        <v>1</v>
      </c>
      <c r="V118">
        <v>1</v>
      </c>
      <c r="W118">
        <v>1</v>
      </c>
      <c r="X118">
        <v>1.1000000000000001</v>
      </c>
      <c r="Y118">
        <v>1.2</v>
      </c>
      <c r="Z118">
        <v>1.3</v>
      </c>
      <c r="AA118">
        <v>1.3</v>
      </c>
      <c r="AB118">
        <v>1.2</v>
      </c>
      <c r="AC118"/>
      <c r="AD118"/>
      <c r="AE118"/>
      <c r="AF118"/>
      <c r="AG118"/>
      <c r="AH118"/>
      <c r="AI118"/>
      <c r="AJ118"/>
      <c r="AK118"/>
      <c r="AL118"/>
      <c r="AM118"/>
      <c r="AN118"/>
      <c r="AO118"/>
      <c r="AP118"/>
      <c r="AQ118"/>
      <c r="AR118"/>
      <c r="AS118"/>
      <c r="AT118"/>
      <c r="AU118"/>
      <c r="AV118"/>
    </row>
    <row r="119" spans="1:71" s="1" customFormat="1">
      <c r="A119" s="1" t="s">
        <v>203</v>
      </c>
      <c r="B119" s="107">
        <v>59</v>
      </c>
      <c r="C119">
        <v>3.6</v>
      </c>
      <c r="D119">
        <v>3.5</v>
      </c>
      <c r="E119">
        <v>3.2</v>
      </c>
      <c r="F119">
        <v>3</v>
      </c>
      <c r="G119">
        <v>2.8</v>
      </c>
      <c r="H119">
        <v>2.9</v>
      </c>
      <c r="I119">
        <v>2.8</v>
      </c>
      <c r="J119">
        <v>2.7</v>
      </c>
      <c r="K119">
        <v>2.6</v>
      </c>
      <c r="L119">
        <v>2.7</v>
      </c>
      <c r="M119">
        <v>2.8</v>
      </c>
      <c r="N119">
        <v>3.1</v>
      </c>
      <c r="O119">
        <v>3.1</v>
      </c>
      <c r="P119">
        <v>3</v>
      </c>
      <c r="Q119">
        <v>2.9</v>
      </c>
      <c r="R119">
        <v>2.8</v>
      </c>
      <c r="S119">
        <v>2.8</v>
      </c>
      <c r="T119">
        <v>2.8</v>
      </c>
      <c r="U119">
        <v>2.5</v>
      </c>
      <c r="V119">
        <v>2.2999999999999998</v>
      </c>
      <c r="W119">
        <v>2.6</v>
      </c>
      <c r="X119">
        <v>2.9</v>
      </c>
      <c r="Y119">
        <v>2.7</v>
      </c>
      <c r="Z119">
        <v>2.6</v>
      </c>
      <c r="AA119">
        <v>2.5</v>
      </c>
      <c r="AB119">
        <v>2.5</v>
      </c>
      <c r="AC119"/>
      <c r="AD119"/>
      <c r="AE119"/>
      <c r="AF119"/>
      <c r="AG119"/>
      <c r="AH119"/>
      <c r="AI119"/>
      <c r="AJ119"/>
      <c r="AK119"/>
      <c r="AL119"/>
      <c r="AM119"/>
      <c r="AN119"/>
      <c r="AO119"/>
      <c r="AP119"/>
      <c r="AQ119"/>
      <c r="AR119"/>
      <c r="AS119"/>
      <c r="AT119"/>
      <c r="AU119"/>
      <c r="AV119"/>
    </row>
    <row r="120" spans="1:71" s="1" customFormat="1">
      <c r="A120" s="1" t="s">
        <v>132</v>
      </c>
      <c r="B120" s="98" t="s">
        <v>210</v>
      </c>
      <c r="C120">
        <v>0.9</v>
      </c>
      <c r="D120">
        <v>1</v>
      </c>
      <c r="E120">
        <v>0.9</v>
      </c>
      <c r="F120">
        <v>0.9</v>
      </c>
      <c r="G120">
        <v>0.9</v>
      </c>
      <c r="H120">
        <v>0.9</v>
      </c>
      <c r="I120">
        <v>0.9</v>
      </c>
      <c r="J120">
        <v>0.8</v>
      </c>
      <c r="K120">
        <v>0.8</v>
      </c>
      <c r="L120">
        <v>0.8</v>
      </c>
      <c r="M120">
        <v>0.8</v>
      </c>
      <c r="N120">
        <v>0.9</v>
      </c>
      <c r="O120">
        <v>0.8</v>
      </c>
      <c r="P120">
        <v>1.1000000000000001</v>
      </c>
      <c r="Q120">
        <v>1.3</v>
      </c>
      <c r="R120">
        <v>1.5</v>
      </c>
      <c r="S120">
        <v>1.6</v>
      </c>
      <c r="T120">
        <v>1.7</v>
      </c>
      <c r="U120">
        <v>1.6</v>
      </c>
      <c r="V120">
        <v>1.4</v>
      </c>
      <c r="W120">
        <v>1.3</v>
      </c>
      <c r="X120">
        <v>1.4</v>
      </c>
      <c r="Y120">
        <v>1.4</v>
      </c>
      <c r="Z120">
        <v>1.4</v>
      </c>
      <c r="AA120">
        <v>1.3</v>
      </c>
      <c r="AB120">
        <v>1.3</v>
      </c>
      <c r="AC120"/>
      <c r="AD120"/>
      <c r="AE120"/>
      <c r="AF120"/>
      <c r="AG120"/>
      <c r="AH120"/>
      <c r="AI120"/>
      <c r="AJ120"/>
      <c r="AK120"/>
      <c r="AL120"/>
      <c r="AM120"/>
      <c r="AN120"/>
      <c r="AO120"/>
      <c r="AP120"/>
      <c r="AQ120"/>
      <c r="AR120"/>
      <c r="AS120"/>
      <c r="AT120"/>
      <c r="AU120"/>
      <c r="AV120"/>
    </row>
    <row r="121" spans="1:71" s="1" customFormat="1">
      <c r="A121" s="1" t="s">
        <v>200</v>
      </c>
      <c r="B121" s="107" t="s">
        <v>491</v>
      </c>
      <c r="C121" s="84">
        <v>6.4</v>
      </c>
      <c r="D121" s="84">
        <v>6.2</v>
      </c>
      <c r="E121" s="84">
        <v>6</v>
      </c>
      <c r="F121" s="84">
        <v>6.1</v>
      </c>
      <c r="G121" s="84">
        <v>6.4</v>
      </c>
      <c r="H121" s="84">
        <v>6</v>
      </c>
      <c r="I121" s="84">
        <v>5.4</v>
      </c>
      <c r="J121" s="84">
        <v>5.5</v>
      </c>
      <c r="K121" s="84">
        <v>5.3</v>
      </c>
      <c r="L121" s="84">
        <v>5.0999999999999996</v>
      </c>
      <c r="M121" s="84">
        <v>4.9000000000000004</v>
      </c>
      <c r="N121" s="84">
        <v>4</v>
      </c>
      <c r="O121" s="84">
        <v>3.8</v>
      </c>
      <c r="P121" s="84">
        <v>4</v>
      </c>
      <c r="Q121" s="84">
        <v>4</v>
      </c>
      <c r="R121" s="84">
        <v>3.8</v>
      </c>
      <c r="S121" s="84">
        <v>3.7</v>
      </c>
      <c r="T121" s="84">
        <v>3.6</v>
      </c>
      <c r="U121" s="84">
        <v>3.5</v>
      </c>
      <c r="V121">
        <v>3.2</v>
      </c>
      <c r="W121">
        <v>2.9</v>
      </c>
      <c r="X121">
        <v>2.9</v>
      </c>
      <c r="Y121">
        <v>2.8</v>
      </c>
      <c r="Z121" s="84">
        <v>2.9</v>
      </c>
      <c r="AA121">
        <v>3</v>
      </c>
      <c r="AB121">
        <v>3</v>
      </c>
      <c r="AC121"/>
      <c r="AD121"/>
      <c r="AE121"/>
      <c r="AF121"/>
      <c r="AG121"/>
      <c r="AH121"/>
      <c r="AI121"/>
      <c r="AJ121"/>
      <c r="AK121"/>
      <c r="AL121"/>
      <c r="AM121"/>
      <c r="AN121"/>
      <c r="AO121"/>
      <c r="AP121"/>
      <c r="AQ121"/>
      <c r="AR121"/>
      <c r="AS121"/>
      <c r="AT121"/>
      <c r="AU121"/>
      <c r="AV121"/>
    </row>
    <row r="122" spans="1:71" s="1" customFormat="1">
      <c r="A122" s="1" t="s">
        <v>201</v>
      </c>
      <c r="B122" s="107">
        <v>61</v>
      </c>
      <c r="C122" s="84">
        <v>2.4</v>
      </c>
      <c r="D122" s="84">
        <v>1.8</v>
      </c>
      <c r="E122" s="84">
        <v>2.2999999999999998</v>
      </c>
      <c r="F122" s="84">
        <v>3.1</v>
      </c>
      <c r="G122" s="84">
        <v>3.4</v>
      </c>
      <c r="H122" s="84">
        <v>3.4</v>
      </c>
      <c r="I122" s="84">
        <v>3.7</v>
      </c>
      <c r="J122" s="84">
        <v>5.9</v>
      </c>
      <c r="K122" s="84">
        <v>5.5</v>
      </c>
      <c r="L122" s="84">
        <v>4.5999999999999996</v>
      </c>
      <c r="M122" s="84">
        <v>4.5</v>
      </c>
      <c r="N122" s="84">
        <v>4</v>
      </c>
      <c r="O122" s="84">
        <v>5</v>
      </c>
      <c r="P122">
        <v>4.3</v>
      </c>
      <c r="Q122">
        <v>3.3</v>
      </c>
      <c r="R122">
        <v>2.9</v>
      </c>
      <c r="S122">
        <v>3</v>
      </c>
      <c r="T122">
        <v>2.6</v>
      </c>
      <c r="U122">
        <v>2.8</v>
      </c>
      <c r="V122">
        <v>3.3</v>
      </c>
      <c r="W122">
        <v>3.7</v>
      </c>
      <c r="X122">
        <v>3.6</v>
      </c>
      <c r="Y122">
        <v>3.1</v>
      </c>
      <c r="Z122">
        <v>3</v>
      </c>
      <c r="AA122">
        <v>2.6</v>
      </c>
      <c r="AB122">
        <v>2.8</v>
      </c>
      <c r="AC122"/>
      <c r="AD122"/>
      <c r="AE122"/>
      <c r="AF122"/>
      <c r="AG122"/>
      <c r="AH122"/>
      <c r="AI122"/>
      <c r="AJ122"/>
      <c r="AK122"/>
      <c r="AL122"/>
      <c r="AM122"/>
      <c r="AN122"/>
      <c r="AO122"/>
      <c r="AP122"/>
      <c r="AQ122"/>
      <c r="AR122"/>
      <c r="AS122"/>
      <c r="AT122"/>
      <c r="AU122"/>
      <c r="AV122"/>
    </row>
    <row r="123" spans="1:71" s="1" customFormat="1" ht="15">
      <c r="A123" s="3" t="s">
        <v>278</v>
      </c>
      <c r="B123" s="98"/>
      <c r="C123" s="106"/>
      <c r="D123" s="85"/>
      <c r="E123" s="85"/>
      <c r="F123" s="85"/>
      <c r="G123" s="85"/>
      <c r="H123" s="85"/>
      <c r="I123" s="89"/>
      <c r="J123" s="89"/>
      <c r="K123" s="89"/>
      <c r="L123" s="89"/>
      <c r="M123" s="89"/>
      <c r="N123" s="89"/>
      <c r="O123" s="88"/>
      <c r="P123" s="88"/>
      <c r="Q123" s="88"/>
      <c r="R123" s="88"/>
      <c r="S123" s="88"/>
      <c r="T123" s="88"/>
      <c r="U123" s="88"/>
      <c r="V123" s="88"/>
      <c r="W123" s="88"/>
      <c r="X123" s="88"/>
      <c r="Y123" s="88"/>
      <c r="Z123" s="88"/>
      <c r="AA123" s="88"/>
      <c r="AB123" s="81"/>
    </row>
    <row r="124" spans="1:71" s="1" customFormat="1">
      <c r="A124" s="1" t="s">
        <v>136</v>
      </c>
      <c r="B124" s="98"/>
      <c r="C124" s="84">
        <v>2.2000000000000002</v>
      </c>
      <c r="D124" s="84">
        <v>2.1</v>
      </c>
      <c r="E124" s="84">
        <v>2.1</v>
      </c>
      <c r="F124" s="84">
        <v>2.2000000000000002</v>
      </c>
      <c r="G124" s="84">
        <v>2.2000000000000002</v>
      </c>
      <c r="H124" s="84">
        <v>2.2000000000000002</v>
      </c>
      <c r="I124" s="84">
        <v>2.1</v>
      </c>
      <c r="J124" s="84">
        <v>2</v>
      </c>
      <c r="K124" s="84">
        <v>1.9</v>
      </c>
      <c r="L124" s="84">
        <v>1.9</v>
      </c>
      <c r="M124" s="84">
        <v>1.9</v>
      </c>
      <c r="N124" s="84">
        <v>1.9</v>
      </c>
      <c r="O124">
        <v>1.8</v>
      </c>
      <c r="P124">
        <v>1.9</v>
      </c>
      <c r="Q124">
        <v>1.9</v>
      </c>
      <c r="R124">
        <v>1.9</v>
      </c>
      <c r="S124">
        <v>1.8</v>
      </c>
      <c r="T124">
        <v>1.8</v>
      </c>
      <c r="U124">
        <v>1.8</v>
      </c>
      <c r="V124">
        <v>1.8</v>
      </c>
      <c r="W124">
        <v>1.8</v>
      </c>
      <c r="X124">
        <v>1.9</v>
      </c>
      <c r="Y124">
        <v>1.9</v>
      </c>
      <c r="Z124">
        <v>1.8</v>
      </c>
      <c r="AA124">
        <v>1.7</v>
      </c>
      <c r="AB124">
        <v>1.6</v>
      </c>
      <c r="AC124"/>
      <c r="AD124"/>
      <c r="AE124"/>
      <c r="AF124"/>
      <c r="AG124"/>
      <c r="AH124"/>
      <c r="AI124"/>
      <c r="AJ124"/>
      <c r="AK124"/>
      <c r="AL124"/>
      <c r="AM124"/>
      <c r="AN124"/>
      <c r="AO124"/>
      <c r="AP124"/>
      <c r="AQ124"/>
      <c r="AR124"/>
      <c r="AS124"/>
      <c r="AT124"/>
      <c r="AU124"/>
      <c r="AV124"/>
    </row>
    <row r="125" spans="1:71" s="1" customFormat="1">
      <c r="A125" s="1" t="s">
        <v>137</v>
      </c>
      <c r="B125" s="107" t="s">
        <v>492</v>
      </c>
      <c r="C125">
        <v>2.2000000000000002</v>
      </c>
      <c r="D125">
        <v>2.5</v>
      </c>
      <c r="E125">
        <v>2.2999999999999998</v>
      </c>
      <c r="F125">
        <v>2.2999999999999998</v>
      </c>
      <c r="G125">
        <v>2</v>
      </c>
      <c r="H125">
        <v>2</v>
      </c>
      <c r="I125">
        <v>1.8</v>
      </c>
      <c r="J125">
        <v>1.8</v>
      </c>
      <c r="K125">
        <v>1.5</v>
      </c>
      <c r="L125">
        <v>1.5</v>
      </c>
      <c r="M125">
        <v>1.4</v>
      </c>
      <c r="N125">
        <v>1.2</v>
      </c>
      <c r="O125">
        <v>1.9</v>
      </c>
      <c r="P125">
        <v>2</v>
      </c>
      <c r="Q125">
        <v>1.7</v>
      </c>
      <c r="R125">
        <v>1.6</v>
      </c>
      <c r="S125">
        <v>1.7</v>
      </c>
      <c r="T125">
        <v>1.4</v>
      </c>
      <c r="U125">
        <v>1.7</v>
      </c>
      <c r="V125">
        <v>2.2000000000000002</v>
      </c>
      <c r="W125">
        <v>1.5</v>
      </c>
      <c r="X125">
        <v>1.8</v>
      </c>
      <c r="Y125">
        <v>1.6</v>
      </c>
      <c r="Z125">
        <v>1.5</v>
      </c>
      <c r="AA125">
        <v>1.4</v>
      </c>
      <c r="AB125">
        <v>1.3</v>
      </c>
      <c r="AC125"/>
      <c r="AD125"/>
      <c r="AE125"/>
      <c r="AF125"/>
      <c r="AG125"/>
      <c r="AH125"/>
      <c r="AI125"/>
      <c r="AJ125"/>
      <c r="AK125"/>
      <c r="AL125"/>
      <c r="AM125"/>
      <c r="AN125"/>
      <c r="AO125"/>
      <c r="AP125"/>
      <c r="AQ125"/>
      <c r="AR125"/>
      <c r="AS125"/>
      <c r="AT125"/>
      <c r="AU125"/>
      <c r="AV125"/>
    </row>
    <row r="126" spans="1:71" s="1" customFormat="1">
      <c r="A126" s="1" t="s">
        <v>301</v>
      </c>
      <c r="B126" s="98"/>
      <c r="C126" s="84">
        <v>2</v>
      </c>
      <c r="D126" s="84">
        <v>1.9</v>
      </c>
      <c r="E126" s="84">
        <v>1.8</v>
      </c>
      <c r="F126">
        <v>1.7</v>
      </c>
      <c r="G126">
        <v>1.6</v>
      </c>
      <c r="H126" s="84">
        <v>1.5</v>
      </c>
      <c r="I126">
        <v>1.4</v>
      </c>
      <c r="J126">
        <v>1.4</v>
      </c>
      <c r="K126">
        <v>1.4</v>
      </c>
      <c r="L126">
        <v>1.3</v>
      </c>
      <c r="M126">
        <v>1.3</v>
      </c>
      <c r="N126">
        <v>1.3</v>
      </c>
      <c r="O126">
        <v>1.2</v>
      </c>
      <c r="P126">
        <v>1.2</v>
      </c>
      <c r="Q126">
        <v>1.1000000000000001</v>
      </c>
      <c r="R126">
        <v>1.1000000000000001</v>
      </c>
      <c r="S126">
        <v>1</v>
      </c>
      <c r="T126">
        <v>1</v>
      </c>
      <c r="U126">
        <v>1</v>
      </c>
      <c r="V126">
        <v>1</v>
      </c>
      <c r="W126">
        <v>1.1000000000000001</v>
      </c>
      <c r="X126">
        <v>1.1000000000000001</v>
      </c>
      <c r="Y126">
        <v>1.1000000000000001</v>
      </c>
      <c r="Z126">
        <v>1.1000000000000001</v>
      </c>
      <c r="AA126">
        <v>1</v>
      </c>
      <c r="AB126">
        <v>1</v>
      </c>
      <c r="AC126"/>
      <c r="AD126"/>
      <c r="AE126"/>
      <c r="AF126"/>
      <c r="AG126"/>
      <c r="AH126"/>
      <c r="AI126"/>
      <c r="AJ126"/>
      <c r="AK126"/>
      <c r="AL126"/>
      <c r="AM126"/>
      <c r="AN126"/>
      <c r="AO126"/>
      <c r="AP126"/>
      <c r="AQ126"/>
      <c r="AR126"/>
      <c r="AS126"/>
      <c r="AT126"/>
      <c r="AU126"/>
      <c r="AV126"/>
    </row>
    <row r="127" spans="1:71" s="1" customFormat="1">
      <c r="A127" s="1" t="s">
        <v>403</v>
      </c>
      <c r="B127" s="107" t="s">
        <v>493</v>
      </c>
      <c r="C127">
        <v>1.3</v>
      </c>
      <c r="D127">
        <v>1.5</v>
      </c>
      <c r="E127">
        <v>2.1</v>
      </c>
      <c r="F127">
        <v>1.4</v>
      </c>
      <c r="G127">
        <v>1.3</v>
      </c>
      <c r="H127">
        <v>1.4</v>
      </c>
      <c r="I127">
        <v>1.5</v>
      </c>
      <c r="J127">
        <v>1.2</v>
      </c>
      <c r="K127">
        <v>1.5</v>
      </c>
      <c r="L127">
        <v>1.6</v>
      </c>
      <c r="M127">
        <v>1.3</v>
      </c>
      <c r="N127">
        <v>1</v>
      </c>
      <c r="O127">
        <v>1</v>
      </c>
      <c r="P127">
        <v>0.8</v>
      </c>
      <c r="Q127">
        <v>0.6</v>
      </c>
      <c r="R127">
        <v>0.5</v>
      </c>
      <c r="S127">
        <v>0.6</v>
      </c>
      <c r="T127">
        <v>0.6</v>
      </c>
      <c r="U127">
        <v>0.5</v>
      </c>
      <c r="V127">
        <v>0.6</v>
      </c>
      <c r="W127">
        <v>0.5</v>
      </c>
      <c r="X127">
        <v>0.6</v>
      </c>
      <c r="Y127">
        <v>0.5</v>
      </c>
      <c r="Z127">
        <v>0.6</v>
      </c>
      <c r="AA127">
        <v>0.6</v>
      </c>
      <c r="AB127">
        <v>0.5</v>
      </c>
      <c r="AC127"/>
      <c r="AD127"/>
      <c r="AE127"/>
      <c r="AF127"/>
      <c r="AG127"/>
      <c r="AH127"/>
      <c r="AI127"/>
      <c r="AJ127"/>
      <c r="AK127"/>
      <c r="AL127"/>
      <c r="AM127"/>
      <c r="AN127"/>
      <c r="AO127"/>
      <c r="AP127"/>
      <c r="AQ127"/>
      <c r="AR127"/>
      <c r="AS127"/>
      <c r="AT127"/>
      <c r="AU127"/>
      <c r="AV127"/>
    </row>
    <row r="128" spans="1:71" ht="15">
      <c r="A128" s="4" t="s">
        <v>167</v>
      </c>
      <c r="B128" s="98"/>
      <c r="Z128" s="48"/>
      <c r="AA128" s="48"/>
      <c r="AB128" s="48"/>
      <c r="AW128" s="1"/>
      <c r="AX128" s="1"/>
      <c r="AY128" s="1"/>
      <c r="AZ128" s="1"/>
      <c r="BA128" s="1"/>
      <c r="BB128" s="1"/>
      <c r="BC128" s="1"/>
      <c r="BD128" s="1"/>
      <c r="BE128" s="1"/>
      <c r="BF128" s="1"/>
      <c r="BG128" s="1"/>
      <c r="BH128" s="1"/>
      <c r="BI128" s="1"/>
      <c r="BJ128" s="1"/>
      <c r="BK128" s="1"/>
      <c r="BL128" s="1"/>
      <c r="BM128" s="1"/>
      <c r="BN128" s="1"/>
      <c r="BO128" s="1"/>
      <c r="BP128" s="1"/>
      <c r="BQ128" s="1"/>
      <c r="BR128" s="1"/>
      <c r="BS128" s="1"/>
    </row>
    <row r="129" spans="1:52" s="1" customFormat="1" ht="15">
      <c r="A129" s="1" t="s">
        <v>332</v>
      </c>
      <c r="B129" s="107" t="s">
        <v>494</v>
      </c>
      <c r="C129">
        <v>5.6</v>
      </c>
      <c r="D129">
        <v>5.2</v>
      </c>
      <c r="E129">
        <v>5.9</v>
      </c>
      <c r="F129" t="s">
        <v>397</v>
      </c>
      <c r="G129">
        <v>4.9000000000000004</v>
      </c>
      <c r="H129">
        <v>3.2</v>
      </c>
      <c r="I129">
        <v>2.5</v>
      </c>
      <c r="J129">
        <v>2.1</v>
      </c>
      <c r="K129">
        <v>1.4</v>
      </c>
      <c r="L129">
        <v>1.3</v>
      </c>
      <c r="M129">
        <v>1.2</v>
      </c>
      <c r="N129">
        <v>1.2</v>
      </c>
      <c r="O129">
        <v>1.2</v>
      </c>
      <c r="P129">
        <v>1.3</v>
      </c>
      <c r="Q129">
        <v>1.3</v>
      </c>
      <c r="R129">
        <v>1.3</v>
      </c>
      <c r="S129">
        <v>1.4</v>
      </c>
      <c r="T129">
        <v>1.4</v>
      </c>
      <c r="U129">
        <v>1.6</v>
      </c>
      <c r="V129">
        <v>1.8</v>
      </c>
      <c r="W129">
        <v>2</v>
      </c>
      <c r="X129">
        <v>2.1</v>
      </c>
      <c r="Y129">
        <v>1.6</v>
      </c>
      <c r="Z129">
        <v>1.5</v>
      </c>
      <c r="AA129">
        <v>1.5</v>
      </c>
      <c r="AB129">
        <v>1.3</v>
      </c>
      <c r="AC129" s="48"/>
      <c r="AD129" s="48"/>
      <c r="AE129" s="48"/>
      <c r="AF129" s="48"/>
      <c r="AG129" s="48"/>
      <c r="AH129" s="48"/>
      <c r="AI129" s="48"/>
      <c r="AJ129" s="48"/>
      <c r="AK129" s="48"/>
      <c r="AL129" s="48"/>
      <c r="AM129" s="48"/>
      <c r="AN129" s="48"/>
      <c r="AO129" s="48"/>
      <c r="AP129" s="48"/>
      <c r="AQ129" s="48"/>
      <c r="AR129" s="48"/>
      <c r="AS129" s="48"/>
      <c r="AT129" s="48"/>
      <c r="AU129" s="48"/>
      <c r="AV129" s="48"/>
      <c r="AW129" s="48"/>
      <c r="AX129" s="48"/>
      <c r="AY129" s="48"/>
      <c r="AZ129" s="88"/>
    </row>
    <row r="130" spans="1:52" s="1" customFormat="1" ht="15">
      <c r="A130" s="1" t="s">
        <v>334</v>
      </c>
      <c r="B130" s="107" t="s">
        <v>495</v>
      </c>
      <c r="C130" t="s">
        <v>328</v>
      </c>
      <c r="D130" t="s">
        <v>328</v>
      </c>
      <c r="E130" t="s">
        <v>328</v>
      </c>
      <c r="F130" t="s">
        <v>328</v>
      </c>
      <c r="G130">
        <v>2.2000000000000002</v>
      </c>
      <c r="H130">
        <v>2.2999999999999998</v>
      </c>
      <c r="I130" t="s">
        <v>397</v>
      </c>
      <c r="J130">
        <v>4.0999999999999996</v>
      </c>
      <c r="K130">
        <v>3.3</v>
      </c>
      <c r="L130">
        <v>3.9</v>
      </c>
      <c r="M130">
        <v>3.5</v>
      </c>
      <c r="N130">
        <v>3.7</v>
      </c>
      <c r="O130">
        <v>3.6</v>
      </c>
      <c r="P130">
        <v>3.1</v>
      </c>
      <c r="Q130">
        <v>2.7</v>
      </c>
      <c r="R130">
        <v>2.7</v>
      </c>
      <c r="S130">
        <v>2.7</v>
      </c>
      <c r="T130">
        <v>2.9</v>
      </c>
      <c r="U130">
        <v>2.9</v>
      </c>
      <c r="V130">
        <v>3</v>
      </c>
      <c r="W130">
        <v>3.4</v>
      </c>
      <c r="X130">
        <v>4.2</v>
      </c>
      <c r="Y130">
        <v>4.3</v>
      </c>
      <c r="Z130">
        <v>3.9</v>
      </c>
      <c r="AA130" s="9">
        <v>3.8</v>
      </c>
      <c r="AB130" s="84">
        <v>4</v>
      </c>
      <c r="AC130" s="48"/>
      <c r="AD130" s="48"/>
      <c r="AE130" s="48"/>
      <c r="AF130" s="48"/>
      <c r="AG130" s="48"/>
      <c r="AH130" s="48"/>
      <c r="AI130" s="48"/>
      <c r="AJ130" s="48"/>
      <c r="AK130" s="48"/>
      <c r="AL130" s="48"/>
      <c r="AM130" s="48"/>
      <c r="AN130" s="48"/>
      <c r="AO130" s="48"/>
      <c r="AP130" s="48"/>
      <c r="AQ130" s="48"/>
      <c r="AR130" s="48"/>
      <c r="AS130" s="48"/>
      <c r="AT130" s="48"/>
      <c r="AU130" s="48"/>
      <c r="AV130" s="48"/>
      <c r="AW130" s="48"/>
      <c r="AX130" s="48"/>
      <c r="AY130" s="48"/>
      <c r="AZ130" s="88"/>
    </row>
    <row r="131" spans="1:52" s="1" customFormat="1" ht="15">
      <c r="A131" s="1" t="s">
        <v>335</v>
      </c>
      <c r="B131" s="98"/>
      <c r="C131" s="84">
        <v>1.3</v>
      </c>
      <c r="D131" s="84">
        <v>1.2</v>
      </c>
      <c r="E131" s="84">
        <v>1.2</v>
      </c>
      <c r="F131" s="84">
        <v>1.2</v>
      </c>
      <c r="G131" s="84">
        <v>1.1000000000000001</v>
      </c>
      <c r="H131" s="84">
        <v>1.1000000000000001</v>
      </c>
      <c r="I131" s="84">
        <v>1.1000000000000001</v>
      </c>
      <c r="J131" s="84">
        <v>1.1000000000000001</v>
      </c>
      <c r="K131" s="84">
        <v>1</v>
      </c>
      <c r="L131" s="84">
        <v>1</v>
      </c>
      <c r="M131" s="84">
        <v>1</v>
      </c>
      <c r="N131" s="84">
        <v>1</v>
      </c>
      <c r="O131" s="84">
        <v>1</v>
      </c>
      <c r="P131" s="84">
        <v>0.9</v>
      </c>
      <c r="Q131">
        <v>0.9</v>
      </c>
      <c r="R131">
        <v>0.9</v>
      </c>
      <c r="S131">
        <v>0.9</v>
      </c>
      <c r="T131">
        <v>0.9</v>
      </c>
      <c r="U131">
        <v>0.8</v>
      </c>
      <c r="V131">
        <v>0.9</v>
      </c>
      <c r="W131">
        <v>0.9</v>
      </c>
      <c r="X131">
        <v>0.9</v>
      </c>
      <c r="Y131">
        <v>0.8</v>
      </c>
      <c r="Z131">
        <v>0.8</v>
      </c>
      <c r="AA131">
        <v>0.8</v>
      </c>
      <c r="AB131">
        <v>0.8</v>
      </c>
      <c r="AC131" s="48"/>
      <c r="AD131" s="48"/>
      <c r="AE131" s="48"/>
      <c r="AF131" s="48"/>
      <c r="AG131" s="48"/>
      <c r="AH131" s="48"/>
      <c r="AI131" s="48"/>
      <c r="AJ131" s="48"/>
      <c r="AK131" s="48"/>
      <c r="AL131" s="48"/>
      <c r="AM131" s="48"/>
      <c r="AN131" s="48"/>
      <c r="AO131" s="48"/>
      <c r="AP131" s="48"/>
      <c r="AQ131" s="48"/>
      <c r="AR131" s="48"/>
      <c r="AS131" s="48"/>
      <c r="AT131" s="48"/>
      <c r="AU131" s="48"/>
      <c r="AV131" s="48"/>
      <c r="AW131" s="48"/>
      <c r="AX131" s="48"/>
      <c r="AY131" s="48"/>
      <c r="AZ131" s="88"/>
    </row>
    <row r="132" spans="1:52" s="1" customFormat="1" ht="15">
      <c r="A132" s="1" t="s">
        <v>406</v>
      </c>
      <c r="B132" s="107" t="s">
        <v>513</v>
      </c>
      <c r="C132" t="s">
        <v>328</v>
      </c>
      <c r="D132" t="s">
        <v>328</v>
      </c>
      <c r="E132" t="s">
        <v>328</v>
      </c>
      <c r="F132" t="s">
        <v>328</v>
      </c>
      <c r="G132" s="84">
        <v>2.5</v>
      </c>
      <c r="H132" s="84">
        <v>4.9000000000000004</v>
      </c>
      <c r="I132" s="84">
        <v>3.7</v>
      </c>
      <c r="J132" s="84">
        <v>2.7</v>
      </c>
      <c r="K132" s="84">
        <v>2.2999999999999998</v>
      </c>
      <c r="L132" s="84">
        <v>2.2999999999999998</v>
      </c>
      <c r="M132" s="84">
        <v>2.4</v>
      </c>
      <c r="N132" s="84">
        <v>2.6</v>
      </c>
      <c r="O132" s="84">
        <v>2.2999999999999998</v>
      </c>
      <c r="P132" s="84">
        <v>2.2999999999999998</v>
      </c>
      <c r="Q132" s="84">
        <v>2.2000000000000002</v>
      </c>
      <c r="R132" s="84">
        <v>2.4</v>
      </c>
      <c r="S132" s="84">
        <v>2.6</v>
      </c>
      <c r="T132">
        <v>2.2999999999999998</v>
      </c>
      <c r="U132">
        <v>3.4</v>
      </c>
      <c r="V132">
        <v>2.9</v>
      </c>
      <c r="W132">
        <v>3.3</v>
      </c>
      <c r="X132">
        <v>3.3</v>
      </c>
      <c r="Y132">
        <v>2.8</v>
      </c>
      <c r="Z132">
        <v>4.7</v>
      </c>
      <c r="AA132">
        <v>4.7</v>
      </c>
      <c r="AB132">
        <v>4.7</v>
      </c>
      <c r="AC132" s="48"/>
      <c r="AD132" s="48"/>
      <c r="AE132" s="48"/>
      <c r="AF132" s="48"/>
      <c r="AG132" s="48"/>
      <c r="AH132" s="48"/>
      <c r="AI132" s="48"/>
      <c r="AJ132" s="48"/>
      <c r="AK132" s="48"/>
      <c r="AL132" s="48"/>
      <c r="AM132" s="48"/>
      <c r="AN132" s="48"/>
      <c r="AO132" s="48"/>
      <c r="AP132" s="48"/>
      <c r="AQ132" s="48"/>
      <c r="AR132" s="48"/>
      <c r="AS132" s="48"/>
      <c r="AT132" s="48"/>
      <c r="AU132" s="48"/>
      <c r="AV132" s="48"/>
      <c r="AW132" s="48"/>
      <c r="AX132" s="48"/>
      <c r="AY132" s="48"/>
      <c r="AZ132" s="88"/>
    </row>
    <row r="133" spans="1:52" s="1" customFormat="1" ht="15">
      <c r="A133" s="1" t="s">
        <v>364</v>
      </c>
      <c r="B133" s="98"/>
      <c r="C133" t="s">
        <v>328</v>
      </c>
      <c r="D133" t="s">
        <v>328</v>
      </c>
      <c r="E133" t="s">
        <v>328</v>
      </c>
      <c r="F133" t="s">
        <v>328</v>
      </c>
      <c r="G133" s="84">
        <v>1.6</v>
      </c>
      <c r="H133" s="84">
        <v>2.8</v>
      </c>
      <c r="I133" s="84">
        <v>3.6</v>
      </c>
      <c r="J133" s="84">
        <v>1.7</v>
      </c>
      <c r="K133" s="84">
        <v>1.3</v>
      </c>
      <c r="L133" s="84">
        <v>1.8</v>
      </c>
      <c r="M133" s="84">
        <v>1.5</v>
      </c>
      <c r="N133" s="84">
        <v>1.4</v>
      </c>
      <c r="O133" s="84">
        <v>1.3</v>
      </c>
      <c r="P133">
        <v>1.4</v>
      </c>
      <c r="Q133">
        <v>1.4</v>
      </c>
      <c r="R133">
        <v>1.3</v>
      </c>
      <c r="S133">
        <v>1.4</v>
      </c>
      <c r="T133">
        <v>1.5</v>
      </c>
      <c r="U133">
        <v>1.7</v>
      </c>
      <c r="V133">
        <v>1.6</v>
      </c>
      <c r="W133">
        <v>1.5</v>
      </c>
      <c r="X133">
        <v>1.4</v>
      </c>
      <c r="Y133">
        <v>1.4</v>
      </c>
      <c r="Z133">
        <v>1.3</v>
      </c>
      <c r="AA133">
        <v>1.2</v>
      </c>
      <c r="AB133">
        <v>1.3</v>
      </c>
      <c r="AC133" s="48"/>
      <c r="AD133" s="48"/>
      <c r="AE133" s="48"/>
      <c r="AF133" s="48"/>
      <c r="AG133" s="48"/>
      <c r="AH133" s="48"/>
      <c r="AI133" s="48"/>
      <c r="AJ133" s="48"/>
      <c r="AK133" s="48"/>
      <c r="AL133" s="48"/>
      <c r="AM133" s="48"/>
      <c r="AN133" s="48"/>
      <c r="AO133" s="48"/>
      <c r="AP133" s="48"/>
      <c r="AQ133" s="48"/>
      <c r="AR133" s="48"/>
      <c r="AS133" s="48"/>
      <c r="AT133" s="48"/>
      <c r="AU133" s="48"/>
      <c r="AV133" s="48"/>
      <c r="AW133" s="48"/>
      <c r="AX133" s="48"/>
      <c r="AY133" s="48"/>
      <c r="AZ133" s="88"/>
    </row>
    <row r="134" spans="1:52" s="1" customFormat="1" ht="15">
      <c r="A134" s="1" t="s">
        <v>366</v>
      </c>
      <c r="B134" s="98"/>
      <c r="C134">
        <v>2.6</v>
      </c>
      <c r="D134">
        <v>2.5</v>
      </c>
      <c r="E134">
        <v>2.4</v>
      </c>
      <c r="F134">
        <v>2.2999999999999998</v>
      </c>
      <c r="G134">
        <v>1.8</v>
      </c>
      <c r="H134">
        <v>1.7</v>
      </c>
      <c r="I134">
        <v>1.7</v>
      </c>
      <c r="J134">
        <v>1.6</v>
      </c>
      <c r="K134">
        <v>1.5</v>
      </c>
      <c r="L134">
        <v>1.5</v>
      </c>
      <c r="M134">
        <v>1.5</v>
      </c>
      <c r="N134">
        <v>1.4</v>
      </c>
      <c r="O134">
        <v>1.4</v>
      </c>
      <c r="P134">
        <v>1.3</v>
      </c>
      <c r="Q134">
        <v>1.2</v>
      </c>
      <c r="R134">
        <v>1.2</v>
      </c>
      <c r="S134">
        <v>1.2</v>
      </c>
      <c r="T134">
        <v>1.1000000000000001</v>
      </c>
      <c r="U134">
        <v>1.1000000000000001</v>
      </c>
      <c r="V134">
        <v>1.1000000000000001</v>
      </c>
      <c r="W134">
        <v>1.2</v>
      </c>
      <c r="X134">
        <v>1.2</v>
      </c>
      <c r="Y134">
        <v>1.1000000000000001</v>
      </c>
      <c r="Z134">
        <v>1.1000000000000001</v>
      </c>
      <c r="AA134">
        <v>1.1000000000000001</v>
      </c>
      <c r="AB134" s="9">
        <v>1</v>
      </c>
      <c r="AC134" s="48"/>
      <c r="AD134" s="48"/>
      <c r="AE134" s="48"/>
      <c r="AF134" s="48"/>
      <c r="AG134" s="48"/>
      <c r="AH134" s="48"/>
      <c r="AI134" s="48"/>
      <c r="AJ134" s="48"/>
      <c r="AK134" s="48"/>
      <c r="AL134" s="48"/>
      <c r="AM134" s="48"/>
      <c r="AN134" s="48"/>
      <c r="AO134" s="48"/>
      <c r="AP134" s="48"/>
      <c r="AQ134" s="48"/>
      <c r="AR134" s="48"/>
      <c r="AS134" s="48"/>
      <c r="AT134" s="48"/>
      <c r="AU134" s="48"/>
      <c r="AV134" s="48"/>
      <c r="AW134" s="48"/>
      <c r="AX134" s="48"/>
      <c r="AY134" s="48"/>
      <c r="AZ134" s="88"/>
    </row>
    <row r="135" spans="1:52" s="1" customFormat="1" ht="15">
      <c r="A135" s="1" t="s">
        <v>153</v>
      </c>
      <c r="B135" s="107" t="s">
        <v>496</v>
      </c>
      <c r="C135" t="s">
        <v>328</v>
      </c>
      <c r="D135" t="s">
        <v>328</v>
      </c>
      <c r="E135" t="s">
        <v>328</v>
      </c>
      <c r="F135" t="s">
        <v>328</v>
      </c>
      <c r="G135" t="s">
        <v>397</v>
      </c>
      <c r="H135" t="s">
        <v>397</v>
      </c>
      <c r="I135" t="s">
        <v>397</v>
      </c>
      <c r="J135" t="s">
        <v>397</v>
      </c>
      <c r="K135" t="s">
        <v>397</v>
      </c>
      <c r="L135" t="s">
        <v>397</v>
      </c>
      <c r="M135" t="s">
        <v>397</v>
      </c>
      <c r="N135" t="s">
        <v>397</v>
      </c>
      <c r="O135" t="s">
        <v>397</v>
      </c>
      <c r="P135" t="s">
        <v>397</v>
      </c>
      <c r="Q135">
        <v>3.9</v>
      </c>
      <c r="R135">
        <v>2.4</v>
      </c>
      <c r="S135">
        <v>1.9</v>
      </c>
      <c r="T135">
        <v>1.5</v>
      </c>
      <c r="U135">
        <v>1.3</v>
      </c>
      <c r="V135">
        <v>1.1000000000000001</v>
      </c>
      <c r="W135">
        <v>1.1000000000000001</v>
      </c>
      <c r="X135">
        <v>1.2</v>
      </c>
      <c r="Y135">
        <v>1.2</v>
      </c>
      <c r="Z135">
        <v>1</v>
      </c>
      <c r="AA135">
        <v>1</v>
      </c>
      <c r="AB135">
        <v>0.9</v>
      </c>
      <c r="AC135" s="48"/>
      <c r="AD135" s="48"/>
      <c r="AE135" s="48"/>
      <c r="AF135" s="48"/>
      <c r="AG135" s="48"/>
      <c r="AH135" s="48"/>
      <c r="AI135" s="48"/>
      <c r="AJ135" s="48"/>
      <c r="AK135" s="48"/>
      <c r="AL135" s="48"/>
      <c r="AM135" s="48"/>
      <c r="AN135" s="48"/>
      <c r="AO135" s="48"/>
      <c r="AP135" s="48"/>
      <c r="AQ135" s="48"/>
      <c r="AR135" s="48"/>
      <c r="AS135" s="48"/>
      <c r="AT135" s="48"/>
      <c r="AU135" s="48"/>
      <c r="AV135" s="48"/>
      <c r="AW135" s="48"/>
      <c r="AX135" s="48"/>
      <c r="AY135" s="48"/>
      <c r="AZ135" s="88"/>
    </row>
    <row r="136" spans="1:52" s="1" customFormat="1" ht="15">
      <c r="A136" s="1" t="s">
        <v>229</v>
      </c>
      <c r="B136" s="107" t="s">
        <v>497</v>
      </c>
      <c r="C136" t="s">
        <v>397</v>
      </c>
      <c r="D136" s="84">
        <v>4.4000000000000004</v>
      </c>
      <c r="E136" s="84">
        <v>3.8</v>
      </c>
      <c r="F136" s="84">
        <v>3</v>
      </c>
      <c r="G136" s="84">
        <v>3</v>
      </c>
      <c r="H136" s="84">
        <v>2.6</v>
      </c>
      <c r="I136" s="84">
        <v>2.5</v>
      </c>
      <c r="J136" s="84">
        <v>2.4</v>
      </c>
      <c r="K136" s="84">
        <v>2.2000000000000002</v>
      </c>
      <c r="L136" s="84">
        <v>2.4</v>
      </c>
      <c r="M136" s="84">
        <v>2.5</v>
      </c>
      <c r="N136" s="84">
        <v>2.7</v>
      </c>
      <c r="O136" s="84">
        <v>2.7</v>
      </c>
      <c r="P136" s="84">
        <v>2.9</v>
      </c>
      <c r="Q136" s="84">
        <v>2.9</v>
      </c>
      <c r="R136" s="84">
        <v>2.8</v>
      </c>
      <c r="S136">
        <v>2.6</v>
      </c>
      <c r="T136">
        <v>2.4</v>
      </c>
      <c r="U136">
        <v>2.2999999999999998</v>
      </c>
      <c r="V136">
        <v>2.5</v>
      </c>
      <c r="W136">
        <v>2</v>
      </c>
      <c r="X136">
        <v>2</v>
      </c>
      <c r="Y136">
        <v>1.9</v>
      </c>
      <c r="Z136">
        <v>1.5</v>
      </c>
      <c r="AA136">
        <v>1.6</v>
      </c>
      <c r="AB136">
        <v>1.6</v>
      </c>
      <c r="AC136" s="48"/>
      <c r="AD136" s="48"/>
      <c r="AE136" s="48"/>
      <c r="AF136" s="48"/>
      <c r="AG136" s="48"/>
      <c r="AH136" s="48"/>
      <c r="AI136" s="48"/>
      <c r="AJ136" s="48"/>
      <c r="AK136" s="48"/>
      <c r="AL136" s="48"/>
      <c r="AM136" s="48"/>
      <c r="AN136" s="48"/>
      <c r="AO136" s="48"/>
      <c r="AP136" s="48"/>
      <c r="AQ136" s="48"/>
      <c r="AR136" s="48"/>
      <c r="AS136" s="48"/>
      <c r="AT136" s="48"/>
      <c r="AU136" s="48"/>
      <c r="AV136" s="48"/>
      <c r="AW136" s="48"/>
      <c r="AX136" s="48"/>
      <c r="AY136" s="48"/>
      <c r="AZ136" s="88"/>
    </row>
    <row r="137" spans="1:52" s="1" customFormat="1" ht="15">
      <c r="A137" s="1" t="s">
        <v>231</v>
      </c>
      <c r="B137" s="107">
        <v>69</v>
      </c>
      <c r="C137" t="s">
        <v>328</v>
      </c>
      <c r="D137" t="s">
        <v>328</v>
      </c>
      <c r="E137" t="s">
        <v>328</v>
      </c>
      <c r="F137" t="s">
        <v>328</v>
      </c>
      <c r="G137" s="84">
        <v>7.8</v>
      </c>
      <c r="H137" s="84">
        <v>10</v>
      </c>
      <c r="I137" s="84">
        <v>11.1</v>
      </c>
      <c r="J137" s="84">
        <v>9.3000000000000007</v>
      </c>
      <c r="K137" s="84">
        <v>8.3000000000000007</v>
      </c>
      <c r="L137" s="84">
        <v>8.9</v>
      </c>
      <c r="M137" s="84">
        <v>6.6</v>
      </c>
      <c r="N137" s="84">
        <v>5.2</v>
      </c>
      <c r="O137" s="84">
        <v>3.1</v>
      </c>
      <c r="P137" s="84">
        <v>2.7</v>
      </c>
      <c r="Q137" s="84">
        <v>2.8</v>
      </c>
      <c r="R137" s="84">
        <v>2.1</v>
      </c>
      <c r="S137">
        <v>1.8</v>
      </c>
      <c r="T137">
        <v>1.8</v>
      </c>
      <c r="U137">
        <v>1.7</v>
      </c>
      <c r="V137">
        <v>1.6</v>
      </c>
      <c r="W137">
        <v>1.9</v>
      </c>
      <c r="X137">
        <v>1.8</v>
      </c>
      <c r="Y137">
        <v>1.7</v>
      </c>
      <c r="Z137" s="84">
        <v>1.8</v>
      </c>
      <c r="AA137">
        <v>1.7</v>
      </c>
      <c r="AB137">
        <v>1.6</v>
      </c>
      <c r="AC137" s="48"/>
      <c r="AD137" s="48"/>
      <c r="AE137" s="48"/>
      <c r="AF137" s="48"/>
      <c r="AG137" s="48"/>
      <c r="AH137" s="48"/>
      <c r="AI137" s="48"/>
      <c r="AJ137" s="48"/>
      <c r="AK137" s="48"/>
      <c r="AL137" s="48"/>
      <c r="AM137" s="48"/>
      <c r="AN137" s="48"/>
      <c r="AO137" s="48"/>
      <c r="AP137" s="48"/>
      <c r="AQ137" s="48"/>
      <c r="AR137" s="48"/>
      <c r="AS137" s="48"/>
      <c r="AT137" s="48"/>
      <c r="AU137" s="48"/>
      <c r="AV137" s="48"/>
      <c r="AW137" s="48"/>
      <c r="AX137" s="48"/>
      <c r="AY137" s="48"/>
      <c r="AZ137" s="88"/>
    </row>
    <row r="138" spans="1:52" s="1" customFormat="1" ht="15">
      <c r="A138" s="1" t="s">
        <v>49</v>
      </c>
      <c r="B138" s="98" t="s">
        <v>429</v>
      </c>
      <c r="C138" s="84">
        <v>5.7</v>
      </c>
      <c r="D138" s="84">
        <v>5.4</v>
      </c>
      <c r="E138" s="84">
        <v>7.4</v>
      </c>
      <c r="F138" s="84">
        <v>7.3</v>
      </c>
      <c r="G138" s="84">
        <v>9.1</v>
      </c>
      <c r="H138" s="84">
        <v>4.0999999999999996</v>
      </c>
      <c r="I138" s="84">
        <v>4</v>
      </c>
      <c r="J138" s="84">
        <v>3.2</v>
      </c>
      <c r="K138" s="84">
        <v>4.8</v>
      </c>
      <c r="L138" s="84">
        <v>6</v>
      </c>
      <c r="M138" s="84">
        <v>5.0999999999999996</v>
      </c>
      <c r="N138" s="84">
        <v>3</v>
      </c>
      <c r="O138" s="84">
        <v>3</v>
      </c>
      <c r="P138" s="84">
        <v>3.4</v>
      </c>
      <c r="Q138" s="84">
        <v>2.2999999999999998</v>
      </c>
      <c r="R138" s="84">
        <v>2.2000000000000002</v>
      </c>
      <c r="S138">
        <v>2.1</v>
      </c>
      <c r="T138">
        <v>2.2000000000000002</v>
      </c>
      <c r="U138">
        <v>2.1</v>
      </c>
      <c r="V138">
        <v>1.9</v>
      </c>
      <c r="W138">
        <v>1.8</v>
      </c>
      <c r="X138">
        <v>2</v>
      </c>
      <c r="Y138">
        <v>2.1</v>
      </c>
      <c r="Z138">
        <v>1.9</v>
      </c>
      <c r="AA138">
        <v>1.8</v>
      </c>
      <c r="AB138">
        <v>2.1</v>
      </c>
      <c r="AC138" s="48"/>
      <c r="AD138" s="48"/>
      <c r="AE138" s="48"/>
      <c r="AF138" s="48"/>
      <c r="AG138" s="48"/>
      <c r="AH138" s="48"/>
      <c r="AI138" s="48"/>
      <c r="AJ138" s="48"/>
      <c r="AK138" s="48"/>
      <c r="AL138" s="48"/>
      <c r="AM138" s="48"/>
      <c r="AN138" s="48"/>
      <c r="AO138" s="48"/>
      <c r="AP138" s="48"/>
      <c r="AQ138" s="48"/>
      <c r="AR138" s="48"/>
      <c r="AS138" s="48"/>
      <c r="AT138" s="48"/>
      <c r="AU138" s="48"/>
      <c r="AV138" s="48"/>
      <c r="AW138" s="48"/>
      <c r="AX138" s="48"/>
      <c r="AY138" s="48"/>
      <c r="AZ138" s="88"/>
    </row>
    <row r="139" spans="1:52" s="1" customFormat="1" ht="15">
      <c r="A139" s="1" t="s">
        <v>157</v>
      </c>
      <c r="B139" s="107">
        <v>70</v>
      </c>
      <c r="C139" t="s">
        <v>328</v>
      </c>
      <c r="D139" t="s">
        <v>328</v>
      </c>
      <c r="E139" t="s">
        <v>328</v>
      </c>
      <c r="F139" t="s">
        <v>328</v>
      </c>
      <c r="G139" t="s">
        <v>328</v>
      </c>
      <c r="H139">
        <v>2.2999999999999998</v>
      </c>
      <c r="I139">
        <v>2.2999999999999998</v>
      </c>
      <c r="J139">
        <v>1.9</v>
      </c>
      <c r="K139">
        <v>1.8</v>
      </c>
      <c r="L139">
        <v>1.7</v>
      </c>
      <c r="M139">
        <v>1.9</v>
      </c>
      <c r="N139">
        <v>2</v>
      </c>
      <c r="O139">
        <v>2</v>
      </c>
      <c r="P139">
        <v>1.9</v>
      </c>
      <c r="Q139">
        <v>2</v>
      </c>
      <c r="R139">
        <v>2.1</v>
      </c>
      <c r="S139">
        <v>1.9</v>
      </c>
      <c r="T139">
        <v>2</v>
      </c>
      <c r="U139">
        <v>1.7</v>
      </c>
      <c r="V139">
        <v>1.6</v>
      </c>
      <c r="W139">
        <v>1.3</v>
      </c>
      <c r="X139">
        <v>1.4</v>
      </c>
      <c r="Y139">
        <v>1.3</v>
      </c>
      <c r="Z139">
        <v>1.1000000000000001</v>
      </c>
      <c r="AA139">
        <v>1.1000000000000001</v>
      </c>
      <c r="AB139">
        <v>1.1000000000000001</v>
      </c>
      <c r="AC139" s="48"/>
      <c r="AD139" s="48"/>
      <c r="AE139" s="48"/>
      <c r="AF139" s="48"/>
      <c r="AG139" s="48"/>
      <c r="AH139" s="48"/>
      <c r="AI139" s="48"/>
      <c r="AJ139" s="48"/>
      <c r="AK139" s="48"/>
      <c r="AL139" s="48"/>
      <c r="AM139" s="48"/>
      <c r="AN139" s="48"/>
      <c r="AO139" s="48"/>
      <c r="AP139" s="48"/>
      <c r="AQ139" s="48"/>
      <c r="AR139" s="48"/>
      <c r="AS139" s="48"/>
      <c r="AT139" s="48"/>
      <c r="AU139" s="48"/>
      <c r="AV139" s="48"/>
      <c r="AW139" s="48"/>
      <c r="AX139" s="48"/>
      <c r="AY139" s="48"/>
      <c r="AZ139" s="88"/>
    </row>
    <row r="140" spans="1:52" s="1" customFormat="1" ht="15">
      <c r="A140" s="1" t="s">
        <v>245</v>
      </c>
      <c r="B140" s="107">
        <v>71</v>
      </c>
      <c r="C140" t="s">
        <v>397</v>
      </c>
      <c r="D140" t="s">
        <v>397</v>
      </c>
      <c r="E140" t="s">
        <v>397</v>
      </c>
      <c r="F140" t="s">
        <v>397</v>
      </c>
      <c r="G140" t="s">
        <v>397</v>
      </c>
      <c r="H140" t="s">
        <v>328</v>
      </c>
      <c r="I140" t="s">
        <v>328</v>
      </c>
      <c r="J140" t="s">
        <v>328</v>
      </c>
      <c r="K140" t="s">
        <v>328</v>
      </c>
      <c r="L140" t="s">
        <v>328</v>
      </c>
      <c r="M140" t="s">
        <v>328</v>
      </c>
      <c r="N140" t="s">
        <v>328</v>
      </c>
      <c r="O140" t="s">
        <v>328</v>
      </c>
      <c r="P140" t="s">
        <v>328</v>
      </c>
      <c r="Q140" t="s">
        <v>328</v>
      </c>
      <c r="R140" t="s">
        <v>328</v>
      </c>
      <c r="S140" t="s">
        <v>328</v>
      </c>
      <c r="T140" t="s">
        <v>328</v>
      </c>
      <c r="U140" t="s">
        <v>328</v>
      </c>
      <c r="V140" t="s">
        <v>328</v>
      </c>
      <c r="W140" t="s">
        <v>328</v>
      </c>
      <c r="X140" t="s">
        <v>328</v>
      </c>
      <c r="Y140" t="s">
        <v>328</v>
      </c>
      <c r="Z140" t="s">
        <v>328</v>
      </c>
      <c r="AA140" t="s">
        <v>328</v>
      </c>
      <c r="AB140" t="s">
        <v>328</v>
      </c>
      <c r="AC140" s="48"/>
      <c r="AD140" s="48"/>
      <c r="AE140" s="48"/>
      <c r="AF140" s="48"/>
      <c r="AG140" s="48"/>
      <c r="AH140" s="48"/>
      <c r="AI140" s="48"/>
      <c r="AJ140" s="48"/>
      <c r="AK140" s="48"/>
      <c r="AL140" s="48"/>
      <c r="AM140" s="48"/>
      <c r="AN140" s="48"/>
      <c r="AO140" s="48"/>
      <c r="AP140" s="48"/>
      <c r="AQ140" s="48"/>
      <c r="AR140" s="48"/>
      <c r="AS140" s="48"/>
      <c r="AT140" s="48"/>
      <c r="AU140" s="48"/>
      <c r="AV140" s="48"/>
      <c r="AW140" s="48"/>
      <c r="AX140" s="48"/>
      <c r="AY140" s="48"/>
      <c r="AZ140" s="88"/>
    </row>
    <row r="141" spans="1:52" s="1" customFormat="1" ht="15">
      <c r="A141" s="1" t="s">
        <v>91</v>
      </c>
      <c r="B141" s="98"/>
      <c r="C141">
        <v>2.1</v>
      </c>
      <c r="D141">
        <v>2</v>
      </c>
      <c r="E141">
        <v>2</v>
      </c>
      <c r="F141">
        <v>2</v>
      </c>
      <c r="G141">
        <v>1.9</v>
      </c>
      <c r="H141">
        <v>1.9</v>
      </c>
      <c r="I141">
        <v>1.8</v>
      </c>
      <c r="J141">
        <v>1.7</v>
      </c>
      <c r="K141">
        <v>1.7</v>
      </c>
      <c r="L141">
        <v>1.6</v>
      </c>
      <c r="M141">
        <v>1.6</v>
      </c>
      <c r="N141">
        <v>1.6</v>
      </c>
      <c r="O141">
        <v>1.5</v>
      </c>
      <c r="P141">
        <v>1.6</v>
      </c>
      <c r="Q141">
        <v>1.5</v>
      </c>
      <c r="R141">
        <v>1.5</v>
      </c>
      <c r="S141">
        <v>1.5</v>
      </c>
      <c r="T141">
        <v>1.3</v>
      </c>
      <c r="U141">
        <v>1.4</v>
      </c>
      <c r="V141">
        <v>1.3</v>
      </c>
      <c r="W141">
        <v>1.4</v>
      </c>
      <c r="X141">
        <v>1.4</v>
      </c>
      <c r="Y141">
        <v>1.4</v>
      </c>
      <c r="Z141">
        <v>1.4</v>
      </c>
      <c r="AA141">
        <v>1.4</v>
      </c>
      <c r="AB141">
        <v>1.4</v>
      </c>
      <c r="AC141" s="48"/>
      <c r="AD141" s="48"/>
      <c r="AE141" s="48"/>
      <c r="AF141" s="48"/>
      <c r="AG141" s="48"/>
      <c r="AH141" s="48"/>
      <c r="AI141" s="48"/>
      <c r="AJ141" s="48"/>
      <c r="AK141" s="48"/>
      <c r="AL141" s="48"/>
      <c r="AM141" s="48"/>
      <c r="AN141" s="48"/>
      <c r="AO141" s="48"/>
      <c r="AP141" s="48"/>
      <c r="AQ141" s="48"/>
      <c r="AR141" s="48"/>
      <c r="AS141" s="48"/>
      <c r="AT141" s="48"/>
      <c r="AU141" s="48"/>
      <c r="AV141" s="48"/>
      <c r="AW141" s="48"/>
      <c r="AX141" s="48"/>
      <c r="AY141" s="48"/>
      <c r="AZ141" s="88"/>
    </row>
    <row r="142" spans="1:52" s="1" customFormat="1" ht="15">
      <c r="A142" s="1" t="s">
        <v>143</v>
      </c>
      <c r="B142" s="107" t="s">
        <v>514</v>
      </c>
      <c r="C142" t="s">
        <v>328</v>
      </c>
      <c r="D142" t="s">
        <v>328</v>
      </c>
      <c r="E142" t="s">
        <v>328</v>
      </c>
      <c r="F142" t="s">
        <v>328</v>
      </c>
      <c r="G142">
        <v>0.5</v>
      </c>
      <c r="H142">
        <v>0.8</v>
      </c>
      <c r="I142">
        <v>1</v>
      </c>
      <c r="J142">
        <v>1</v>
      </c>
      <c r="K142">
        <v>0.9</v>
      </c>
      <c r="L142">
        <v>1</v>
      </c>
      <c r="M142">
        <v>1.1000000000000001</v>
      </c>
      <c r="N142">
        <v>1.3</v>
      </c>
      <c r="O142">
        <v>1.4</v>
      </c>
      <c r="P142">
        <v>1.5</v>
      </c>
      <c r="Q142">
        <v>1.7</v>
      </c>
      <c r="R142">
        <v>1.7</v>
      </c>
      <c r="S142">
        <v>1.7</v>
      </c>
      <c r="T142">
        <v>1.9</v>
      </c>
      <c r="U142">
        <v>1.9</v>
      </c>
      <c r="V142">
        <v>2.1</v>
      </c>
      <c r="W142">
        <v>2.1</v>
      </c>
      <c r="X142">
        <v>2.2999999999999998</v>
      </c>
      <c r="Y142">
        <v>1.8</v>
      </c>
      <c r="Z142" s="9">
        <v>1.7</v>
      </c>
      <c r="AA142" s="116">
        <v>2</v>
      </c>
      <c r="AB142" s="116">
        <v>2</v>
      </c>
      <c r="AC142" s="48"/>
      <c r="AD142" s="48"/>
      <c r="AE142" s="48"/>
      <c r="AF142" s="48"/>
      <c r="AG142" s="48"/>
      <c r="AH142" s="48"/>
      <c r="AI142" s="48"/>
      <c r="AJ142" s="48"/>
      <c r="AK142" s="48"/>
      <c r="AL142" s="48"/>
      <c r="AM142" s="48"/>
      <c r="AN142" s="48"/>
      <c r="AO142" s="48"/>
      <c r="AP142" s="48"/>
      <c r="AQ142" s="48"/>
      <c r="AR142" s="48"/>
      <c r="AS142" s="48"/>
      <c r="AT142" s="48"/>
      <c r="AU142" s="48"/>
      <c r="AV142" s="48"/>
      <c r="AW142" s="48"/>
      <c r="AX142" s="48"/>
      <c r="AY142" s="48"/>
      <c r="AZ142" s="88"/>
    </row>
    <row r="143" spans="1:52" s="1" customFormat="1" ht="15">
      <c r="A143" s="1" t="s">
        <v>145</v>
      </c>
      <c r="B143" s="98"/>
      <c r="C143">
        <v>1.6</v>
      </c>
      <c r="D143">
        <v>1.5</v>
      </c>
      <c r="E143">
        <v>1.6</v>
      </c>
      <c r="F143">
        <v>1.8</v>
      </c>
      <c r="G143">
        <v>1.9</v>
      </c>
      <c r="H143">
        <v>1.9</v>
      </c>
      <c r="I143">
        <v>1.8</v>
      </c>
      <c r="J143">
        <v>1.5</v>
      </c>
      <c r="K143">
        <v>1.6</v>
      </c>
      <c r="L143">
        <v>1.6</v>
      </c>
      <c r="M143">
        <v>1.5</v>
      </c>
      <c r="N143">
        <v>1.3</v>
      </c>
      <c r="O143">
        <v>1.3</v>
      </c>
      <c r="P143">
        <v>1.2</v>
      </c>
      <c r="Q143">
        <v>1.2</v>
      </c>
      <c r="R143">
        <v>1.4</v>
      </c>
      <c r="S143">
        <v>1.4</v>
      </c>
      <c r="T143">
        <v>1.4</v>
      </c>
      <c r="U143">
        <v>1.4</v>
      </c>
      <c r="V143">
        <v>1.2</v>
      </c>
      <c r="W143">
        <v>1.3</v>
      </c>
      <c r="X143">
        <v>1.5</v>
      </c>
      <c r="Y143">
        <v>1.4</v>
      </c>
      <c r="Z143">
        <v>1.4</v>
      </c>
      <c r="AA143">
        <v>1.2</v>
      </c>
      <c r="AB143">
        <v>1.2</v>
      </c>
      <c r="AC143" s="48"/>
      <c r="AD143" s="48"/>
      <c r="AE143" s="48"/>
      <c r="AF143" s="48"/>
      <c r="AG143" s="48"/>
      <c r="AH143" s="48"/>
      <c r="AI143" s="48"/>
      <c r="AJ143" s="48"/>
      <c r="AK143" s="48"/>
      <c r="AL143" s="48"/>
      <c r="AM143" s="48"/>
      <c r="AN143" s="48"/>
      <c r="AO143" s="48"/>
      <c r="AP143" s="48"/>
      <c r="AQ143" s="48"/>
      <c r="AR143" s="48"/>
      <c r="AS143" s="48"/>
      <c r="AT143" s="48"/>
      <c r="AU143" s="48"/>
      <c r="AV143" s="48"/>
      <c r="AW143" s="48"/>
      <c r="AX143" s="48"/>
      <c r="AY143" s="48"/>
      <c r="AZ143" s="88"/>
    </row>
    <row r="144" spans="1:52" s="1" customFormat="1" ht="15">
      <c r="A144" s="1" t="s">
        <v>146</v>
      </c>
      <c r="B144" s="107">
        <v>73</v>
      </c>
      <c r="C144">
        <v>3.6</v>
      </c>
      <c r="D144">
        <v>3.5</v>
      </c>
      <c r="E144">
        <v>3.4</v>
      </c>
      <c r="F144">
        <v>3.4</v>
      </c>
      <c r="G144">
        <v>3.3</v>
      </c>
      <c r="H144">
        <v>3.3</v>
      </c>
      <c r="I144">
        <v>3.3</v>
      </c>
      <c r="J144">
        <v>3</v>
      </c>
      <c r="K144">
        <v>2.9</v>
      </c>
      <c r="L144">
        <v>2.9</v>
      </c>
      <c r="M144">
        <v>2.7</v>
      </c>
      <c r="N144">
        <v>2.7</v>
      </c>
      <c r="O144">
        <v>2.5</v>
      </c>
      <c r="P144">
        <v>2.5</v>
      </c>
      <c r="Q144">
        <v>2.5</v>
      </c>
      <c r="R144">
        <v>2.6</v>
      </c>
      <c r="S144">
        <v>2.6</v>
      </c>
      <c r="T144">
        <v>2.5</v>
      </c>
      <c r="U144">
        <v>2.4</v>
      </c>
      <c r="V144">
        <v>2.2999999999999998</v>
      </c>
      <c r="W144">
        <v>2.2999999999999998</v>
      </c>
      <c r="X144">
        <v>2.6</v>
      </c>
      <c r="Y144">
        <v>2.4</v>
      </c>
      <c r="Z144">
        <v>2.2999999999999998</v>
      </c>
      <c r="AA144">
        <v>2.2999999999999998</v>
      </c>
      <c r="AB144">
        <v>2.2000000000000002</v>
      </c>
      <c r="AC144" s="48"/>
      <c r="AD144" s="48"/>
      <c r="AE144" s="48"/>
      <c r="AF144" s="48"/>
      <c r="AG144" s="48"/>
      <c r="AH144" s="48"/>
      <c r="AI144" s="48"/>
      <c r="AJ144" s="48"/>
      <c r="AK144" s="48"/>
      <c r="AL144" s="48"/>
      <c r="AM144" s="48"/>
      <c r="AN144" s="48"/>
      <c r="AO144" s="48"/>
      <c r="AP144" s="48"/>
      <c r="AQ144" s="48"/>
      <c r="AR144" s="48"/>
      <c r="AS144" s="48"/>
      <c r="AT144" s="48"/>
      <c r="AU144" s="48"/>
      <c r="AV144" s="48"/>
      <c r="AW144" s="48"/>
      <c r="AX144" s="48"/>
      <c r="AY144" s="48"/>
      <c r="AZ144" s="88"/>
    </row>
    <row r="145" spans="1:52" s="1" customFormat="1" ht="15">
      <c r="A145" s="1" t="s">
        <v>315</v>
      </c>
      <c r="B145" s="107" t="s">
        <v>498</v>
      </c>
      <c r="C145" t="s">
        <v>328</v>
      </c>
      <c r="D145" t="s">
        <v>328</v>
      </c>
      <c r="E145" t="s">
        <v>328</v>
      </c>
      <c r="F145" t="s">
        <v>328</v>
      </c>
      <c r="G145" t="s">
        <v>397</v>
      </c>
      <c r="H145" t="s">
        <v>397</v>
      </c>
      <c r="I145" t="s">
        <v>397</v>
      </c>
      <c r="J145" t="s">
        <v>397</v>
      </c>
      <c r="K145">
        <v>2.2000000000000002</v>
      </c>
      <c r="L145" s="84">
        <v>1.3</v>
      </c>
      <c r="M145" s="84">
        <v>1.1000000000000001</v>
      </c>
      <c r="N145" s="84">
        <v>0.9</v>
      </c>
      <c r="O145" s="84">
        <v>0.6</v>
      </c>
      <c r="P145" s="84">
        <v>0.7</v>
      </c>
      <c r="Q145">
        <v>1</v>
      </c>
      <c r="R145">
        <v>1.1000000000000001</v>
      </c>
      <c r="S145">
        <v>1.4</v>
      </c>
      <c r="T145">
        <v>3.3</v>
      </c>
      <c r="U145">
        <v>5.2</v>
      </c>
      <c r="V145">
        <v>9.1999999999999993</v>
      </c>
      <c r="W145">
        <v>8.5</v>
      </c>
      <c r="X145">
        <v>5.6</v>
      </c>
      <c r="Y145">
        <v>3.9</v>
      </c>
      <c r="Z145" s="84">
        <v>3.2</v>
      </c>
      <c r="AA145" s="84">
        <v>2.9</v>
      </c>
      <c r="AB145" s="84">
        <v>2.8</v>
      </c>
      <c r="AC145" s="48"/>
      <c r="AD145" s="48"/>
      <c r="AE145" s="48"/>
      <c r="AF145" s="48"/>
      <c r="AG145" s="48"/>
      <c r="AH145" s="48"/>
      <c r="AI145" s="48"/>
      <c r="AJ145" s="48"/>
      <c r="AK145" s="48"/>
      <c r="AL145" s="48"/>
      <c r="AM145" s="48"/>
      <c r="AN145" s="48"/>
      <c r="AO145" s="48"/>
      <c r="AP145" s="48"/>
      <c r="AQ145" s="48"/>
      <c r="AR145" s="48"/>
      <c r="AS145" s="48"/>
      <c r="AT145" s="48"/>
      <c r="AU145" s="48"/>
      <c r="AV145" s="48"/>
      <c r="AW145" s="48"/>
      <c r="AX145" s="48"/>
      <c r="AY145" s="48"/>
      <c r="AZ145" s="88"/>
    </row>
    <row r="146" spans="1:52" s="1" customFormat="1" ht="15">
      <c r="A146" s="1" t="s">
        <v>158</v>
      </c>
      <c r="B146" s="107">
        <v>75</v>
      </c>
      <c r="C146" t="s">
        <v>397</v>
      </c>
      <c r="D146" t="s">
        <v>397</v>
      </c>
      <c r="E146" t="s">
        <v>328</v>
      </c>
      <c r="F146" t="s">
        <v>328</v>
      </c>
      <c r="G146" t="s">
        <v>328</v>
      </c>
      <c r="H146" t="s">
        <v>328</v>
      </c>
      <c r="I146" t="s">
        <v>328</v>
      </c>
      <c r="J146" t="s">
        <v>328</v>
      </c>
      <c r="K146" t="s">
        <v>328</v>
      </c>
      <c r="L146" t="s">
        <v>328</v>
      </c>
      <c r="M146" t="s">
        <v>328</v>
      </c>
      <c r="N146" t="s">
        <v>328</v>
      </c>
      <c r="O146" t="s">
        <v>328</v>
      </c>
      <c r="P146" t="s">
        <v>328</v>
      </c>
      <c r="Q146" t="s">
        <v>328</v>
      </c>
      <c r="R146" t="s">
        <v>328</v>
      </c>
      <c r="S146" t="s">
        <v>328</v>
      </c>
      <c r="T146" t="s">
        <v>328</v>
      </c>
      <c r="U146" t="s">
        <v>328</v>
      </c>
      <c r="V146" t="s">
        <v>328</v>
      </c>
      <c r="W146" t="s">
        <v>328</v>
      </c>
      <c r="X146" t="s">
        <v>328</v>
      </c>
      <c r="Y146" t="s">
        <v>328</v>
      </c>
      <c r="Z146" t="s">
        <v>328</v>
      </c>
      <c r="AA146" t="s">
        <v>328</v>
      </c>
      <c r="AB146" t="s">
        <v>328</v>
      </c>
      <c r="AC146" s="48"/>
      <c r="AD146" s="48"/>
      <c r="AE146" s="48"/>
      <c r="AF146" s="48"/>
      <c r="AG146" s="48"/>
      <c r="AH146" s="48"/>
      <c r="AI146" s="48"/>
      <c r="AJ146" s="48"/>
      <c r="AK146" s="48"/>
      <c r="AL146" s="48"/>
      <c r="AM146" s="48"/>
      <c r="AN146" s="48"/>
      <c r="AO146" s="48"/>
      <c r="AP146" s="48"/>
      <c r="AQ146" s="48"/>
      <c r="AR146" s="48"/>
      <c r="AS146" s="48"/>
      <c r="AT146" s="48"/>
      <c r="AU146" s="48"/>
      <c r="AV146" s="48"/>
      <c r="AW146" s="48"/>
      <c r="AX146" s="48"/>
      <c r="AY146" s="48"/>
      <c r="AZ146" s="88"/>
    </row>
    <row r="147" spans="1:52" s="1" customFormat="1" ht="15">
      <c r="A147" s="1" t="s">
        <v>244</v>
      </c>
      <c r="B147" s="98"/>
      <c r="C147">
        <v>2.9</v>
      </c>
      <c r="D147">
        <v>2.8</v>
      </c>
      <c r="E147">
        <v>2.8</v>
      </c>
      <c r="F147">
        <v>2.2000000000000002</v>
      </c>
      <c r="G147">
        <v>2</v>
      </c>
      <c r="H147">
        <v>1.9</v>
      </c>
      <c r="I147">
        <v>1.7</v>
      </c>
      <c r="J147">
        <v>1.6</v>
      </c>
      <c r="K147">
        <v>1.6</v>
      </c>
      <c r="L147">
        <v>1.5</v>
      </c>
      <c r="M147">
        <v>1.5</v>
      </c>
      <c r="N147">
        <v>1.5</v>
      </c>
      <c r="O147">
        <v>1.5</v>
      </c>
      <c r="P147">
        <v>1.5</v>
      </c>
      <c r="Q147">
        <v>1.5</v>
      </c>
      <c r="R147">
        <v>1.4</v>
      </c>
      <c r="S147">
        <v>1.4</v>
      </c>
      <c r="T147">
        <v>1.4</v>
      </c>
      <c r="U147">
        <v>1.3</v>
      </c>
      <c r="V147">
        <v>1.3</v>
      </c>
      <c r="W147">
        <v>1.3</v>
      </c>
      <c r="X147">
        <v>1.4</v>
      </c>
      <c r="Y147">
        <v>1.4</v>
      </c>
      <c r="Z147">
        <v>1.3</v>
      </c>
      <c r="AA147" s="9">
        <v>1.4</v>
      </c>
      <c r="AB147" s="9">
        <v>1.4</v>
      </c>
      <c r="AC147" s="48"/>
      <c r="AD147" s="48"/>
      <c r="AE147" s="48"/>
      <c r="AF147" s="48"/>
      <c r="AG147" s="48"/>
      <c r="AH147" s="48"/>
      <c r="AI147" s="48"/>
      <c r="AJ147" s="48"/>
      <c r="AK147" s="48"/>
      <c r="AL147" s="48"/>
      <c r="AM147" s="48"/>
      <c r="AN147" s="48"/>
      <c r="AO147" s="48"/>
      <c r="AP147" s="48"/>
      <c r="AQ147" s="48"/>
      <c r="AR147" s="48"/>
      <c r="AS147" s="48"/>
      <c r="AT147" s="48"/>
      <c r="AU147" s="48"/>
      <c r="AV147" s="48"/>
      <c r="AW147" s="48"/>
      <c r="AX147" s="48"/>
      <c r="AY147" s="48"/>
      <c r="AZ147" s="88"/>
    </row>
    <row r="148" spans="1:52" s="1" customFormat="1" ht="15">
      <c r="A148" s="1" t="s">
        <v>159</v>
      </c>
      <c r="B148" s="107">
        <v>76</v>
      </c>
      <c r="C148" s="84">
        <v>4.2</v>
      </c>
      <c r="D148" s="84">
        <v>3.8</v>
      </c>
      <c r="E148" s="84">
        <v>3.8</v>
      </c>
      <c r="F148" s="84">
        <v>3.5</v>
      </c>
      <c r="G148" s="84">
        <v>3.6</v>
      </c>
      <c r="H148" s="84">
        <v>3.6</v>
      </c>
      <c r="I148" s="84">
        <v>3.6</v>
      </c>
      <c r="J148" s="84">
        <v>3.2</v>
      </c>
      <c r="K148" s="84">
        <v>3.3</v>
      </c>
      <c r="L148" s="84">
        <v>3.4</v>
      </c>
      <c r="M148" s="84">
        <v>3.5</v>
      </c>
      <c r="N148" s="84">
        <v>3.6</v>
      </c>
      <c r="O148" s="84">
        <v>3.6</v>
      </c>
      <c r="P148" s="84">
        <v>3.4</v>
      </c>
      <c r="Q148">
        <v>3.2</v>
      </c>
      <c r="R148">
        <v>2.6</v>
      </c>
      <c r="S148">
        <v>2.7</v>
      </c>
      <c r="T148">
        <v>2.9</v>
      </c>
      <c r="U148">
        <v>2.9</v>
      </c>
      <c r="V148">
        <v>2.8</v>
      </c>
      <c r="W148">
        <v>3.1</v>
      </c>
      <c r="X148">
        <v>3.3</v>
      </c>
      <c r="Y148">
        <v>2.7</v>
      </c>
      <c r="Z148">
        <v>2.4</v>
      </c>
      <c r="AA148" s="9">
        <v>2.2999999999999998</v>
      </c>
      <c r="AB148" s="9">
        <v>2.4</v>
      </c>
      <c r="AC148" s="48"/>
      <c r="AD148" s="48"/>
      <c r="AE148" s="48"/>
      <c r="AF148" s="48"/>
      <c r="AG148" s="48"/>
      <c r="AH148" s="48"/>
      <c r="AI148" s="48"/>
      <c r="AJ148" s="48"/>
      <c r="AK148" s="48"/>
      <c r="AL148" s="48"/>
      <c r="AM148" s="48"/>
      <c r="AN148" s="48"/>
      <c r="AO148" s="48"/>
      <c r="AP148" s="48"/>
      <c r="AQ148" s="48"/>
      <c r="AR148" s="48"/>
      <c r="AS148" s="48"/>
      <c r="AT148" s="48"/>
      <c r="AU148" s="48"/>
      <c r="AV148" s="48"/>
      <c r="AW148" s="48"/>
      <c r="AX148" s="48"/>
      <c r="AY148" s="48"/>
      <c r="AZ148" s="88"/>
    </row>
    <row r="149" spans="1:52" s="1" customFormat="1" ht="15">
      <c r="A149" s="1" t="s">
        <v>101</v>
      </c>
      <c r="B149" s="98"/>
      <c r="C149" s="84">
        <v>3.8</v>
      </c>
      <c r="D149" s="84">
        <v>3.1</v>
      </c>
      <c r="E149">
        <v>2.8</v>
      </c>
      <c r="F149" s="84">
        <v>2.4</v>
      </c>
      <c r="G149" s="87">
        <v>2.4</v>
      </c>
      <c r="H149">
        <v>2.2000000000000002</v>
      </c>
      <c r="I149">
        <v>2.1</v>
      </c>
      <c r="J149">
        <v>1.6</v>
      </c>
      <c r="K149">
        <v>1.5</v>
      </c>
      <c r="L149">
        <v>1.7</v>
      </c>
      <c r="M149">
        <v>1.5</v>
      </c>
      <c r="N149">
        <v>1.7</v>
      </c>
      <c r="O149">
        <v>1.7</v>
      </c>
      <c r="P149">
        <v>1.8</v>
      </c>
      <c r="Q149">
        <v>1.6</v>
      </c>
      <c r="R149">
        <v>1.7</v>
      </c>
      <c r="S149">
        <v>1.5</v>
      </c>
      <c r="T149">
        <v>1.4</v>
      </c>
      <c r="U149">
        <v>1.3</v>
      </c>
      <c r="V149">
        <v>1.3</v>
      </c>
      <c r="W149">
        <v>1.2</v>
      </c>
      <c r="X149">
        <v>1.2</v>
      </c>
      <c r="Y149">
        <v>1.1000000000000001</v>
      </c>
      <c r="Z149">
        <v>1.1000000000000001</v>
      </c>
      <c r="AA149">
        <v>1.1000000000000001</v>
      </c>
      <c r="AB149">
        <v>0.9</v>
      </c>
      <c r="AC149" s="48"/>
      <c r="AD149" s="48"/>
      <c r="AE149" s="48"/>
      <c r="AF149" s="48"/>
      <c r="AG149" s="48"/>
      <c r="AH149" s="48"/>
      <c r="AI149" s="48"/>
      <c r="AJ149" s="48"/>
      <c r="AK149" s="48"/>
      <c r="AL149" s="48"/>
      <c r="AM149" s="48"/>
      <c r="AN149" s="48"/>
      <c r="AO149" s="48"/>
      <c r="AP149" s="48"/>
      <c r="AQ149" s="48"/>
      <c r="AR149" s="48"/>
      <c r="AS149" s="48"/>
      <c r="AT149" s="48"/>
      <c r="AU149" s="48"/>
      <c r="AV149" s="48"/>
      <c r="AW149" s="48"/>
      <c r="AX149" s="48"/>
      <c r="AY149" s="48"/>
      <c r="AZ149" s="88"/>
    </row>
    <row r="150" spans="1:52" s="1" customFormat="1" ht="15">
      <c r="A150" s="1" t="s">
        <v>147</v>
      </c>
      <c r="B150" s="107" t="s">
        <v>499</v>
      </c>
      <c r="C150" t="s">
        <v>397</v>
      </c>
      <c r="D150" t="s">
        <v>397</v>
      </c>
      <c r="E150" t="s">
        <v>397</v>
      </c>
      <c r="F150" t="s">
        <v>397</v>
      </c>
      <c r="G150" t="s">
        <v>397</v>
      </c>
      <c r="H150" t="s">
        <v>397</v>
      </c>
      <c r="I150" t="s">
        <v>397</v>
      </c>
      <c r="J150" t="s">
        <v>397</v>
      </c>
      <c r="K150" t="s">
        <v>397</v>
      </c>
      <c r="L150" t="s">
        <v>397</v>
      </c>
      <c r="M150" t="s">
        <v>397</v>
      </c>
      <c r="N150" t="s">
        <v>397</v>
      </c>
      <c r="O150" t="s">
        <v>397</v>
      </c>
      <c r="P150" t="s">
        <v>397</v>
      </c>
      <c r="Q150" t="s">
        <v>397</v>
      </c>
      <c r="R150" t="s">
        <v>397</v>
      </c>
      <c r="S150" t="s">
        <v>397</v>
      </c>
      <c r="T150" t="s">
        <v>397</v>
      </c>
      <c r="U150" t="s">
        <v>397</v>
      </c>
      <c r="V150" t="s">
        <v>397</v>
      </c>
      <c r="W150" t="s">
        <v>397</v>
      </c>
      <c r="X150">
        <v>0.2</v>
      </c>
      <c r="Y150">
        <v>0.2</v>
      </c>
      <c r="Z150">
        <v>0.1</v>
      </c>
      <c r="AA150">
        <v>0.1</v>
      </c>
      <c r="AB150" t="s">
        <v>397</v>
      </c>
      <c r="AC150" s="48"/>
      <c r="AD150" s="48"/>
      <c r="AE150" s="48"/>
      <c r="AF150" s="48"/>
      <c r="AG150" s="48"/>
      <c r="AH150" s="48"/>
      <c r="AI150" s="48"/>
      <c r="AJ150" s="48"/>
      <c r="AK150" s="48"/>
      <c r="AL150" s="48"/>
      <c r="AM150" s="48"/>
      <c r="AN150" s="48"/>
      <c r="AO150" s="48"/>
      <c r="AP150" s="48"/>
      <c r="AQ150" s="48"/>
      <c r="AR150" s="48"/>
      <c r="AS150" s="48"/>
      <c r="AT150" s="48"/>
      <c r="AU150" s="48"/>
      <c r="AV150" s="48"/>
      <c r="AW150" s="48"/>
      <c r="AX150" s="48"/>
      <c r="AY150" s="48"/>
      <c r="AZ150" s="88"/>
    </row>
    <row r="151" spans="1:52" s="1" customFormat="1" ht="15">
      <c r="A151" s="1" t="s">
        <v>102</v>
      </c>
      <c r="B151" s="98"/>
      <c r="C151" s="84">
        <v>1.2</v>
      </c>
      <c r="D151" s="84">
        <v>1.1000000000000001</v>
      </c>
      <c r="E151" s="84">
        <v>1.3</v>
      </c>
      <c r="F151" s="84">
        <v>1.3</v>
      </c>
      <c r="G151" s="84">
        <v>1.2</v>
      </c>
      <c r="H151" s="84">
        <v>1.2</v>
      </c>
      <c r="I151" s="84">
        <v>1.2</v>
      </c>
      <c r="J151" s="84">
        <v>1</v>
      </c>
      <c r="K151" s="84">
        <v>1</v>
      </c>
      <c r="L151" s="84">
        <v>0.9</v>
      </c>
      <c r="M151" s="84">
        <v>0.8</v>
      </c>
      <c r="N151" s="84">
        <v>0.8</v>
      </c>
      <c r="O151" s="84">
        <v>0.7</v>
      </c>
      <c r="P151">
        <v>0.7</v>
      </c>
      <c r="Q151">
        <v>0.7</v>
      </c>
      <c r="R151">
        <v>0.6</v>
      </c>
      <c r="S151">
        <v>0.6</v>
      </c>
      <c r="T151">
        <v>0.6</v>
      </c>
      <c r="U151">
        <v>0.5</v>
      </c>
      <c r="V151">
        <v>0.5</v>
      </c>
      <c r="W151">
        <v>0.6</v>
      </c>
      <c r="X151">
        <v>0.6</v>
      </c>
      <c r="Y151">
        <v>0.6</v>
      </c>
      <c r="Z151">
        <v>0.6</v>
      </c>
      <c r="AA151">
        <v>0.6</v>
      </c>
      <c r="AB151">
        <v>0.5</v>
      </c>
      <c r="AC151" s="48"/>
      <c r="AD151" s="48"/>
      <c r="AE151" s="48"/>
      <c r="AF151" s="48"/>
      <c r="AG151" s="48"/>
      <c r="AH151" s="48"/>
      <c r="AI151" s="48"/>
      <c r="AJ151" s="48"/>
      <c r="AK151" s="48"/>
      <c r="AL151" s="48"/>
      <c r="AM151" s="48"/>
      <c r="AN151" s="48"/>
      <c r="AO151" s="48"/>
      <c r="AP151" s="48"/>
      <c r="AQ151" s="48"/>
      <c r="AR151" s="48"/>
      <c r="AS151" s="48"/>
      <c r="AT151" s="48"/>
      <c r="AU151" s="48"/>
      <c r="AV151" s="48"/>
      <c r="AW151" s="48"/>
      <c r="AX151" s="48"/>
      <c r="AY151" s="48"/>
      <c r="AZ151" s="88"/>
    </row>
    <row r="152" spans="1:52" s="1" customFormat="1" ht="15">
      <c r="A152" s="1" t="s">
        <v>56</v>
      </c>
      <c r="B152" s="107">
        <v>78</v>
      </c>
      <c r="C152">
        <v>2.2999999999999998</v>
      </c>
      <c r="D152">
        <v>2.2999999999999998</v>
      </c>
      <c r="E152">
        <v>2.1</v>
      </c>
      <c r="F152">
        <v>2.1</v>
      </c>
      <c r="G152">
        <v>2</v>
      </c>
      <c r="H152">
        <v>2</v>
      </c>
      <c r="I152">
        <v>1.9</v>
      </c>
      <c r="J152">
        <v>1.7</v>
      </c>
      <c r="K152">
        <v>1.9</v>
      </c>
      <c r="L152">
        <v>1.9</v>
      </c>
      <c r="M152">
        <v>1.9</v>
      </c>
      <c r="N152">
        <v>2</v>
      </c>
      <c r="O152">
        <v>2</v>
      </c>
      <c r="P152">
        <v>2</v>
      </c>
      <c r="Q152">
        <v>2</v>
      </c>
      <c r="R152">
        <v>2</v>
      </c>
      <c r="S152">
        <v>2</v>
      </c>
      <c r="T152">
        <v>1.9</v>
      </c>
      <c r="U152">
        <v>1.8</v>
      </c>
      <c r="V152" s="84">
        <v>1.7</v>
      </c>
      <c r="W152" s="84">
        <v>1.8</v>
      </c>
      <c r="X152" s="84">
        <v>1.8</v>
      </c>
      <c r="Y152" s="84">
        <v>1.8</v>
      </c>
      <c r="Z152" s="84">
        <v>1.7</v>
      </c>
      <c r="AA152" s="84">
        <v>1.7</v>
      </c>
      <c r="AB152">
        <v>1.6</v>
      </c>
      <c r="AC152" s="48"/>
      <c r="AD152" s="48"/>
      <c r="AE152" s="48"/>
      <c r="AF152" s="48"/>
      <c r="AG152" s="48"/>
      <c r="AH152" s="48"/>
      <c r="AI152" s="48"/>
      <c r="AJ152" s="48"/>
      <c r="AK152" s="48"/>
      <c r="AL152" s="48"/>
      <c r="AM152" s="48"/>
      <c r="AN152" s="48"/>
      <c r="AO152" s="48"/>
      <c r="AP152" s="48"/>
      <c r="AQ152" s="48"/>
      <c r="AR152" s="48"/>
      <c r="AS152" s="48"/>
      <c r="AT152" s="48"/>
      <c r="AU152" s="48"/>
      <c r="AV152" s="48"/>
      <c r="AW152" s="48"/>
      <c r="AX152" s="48"/>
      <c r="AY152" s="48"/>
      <c r="AZ152" s="88"/>
    </row>
    <row r="153" spans="1:52" s="1" customFormat="1" ht="15">
      <c r="A153" s="1" t="s">
        <v>197</v>
      </c>
      <c r="B153" s="107">
        <v>79</v>
      </c>
      <c r="C153" t="s">
        <v>328</v>
      </c>
      <c r="D153" t="s">
        <v>328</v>
      </c>
      <c r="E153" t="s">
        <v>328</v>
      </c>
      <c r="F153" t="s">
        <v>328</v>
      </c>
      <c r="G153" t="s">
        <v>397</v>
      </c>
      <c r="H153">
        <v>0.7</v>
      </c>
      <c r="I153">
        <v>0.8</v>
      </c>
      <c r="J153">
        <v>0.9</v>
      </c>
      <c r="K153">
        <v>0.7</v>
      </c>
      <c r="L153">
        <v>0.6</v>
      </c>
      <c r="M153">
        <v>0.6</v>
      </c>
      <c r="N153">
        <v>0.8</v>
      </c>
      <c r="O153">
        <v>0.9</v>
      </c>
      <c r="P153">
        <v>1.1000000000000001</v>
      </c>
      <c r="Q153">
        <v>1.6</v>
      </c>
      <c r="R153">
        <v>1.7</v>
      </c>
      <c r="S153">
        <v>1.7</v>
      </c>
      <c r="T153">
        <v>1.7</v>
      </c>
      <c r="U153">
        <v>1.9</v>
      </c>
      <c r="V153">
        <v>1.7</v>
      </c>
      <c r="W153">
        <v>1.7</v>
      </c>
      <c r="X153">
        <v>1.4</v>
      </c>
      <c r="Y153">
        <v>1.1000000000000001</v>
      </c>
      <c r="Z153">
        <v>1</v>
      </c>
      <c r="AA153">
        <v>0.9</v>
      </c>
      <c r="AB153">
        <v>1</v>
      </c>
      <c r="AC153" s="48"/>
      <c r="AD153" s="48"/>
      <c r="AE153" s="48"/>
      <c r="AF153" s="48"/>
      <c r="AG153" s="48"/>
      <c r="AH153" s="48"/>
      <c r="AI153" s="48"/>
      <c r="AJ153" s="48"/>
      <c r="AK153" s="48"/>
      <c r="AL153" s="48"/>
      <c r="AM153" s="48"/>
      <c r="AN153" s="48"/>
      <c r="AO153" s="48"/>
      <c r="AP153" s="48"/>
      <c r="AQ153" s="48"/>
      <c r="AR153" s="48"/>
      <c r="AS153" s="48"/>
      <c r="AT153" s="48"/>
      <c r="AU153" s="48"/>
      <c r="AV153" s="48"/>
      <c r="AW153" s="48"/>
      <c r="AX153" s="48"/>
      <c r="AY153" s="48"/>
      <c r="AZ153" s="88"/>
    </row>
    <row r="154" spans="1:52" s="1" customFormat="1" ht="15">
      <c r="A154" s="1" t="s">
        <v>122</v>
      </c>
      <c r="B154" s="107">
        <v>80</v>
      </c>
      <c r="C154" t="s">
        <v>328</v>
      </c>
      <c r="D154" t="s">
        <v>328</v>
      </c>
      <c r="E154" t="s">
        <v>328</v>
      </c>
      <c r="F154" t="s">
        <v>328</v>
      </c>
      <c r="G154" t="s">
        <v>397</v>
      </c>
      <c r="H154" s="84">
        <v>0.8</v>
      </c>
      <c r="I154" s="84">
        <v>0.5</v>
      </c>
      <c r="J154" s="84">
        <v>0.5</v>
      </c>
      <c r="K154">
        <v>0.5</v>
      </c>
      <c r="L154">
        <v>0.7</v>
      </c>
      <c r="M154">
        <v>1.2</v>
      </c>
      <c r="N154">
        <v>1</v>
      </c>
      <c r="O154">
        <v>1.2</v>
      </c>
      <c r="P154">
        <v>1.4</v>
      </c>
      <c r="Q154">
        <v>1.3</v>
      </c>
      <c r="R154">
        <v>1.1000000000000001</v>
      </c>
      <c r="S154" s="84">
        <v>1.2</v>
      </c>
      <c r="T154" s="84">
        <v>1.2</v>
      </c>
      <c r="U154" s="84">
        <v>1.2</v>
      </c>
      <c r="V154" s="84">
        <v>1.1000000000000001</v>
      </c>
      <c r="W154" s="84">
        <v>1.1000000000000001</v>
      </c>
      <c r="X154">
        <v>1.1000000000000001</v>
      </c>
      <c r="Y154">
        <v>0.9</v>
      </c>
      <c r="Z154">
        <v>0.8</v>
      </c>
      <c r="AA154">
        <v>0.8</v>
      </c>
      <c r="AB154">
        <v>0.8</v>
      </c>
      <c r="AC154" s="48"/>
      <c r="AD154" s="48"/>
      <c r="AE154" s="48"/>
      <c r="AF154" s="48"/>
      <c r="AG154" s="48"/>
      <c r="AH154" s="48"/>
      <c r="AI154" s="48"/>
      <c r="AJ154" s="48"/>
      <c r="AK154" s="48"/>
      <c r="AL154" s="48"/>
      <c r="AM154" s="48"/>
      <c r="AN154" s="48"/>
      <c r="AO154" s="48"/>
      <c r="AP154" s="48"/>
      <c r="AQ154" s="48"/>
      <c r="AR154" s="48"/>
      <c r="AS154" s="48"/>
      <c r="AT154" s="48"/>
      <c r="AU154" s="48"/>
      <c r="AV154" s="48"/>
      <c r="AW154" s="48"/>
      <c r="AX154" s="48"/>
      <c r="AY154" s="48"/>
      <c r="AZ154" s="88"/>
    </row>
    <row r="155" spans="1:52" s="1" customFormat="1" ht="15">
      <c r="A155" s="1" t="s">
        <v>62</v>
      </c>
      <c r="B155" s="98"/>
      <c r="C155">
        <v>1.1000000000000001</v>
      </c>
      <c r="D155">
        <v>0.9</v>
      </c>
      <c r="E155">
        <v>0.9</v>
      </c>
      <c r="F155">
        <v>0.9</v>
      </c>
      <c r="G155">
        <v>0.9</v>
      </c>
      <c r="H155">
        <v>0.8</v>
      </c>
      <c r="I155">
        <v>0.8</v>
      </c>
      <c r="J155">
        <v>0.9</v>
      </c>
      <c r="K155">
        <v>0.7</v>
      </c>
      <c r="L155">
        <v>0.7</v>
      </c>
      <c r="M155">
        <v>0.7</v>
      </c>
      <c r="N155">
        <v>0.7</v>
      </c>
      <c r="O155">
        <v>0.6</v>
      </c>
      <c r="P155">
        <v>0.8</v>
      </c>
      <c r="Q155">
        <v>0.7</v>
      </c>
      <c r="R155">
        <v>0.7</v>
      </c>
      <c r="S155">
        <v>0.7</v>
      </c>
      <c r="T155">
        <v>0.6</v>
      </c>
      <c r="U155">
        <v>0.6</v>
      </c>
      <c r="V155">
        <v>0.6</v>
      </c>
      <c r="W155" s="84">
        <v>0.5</v>
      </c>
      <c r="X155" s="84">
        <v>0.6</v>
      </c>
      <c r="Y155" s="84">
        <v>0.6</v>
      </c>
      <c r="Z155" s="84">
        <v>0.5</v>
      </c>
      <c r="AA155" s="84">
        <v>0.5</v>
      </c>
      <c r="AB155" s="84">
        <v>0.5</v>
      </c>
      <c r="AC155" s="48"/>
      <c r="AD155" s="48"/>
      <c r="AE155" s="48"/>
      <c r="AF155" s="48"/>
      <c r="AG155" s="48"/>
      <c r="AH155" s="48"/>
      <c r="AI155" s="48"/>
      <c r="AJ155" s="48"/>
      <c r="AK155" s="48"/>
      <c r="AL155" s="48"/>
      <c r="AM155" s="48"/>
      <c r="AN155" s="48"/>
      <c r="AO155" s="48"/>
      <c r="AP155" s="48"/>
      <c r="AQ155" s="48"/>
      <c r="AR155" s="48"/>
      <c r="AS155" s="48"/>
      <c r="AT155" s="48"/>
      <c r="AU155" s="48"/>
      <c r="AV155" s="48"/>
      <c r="AW155" s="48"/>
      <c r="AX155" s="48"/>
      <c r="AY155" s="48"/>
      <c r="AZ155" s="88"/>
    </row>
    <row r="156" spans="1:52" s="1" customFormat="1" ht="15">
      <c r="A156" s="1" t="s">
        <v>347</v>
      </c>
      <c r="B156" s="107">
        <v>81</v>
      </c>
      <c r="C156" t="s">
        <v>328</v>
      </c>
      <c r="D156" t="s">
        <v>328</v>
      </c>
      <c r="E156" t="s">
        <v>328</v>
      </c>
      <c r="F156" t="s">
        <v>328</v>
      </c>
      <c r="G156" t="s">
        <v>397</v>
      </c>
      <c r="H156" t="s">
        <v>397</v>
      </c>
      <c r="I156" t="s">
        <v>397</v>
      </c>
      <c r="J156" t="s">
        <v>397</v>
      </c>
      <c r="K156">
        <v>3</v>
      </c>
      <c r="L156">
        <v>2.2000000000000002</v>
      </c>
      <c r="M156">
        <v>2.2000000000000002</v>
      </c>
      <c r="N156">
        <v>1.8</v>
      </c>
      <c r="O156">
        <v>1.9</v>
      </c>
      <c r="P156">
        <v>6.6</v>
      </c>
      <c r="Q156">
        <v>2.8</v>
      </c>
      <c r="R156">
        <v>2.4</v>
      </c>
      <c r="S156">
        <v>2.5</v>
      </c>
      <c r="T156">
        <v>2.1</v>
      </c>
      <c r="U156">
        <v>1.9</v>
      </c>
      <c r="V156">
        <v>2</v>
      </c>
      <c r="W156">
        <v>1.8</v>
      </c>
      <c r="X156">
        <v>1.7</v>
      </c>
      <c r="Y156">
        <v>1.4</v>
      </c>
      <c r="Z156">
        <v>1.3</v>
      </c>
      <c r="AA156">
        <v>1.2</v>
      </c>
      <c r="AB156">
        <v>1.2</v>
      </c>
      <c r="AC156" s="48"/>
      <c r="AD156" s="48"/>
      <c r="AE156" s="48"/>
      <c r="AF156" s="48"/>
      <c r="AG156" s="48"/>
      <c r="AH156" s="48"/>
      <c r="AI156" s="48"/>
      <c r="AJ156" s="48"/>
      <c r="AK156" s="48"/>
      <c r="AL156" s="48"/>
      <c r="AM156" s="48"/>
      <c r="AN156" s="48"/>
      <c r="AO156" s="48"/>
      <c r="AP156" s="48"/>
      <c r="AQ156" s="48"/>
      <c r="AR156" s="48"/>
      <c r="AS156" s="48"/>
      <c r="AT156" s="48"/>
      <c r="AU156" s="48"/>
      <c r="AV156" s="48"/>
      <c r="AW156" s="48"/>
      <c r="AX156" s="48"/>
      <c r="AY156" s="48"/>
      <c r="AZ156" s="88"/>
    </row>
    <row r="157" spans="1:52" s="1" customFormat="1" ht="15">
      <c r="A157" s="1" t="s">
        <v>349</v>
      </c>
      <c r="B157" s="98" t="s">
        <v>429</v>
      </c>
      <c r="C157">
        <v>1.2</v>
      </c>
      <c r="D157">
        <v>1.1000000000000001</v>
      </c>
      <c r="E157">
        <v>0.9</v>
      </c>
      <c r="F157">
        <v>0.9</v>
      </c>
      <c r="G157">
        <v>1</v>
      </c>
      <c r="H157">
        <v>1</v>
      </c>
      <c r="I157">
        <v>1</v>
      </c>
      <c r="J157">
        <v>0.9</v>
      </c>
      <c r="K157">
        <v>0.9</v>
      </c>
      <c r="L157">
        <v>0.9</v>
      </c>
      <c r="M157">
        <v>0.8</v>
      </c>
      <c r="N157">
        <v>0.7</v>
      </c>
      <c r="O157">
        <v>0.7</v>
      </c>
      <c r="P157">
        <v>0.7</v>
      </c>
      <c r="Q157">
        <v>0.7</v>
      </c>
      <c r="R157">
        <v>0.7</v>
      </c>
      <c r="S157">
        <v>0.7</v>
      </c>
      <c r="T157">
        <v>0.9</v>
      </c>
      <c r="U157">
        <v>0.7</v>
      </c>
      <c r="V157">
        <v>0.7</v>
      </c>
      <c r="W157">
        <v>0.6</v>
      </c>
      <c r="X157">
        <v>0.7</v>
      </c>
      <c r="Y157">
        <v>0.7</v>
      </c>
      <c r="Z157">
        <v>0.6</v>
      </c>
      <c r="AA157">
        <v>0.6</v>
      </c>
      <c r="AB157">
        <v>0.6</v>
      </c>
      <c r="AC157" s="48"/>
      <c r="AD157" s="48"/>
      <c r="AE157" s="48"/>
      <c r="AF157" s="48"/>
      <c r="AG157" s="48"/>
      <c r="AH157" s="48"/>
      <c r="AI157" s="48"/>
      <c r="AJ157" s="48"/>
      <c r="AK157" s="48"/>
      <c r="AL157" s="48"/>
      <c r="AM157" s="48"/>
      <c r="AN157" s="48"/>
      <c r="AO157" s="48"/>
      <c r="AP157" s="48"/>
      <c r="AQ157" s="48"/>
      <c r="AR157" s="48"/>
      <c r="AS157" s="48"/>
      <c r="AT157" s="48"/>
      <c r="AU157" s="48"/>
      <c r="AV157" s="48"/>
      <c r="AW157" s="48"/>
      <c r="AX157" s="48"/>
      <c r="AY157" s="48"/>
      <c r="AZ157" s="88"/>
    </row>
    <row r="158" spans="1:52" s="1" customFormat="1" ht="15">
      <c r="A158" s="1" t="s">
        <v>350</v>
      </c>
      <c r="B158" s="107" t="s">
        <v>500</v>
      </c>
      <c r="C158" t="s">
        <v>328</v>
      </c>
      <c r="D158" t="s">
        <v>328</v>
      </c>
      <c r="E158" t="s">
        <v>328</v>
      </c>
      <c r="F158" t="s">
        <v>328</v>
      </c>
      <c r="G158" t="s">
        <v>397</v>
      </c>
      <c r="H158">
        <v>0.5</v>
      </c>
      <c r="I158">
        <v>0.8</v>
      </c>
      <c r="J158">
        <v>0.9</v>
      </c>
      <c r="K158">
        <v>0.9</v>
      </c>
      <c r="L158">
        <v>0.9</v>
      </c>
      <c r="M158">
        <v>0.6</v>
      </c>
      <c r="N158">
        <v>0.5</v>
      </c>
      <c r="O158">
        <v>0.4</v>
      </c>
      <c r="P158">
        <v>0.4</v>
      </c>
      <c r="Q158">
        <v>0.4</v>
      </c>
      <c r="R158">
        <v>0.4</v>
      </c>
      <c r="S158">
        <v>0.4</v>
      </c>
      <c r="T158">
        <v>0.4</v>
      </c>
      <c r="U158">
        <v>0.5</v>
      </c>
      <c r="V158">
        <v>0.5</v>
      </c>
      <c r="W158">
        <v>0.6</v>
      </c>
      <c r="X158">
        <v>0.5</v>
      </c>
      <c r="Y158">
        <v>0.3</v>
      </c>
      <c r="Z158">
        <v>0.3</v>
      </c>
      <c r="AA158">
        <v>0.3</v>
      </c>
      <c r="AB158">
        <v>0.3</v>
      </c>
      <c r="AC158" s="48"/>
      <c r="AD158" s="48"/>
      <c r="AE158" s="48"/>
      <c r="AF158" s="48"/>
      <c r="AG158" s="48"/>
      <c r="AH158" s="48"/>
      <c r="AI158" s="48"/>
      <c r="AJ158" s="48"/>
      <c r="AK158" s="48"/>
      <c r="AL158" s="48"/>
      <c r="AM158" s="48"/>
      <c r="AN158" s="48"/>
      <c r="AO158" s="48"/>
      <c r="AP158" s="48"/>
      <c r="AQ158" s="48"/>
      <c r="AR158" s="48"/>
      <c r="AS158" s="48"/>
      <c r="AT158" s="48"/>
      <c r="AU158" s="48"/>
      <c r="AV158" s="48"/>
      <c r="AW158" s="48"/>
      <c r="AX158" s="48"/>
      <c r="AY158" s="48"/>
      <c r="AZ158" s="88"/>
    </row>
    <row r="159" spans="1:52" s="1" customFormat="1" ht="15">
      <c r="A159" s="1" t="s">
        <v>352</v>
      </c>
      <c r="B159" s="107">
        <v>83</v>
      </c>
      <c r="C159" t="s">
        <v>397</v>
      </c>
      <c r="D159" t="s">
        <v>397</v>
      </c>
      <c r="E159" t="s">
        <v>397</v>
      </c>
      <c r="F159" t="s">
        <v>397</v>
      </c>
      <c r="G159" t="s">
        <v>397</v>
      </c>
      <c r="H159" t="s">
        <v>397</v>
      </c>
      <c r="I159" t="s">
        <v>397</v>
      </c>
      <c r="J159" t="s">
        <v>397</v>
      </c>
      <c r="K159" t="s">
        <v>397</v>
      </c>
      <c r="L159" t="s">
        <v>397</v>
      </c>
      <c r="M159" t="s">
        <v>397</v>
      </c>
      <c r="N159" t="s">
        <v>397</v>
      </c>
      <c r="O159" t="s">
        <v>397</v>
      </c>
      <c r="P159" t="s">
        <v>397</v>
      </c>
      <c r="Q159" t="s">
        <v>397</v>
      </c>
      <c r="R159" t="s">
        <v>397</v>
      </c>
      <c r="S159" t="s">
        <v>397</v>
      </c>
      <c r="T159" t="s">
        <v>397</v>
      </c>
      <c r="U159" s="84">
        <v>2.2999999999999998</v>
      </c>
      <c r="V159">
        <v>1.7</v>
      </c>
      <c r="W159">
        <v>1.9</v>
      </c>
      <c r="X159">
        <v>1.9</v>
      </c>
      <c r="Y159">
        <v>1.8</v>
      </c>
      <c r="Z159">
        <v>1.8</v>
      </c>
      <c r="AA159" s="84">
        <v>1.6</v>
      </c>
      <c r="AB159">
        <v>1.5</v>
      </c>
      <c r="AC159" s="48"/>
      <c r="AD159" s="48"/>
      <c r="AE159" s="48"/>
      <c r="AF159" s="48"/>
      <c r="AG159" s="48"/>
      <c r="AH159" s="48"/>
      <c r="AI159" s="48"/>
      <c r="AJ159" s="48"/>
      <c r="AK159" s="48"/>
      <c r="AL159" s="48"/>
      <c r="AM159" s="48"/>
      <c r="AN159" s="48"/>
      <c r="AO159" s="48"/>
      <c r="AP159" s="48"/>
      <c r="AQ159" s="48"/>
      <c r="AR159" s="48"/>
      <c r="AS159" s="48"/>
      <c r="AT159" s="48"/>
      <c r="AU159" s="48"/>
      <c r="AV159" s="48"/>
      <c r="AW159" s="48"/>
      <c r="AX159" s="48"/>
      <c r="AY159" s="48"/>
      <c r="AZ159" s="88"/>
    </row>
    <row r="160" spans="1:52" s="1" customFormat="1" ht="15">
      <c r="A160" s="1" t="s">
        <v>53</v>
      </c>
      <c r="B160" s="98"/>
      <c r="C160">
        <v>2.8</v>
      </c>
      <c r="D160">
        <v>2.7</v>
      </c>
      <c r="E160">
        <v>2.5</v>
      </c>
      <c r="F160">
        <v>2.4</v>
      </c>
      <c r="G160">
        <v>2.4</v>
      </c>
      <c r="H160">
        <v>2.2000000000000002</v>
      </c>
      <c r="I160">
        <v>2.1</v>
      </c>
      <c r="J160">
        <v>1.9</v>
      </c>
      <c r="K160">
        <v>1.9</v>
      </c>
      <c r="L160">
        <v>1.8</v>
      </c>
      <c r="M160">
        <v>1.7</v>
      </c>
      <c r="N160">
        <v>1.7</v>
      </c>
      <c r="O160">
        <v>1.5</v>
      </c>
      <c r="P160">
        <v>1.5</v>
      </c>
      <c r="Q160">
        <v>1.5</v>
      </c>
      <c r="R160">
        <v>1.6</v>
      </c>
      <c r="S160">
        <v>1.5</v>
      </c>
      <c r="T160">
        <v>1.5</v>
      </c>
      <c r="U160">
        <v>1.5</v>
      </c>
      <c r="V160">
        <v>1.5</v>
      </c>
      <c r="W160">
        <v>1.4</v>
      </c>
      <c r="X160">
        <v>1.5</v>
      </c>
      <c r="Y160">
        <v>1.4</v>
      </c>
      <c r="Z160">
        <v>1.4</v>
      </c>
      <c r="AA160">
        <v>1.4</v>
      </c>
      <c r="AB160">
        <v>1.3</v>
      </c>
      <c r="AC160" s="48"/>
      <c r="AD160" s="48"/>
      <c r="AE160" s="48"/>
      <c r="AF160" s="48"/>
      <c r="AG160" s="48"/>
      <c r="AH160" s="48"/>
      <c r="AI160" s="48"/>
      <c r="AJ160" s="48"/>
      <c r="AK160" s="48"/>
      <c r="AL160" s="48"/>
      <c r="AM160" s="48"/>
      <c r="AN160" s="48"/>
      <c r="AO160" s="48"/>
      <c r="AP160" s="48"/>
      <c r="AQ160" s="48"/>
      <c r="AR160" s="48"/>
      <c r="AS160" s="48"/>
      <c r="AT160" s="48"/>
      <c r="AU160" s="48"/>
      <c r="AV160" s="48"/>
      <c r="AW160" s="48"/>
      <c r="AX160" s="48"/>
      <c r="AY160" s="48"/>
      <c r="AZ160" s="88"/>
    </row>
    <row r="161" spans="1:71" s="1" customFormat="1" ht="15">
      <c r="A161" s="1" t="s">
        <v>342</v>
      </c>
      <c r="B161" s="98"/>
      <c r="C161">
        <v>2.9</v>
      </c>
      <c r="D161">
        <v>2.9</v>
      </c>
      <c r="E161">
        <v>2.9</v>
      </c>
      <c r="F161">
        <v>2.7</v>
      </c>
      <c r="G161">
        <v>3</v>
      </c>
      <c r="H161">
        <v>2.7</v>
      </c>
      <c r="I161">
        <v>2.7</v>
      </c>
      <c r="J161">
        <v>2.4</v>
      </c>
      <c r="K161">
        <v>2.2000000000000002</v>
      </c>
      <c r="L161">
        <v>2.1</v>
      </c>
      <c r="M161">
        <v>2.2000000000000002</v>
      </c>
      <c r="N161">
        <v>2.1</v>
      </c>
      <c r="O161">
        <v>1.7</v>
      </c>
      <c r="P161">
        <v>1.7</v>
      </c>
      <c r="Q161">
        <v>2.1</v>
      </c>
      <c r="R161">
        <v>2</v>
      </c>
      <c r="S161">
        <v>1.9</v>
      </c>
      <c r="T161">
        <v>1.6</v>
      </c>
      <c r="U161">
        <v>1.5</v>
      </c>
      <c r="V161">
        <v>1.5</v>
      </c>
      <c r="W161">
        <v>1.4</v>
      </c>
      <c r="X161">
        <v>1.6</v>
      </c>
      <c r="Y161">
        <v>1.5</v>
      </c>
      <c r="Z161">
        <v>1.5</v>
      </c>
      <c r="AA161">
        <v>1.4</v>
      </c>
      <c r="AB161">
        <v>1.4</v>
      </c>
      <c r="AC161" s="48"/>
      <c r="AD161" s="48"/>
      <c r="AE161" s="48"/>
      <c r="AF161" s="48"/>
      <c r="AG161" s="48"/>
      <c r="AH161" s="48"/>
      <c r="AI161" s="48"/>
      <c r="AJ161" s="48"/>
      <c r="AK161" s="48"/>
      <c r="AL161" s="48"/>
      <c r="AM161" s="48"/>
      <c r="AN161" s="48"/>
      <c r="AO161" s="48"/>
      <c r="AP161" s="48"/>
      <c r="AQ161" s="48"/>
      <c r="AR161" s="48"/>
      <c r="AS161" s="48"/>
      <c r="AT161" s="48"/>
      <c r="AU161" s="48"/>
      <c r="AV161" s="48"/>
      <c r="AW161" s="48"/>
      <c r="AX161" s="48"/>
      <c r="AY161" s="48"/>
      <c r="AZ161" s="88"/>
    </row>
    <row r="162" spans="1:71" s="1" customFormat="1" ht="15">
      <c r="A162" s="1" t="s">
        <v>152</v>
      </c>
      <c r="B162" s="107">
        <v>84</v>
      </c>
      <c r="C162">
        <v>2.5</v>
      </c>
      <c r="D162">
        <v>1.8</v>
      </c>
      <c r="E162">
        <v>2.6</v>
      </c>
      <c r="F162">
        <v>2.2999999999999998</v>
      </c>
      <c r="G162">
        <v>2.2000000000000002</v>
      </c>
      <c r="H162">
        <v>2.5</v>
      </c>
      <c r="I162">
        <v>2.2999999999999998</v>
      </c>
      <c r="J162">
        <v>2</v>
      </c>
      <c r="K162">
        <v>2</v>
      </c>
      <c r="L162">
        <v>2</v>
      </c>
      <c r="M162">
        <v>2</v>
      </c>
      <c r="N162">
        <v>1.9</v>
      </c>
      <c r="O162">
        <v>1.8</v>
      </c>
      <c r="P162">
        <v>1.9</v>
      </c>
      <c r="Q162">
        <v>1.9</v>
      </c>
      <c r="R162">
        <v>1.9</v>
      </c>
      <c r="S162">
        <v>1.9</v>
      </c>
      <c r="T162">
        <v>1.9</v>
      </c>
      <c r="U162">
        <v>1.9</v>
      </c>
      <c r="V162">
        <v>2</v>
      </c>
      <c r="W162" s="9">
        <v>1.8</v>
      </c>
      <c r="X162" s="9">
        <v>1.8</v>
      </c>
      <c r="Y162" s="9">
        <v>1.9</v>
      </c>
      <c r="Z162" s="9">
        <v>1.8</v>
      </c>
      <c r="AA162" s="9">
        <v>1.8</v>
      </c>
      <c r="AB162">
        <v>1.8</v>
      </c>
      <c r="AC162" s="48"/>
      <c r="AD162" s="48"/>
      <c r="AE162" s="48"/>
      <c r="AF162" s="48"/>
      <c r="AG162" s="48"/>
      <c r="AH162" s="48"/>
      <c r="AI162" s="48"/>
      <c r="AJ162" s="48"/>
      <c r="AK162" s="48"/>
      <c r="AL162" s="48"/>
      <c r="AM162" s="48"/>
      <c r="AN162" s="48"/>
      <c r="AO162" s="48"/>
      <c r="AP162" s="48"/>
      <c r="AQ162" s="48"/>
      <c r="AR162" s="48"/>
      <c r="AS162" s="48"/>
      <c r="AT162" s="48"/>
      <c r="AU162" s="48"/>
      <c r="AV162" s="48"/>
      <c r="AW162" s="48"/>
      <c r="AX162" s="48"/>
      <c r="AY162" s="48"/>
      <c r="AZ162" s="88"/>
    </row>
    <row r="163" spans="1:71" s="1" customFormat="1" ht="15">
      <c r="A163" s="1" t="s">
        <v>284</v>
      </c>
      <c r="B163" s="98"/>
      <c r="C163">
        <v>2.5</v>
      </c>
      <c r="D163">
        <v>2.5</v>
      </c>
      <c r="E163">
        <v>2.4</v>
      </c>
      <c r="F163">
        <v>2.4</v>
      </c>
      <c r="G163">
        <v>2.4</v>
      </c>
      <c r="H163">
        <v>2.4</v>
      </c>
      <c r="I163">
        <v>2.2000000000000002</v>
      </c>
      <c r="J163">
        <v>2.2999999999999998</v>
      </c>
      <c r="K163">
        <v>2.1</v>
      </c>
      <c r="L163">
        <v>1.9</v>
      </c>
      <c r="M163">
        <v>1.9</v>
      </c>
      <c r="N163">
        <v>1.9</v>
      </c>
      <c r="O163">
        <v>1.9</v>
      </c>
      <c r="P163">
        <v>1.9</v>
      </c>
      <c r="Q163">
        <v>2</v>
      </c>
      <c r="R163">
        <v>1.9</v>
      </c>
      <c r="S163">
        <v>2</v>
      </c>
      <c r="T163">
        <v>2.1</v>
      </c>
      <c r="U163">
        <v>2</v>
      </c>
      <c r="V163">
        <v>1.9</v>
      </c>
      <c r="W163">
        <v>1.9</v>
      </c>
      <c r="X163">
        <v>2.1</v>
      </c>
      <c r="Y163">
        <v>2.1</v>
      </c>
      <c r="Z163">
        <v>2</v>
      </c>
      <c r="AA163" s="9">
        <v>1.9</v>
      </c>
      <c r="AB163" s="9">
        <v>2.2000000000000002</v>
      </c>
      <c r="AC163" s="48"/>
      <c r="AD163" s="48"/>
      <c r="AE163" s="48"/>
      <c r="AF163" s="48"/>
      <c r="AG163" s="48"/>
      <c r="AH163" s="48"/>
      <c r="AI163" s="48"/>
      <c r="AJ163" s="48"/>
      <c r="AK163" s="48"/>
      <c r="AL163" s="48"/>
      <c r="AM163" s="48"/>
      <c r="AN163" s="48"/>
      <c r="AO163" s="48"/>
      <c r="AP163" s="48"/>
      <c r="AQ163" s="48"/>
      <c r="AR163" s="48"/>
      <c r="AS163" s="48"/>
      <c r="AT163" s="48"/>
      <c r="AU163" s="48"/>
      <c r="AV163" s="48"/>
      <c r="AW163" s="48"/>
      <c r="AX163" s="48"/>
      <c r="AY163" s="48"/>
      <c r="AZ163" s="88"/>
    </row>
    <row r="164" spans="1:71" s="1" customFormat="1" ht="15">
      <c r="A164" s="1" t="s">
        <v>281</v>
      </c>
      <c r="B164" s="98" t="s">
        <v>309</v>
      </c>
      <c r="C164" s="84">
        <v>4.3</v>
      </c>
      <c r="D164" s="84">
        <v>4.7</v>
      </c>
      <c r="E164" s="84">
        <v>4.5999999999999996</v>
      </c>
      <c r="F164" s="84">
        <v>4.8</v>
      </c>
      <c r="G164" s="84">
        <v>4.3</v>
      </c>
      <c r="H164" s="84">
        <v>2.7</v>
      </c>
      <c r="I164" s="84">
        <v>3.1</v>
      </c>
      <c r="J164" s="84">
        <v>2.8</v>
      </c>
      <c r="K164" s="84">
        <v>2.5</v>
      </c>
      <c r="L164" s="84">
        <v>3</v>
      </c>
      <c r="M164" s="84">
        <v>3</v>
      </c>
      <c r="N164">
        <v>2.7</v>
      </c>
      <c r="O164">
        <v>2.5</v>
      </c>
      <c r="P164">
        <v>2.4</v>
      </c>
      <c r="Q164">
        <v>2.2999999999999998</v>
      </c>
      <c r="R164">
        <v>2.1</v>
      </c>
      <c r="S164">
        <v>2</v>
      </c>
      <c r="T164">
        <v>2</v>
      </c>
      <c r="U164">
        <v>1.8</v>
      </c>
      <c r="V164">
        <v>1.5</v>
      </c>
      <c r="W164">
        <v>1.5</v>
      </c>
      <c r="X164">
        <v>1.4</v>
      </c>
      <c r="Y164">
        <v>1.3</v>
      </c>
      <c r="Z164">
        <v>1.3</v>
      </c>
      <c r="AA164">
        <v>1.4</v>
      </c>
      <c r="AB164">
        <v>1.3</v>
      </c>
      <c r="AC164" s="48"/>
      <c r="AD164" s="48"/>
      <c r="AE164" s="48"/>
      <c r="AF164" s="48"/>
      <c r="AG164" s="48"/>
      <c r="AH164" s="48"/>
      <c r="AI164" s="48"/>
      <c r="AJ164" s="48"/>
      <c r="AK164" s="48"/>
      <c r="AL164" s="48"/>
      <c r="AM164" s="48"/>
      <c r="AN164" s="48"/>
      <c r="AO164" s="48"/>
      <c r="AP164" s="48"/>
      <c r="AQ164" s="48"/>
      <c r="AR164" s="48"/>
      <c r="AS164" s="48"/>
      <c r="AT164" s="48"/>
      <c r="AU164" s="48"/>
      <c r="AV164" s="48"/>
      <c r="AW164" s="48"/>
      <c r="AX164" s="48"/>
      <c r="AY164" s="48"/>
      <c r="AZ164" s="88"/>
    </row>
    <row r="165" spans="1:71" s="1" customFormat="1" ht="15">
      <c r="A165" s="1" t="s">
        <v>421</v>
      </c>
      <c r="B165" s="107">
        <v>85</v>
      </c>
      <c r="C165" s="84">
        <v>15.8</v>
      </c>
      <c r="D165" s="84">
        <v>14.2</v>
      </c>
      <c r="E165" s="84">
        <v>12.3</v>
      </c>
      <c r="F165" s="84" t="s">
        <v>397</v>
      </c>
      <c r="G165" s="84">
        <v>4.8</v>
      </c>
      <c r="H165" s="84">
        <v>4.5</v>
      </c>
      <c r="I165" s="84">
        <v>4.9000000000000004</v>
      </c>
      <c r="J165" s="84">
        <v>4.0999999999999996</v>
      </c>
      <c r="K165" s="84">
        <v>4</v>
      </c>
      <c r="L165" s="84">
        <v>4.3</v>
      </c>
      <c r="M165" s="84">
        <v>2.9</v>
      </c>
      <c r="N165" s="84">
        <v>3.3</v>
      </c>
      <c r="O165" s="84">
        <v>3.6</v>
      </c>
      <c r="P165" s="84">
        <v>3.8</v>
      </c>
      <c r="Q165" s="84">
        <v>4.0999999999999996</v>
      </c>
      <c r="R165" s="84">
        <v>3.9</v>
      </c>
      <c r="S165" s="84">
        <v>3.5</v>
      </c>
      <c r="T165" s="84">
        <v>3.6</v>
      </c>
      <c r="U165" s="84">
        <v>3.5</v>
      </c>
      <c r="V165" s="84">
        <v>3.4</v>
      </c>
      <c r="W165" s="84">
        <v>3.3</v>
      </c>
      <c r="X165" s="84">
        <v>4.0999999999999996</v>
      </c>
      <c r="Y165" s="84">
        <v>3.8</v>
      </c>
      <c r="Z165" s="84">
        <v>3.7</v>
      </c>
      <c r="AA165" s="84">
        <v>3.9</v>
      </c>
      <c r="AB165" s="84">
        <v>4.0999999999999996</v>
      </c>
      <c r="AC165" s="48"/>
      <c r="AD165" s="48"/>
      <c r="AE165" s="48"/>
      <c r="AF165" s="48"/>
      <c r="AG165" s="48"/>
      <c r="AH165" s="48"/>
      <c r="AI165" s="48"/>
      <c r="AJ165" s="48"/>
      <c r="AK165" s="48"/>
      <c r="AL165" s="48"/>
      <c r="AM165" s="48"/>
      <c r="AN165" s="48"/>
      <c r="AO165" s="48"/>
      <c r="AP165" s="48"/>
      <c r="AQ165" s="48"/>
      <c r="AR165" s="48"/>
      <c r="AS165" s="48"/>
      <c r="AT165" s="48"/>
      <c r="AU165" s="48"/>
      <c r="AV165" s="48"/>
      <c r="AW165" s="48"/>
      <c r="AX165" s="48"/>
      <c r="AY165" s="48"/>
      <c r="AZ165" s="88"/>
    </row>
    <row r="166" spans="1:71" s="1" customFormat="1" ht="15">
      <c r="A166" s="1" t="s">
        <v>324</v>
      </c>
      <c r="B166" s="107">
        <v>86</v>
      </c>
      <c r="C166" t="s">
        <v>328</v>
      </c>
      <c r="D166" t="s">
        <v>328</v>
      </c>
      <c r="E166" t="s">
        <v>328</v>
      </c>
      <c r="F166" t="s">
        <v>328</v>
      </c>
      <c r="G166" t="s">
        <v>397</v>
      </c>
      <c r="H166" t="s">
        <v>397</v>
      </c>
      <c r="I166" t="s">
        <v>397</v>
      </c>
      <c r="J166" t="s">
        <v>397</v>
      </c>
      <c r="K166" t="s">
        <v>397</v>
      </c>
      <c r="L166">
        <v>4.5</v>
      </c>
      <c r="M166">
        <v>4</v>
      </c>
      <c r="N166">
        <v>4.2</v>
      </c>
      <c r="O166">
        <v>5.5</v>
      </c>
      <c r="P166">
        <v>4.3</v>
      </c>
      <c r="Q166">
        <v>4.5</v>
      </c>
      <c r="R166">
        <v>3.7</v>
      </c>
      <c r="S166">
        <v>3.1</v>
      </c>
      <c r="T166">
        <v>2.5</v>
      </c>
      <c r="U166">
        <v>2.4</v>
      </c>
      <c r="V166">
        <v>2.5</v>
      </c>
      <c r="W166">
        <v>2.2999999999999998</v>
      </c>
      <c r="X166">
        <v>2.4</v>
      </c>
      <c r="Y166">
        <v>2.4</v>
      </c>
      <c r="Z166">
        <v>2.2999999999999998</v>
      </c>
      <c r="AA166" s="84">
        <v>2.2000000000000002</v>
      </c>
      <c r="AB166" s="84">
        <v>2.1</v>
      </c>
      <c r="AC166" s="48"/>
      <c r="AD166" s="48"/>
      <c r="AE166" s="48"/>
      <c r="AF166" s="48"/>
      <c r="AG166" s="48"/>
      <c r="AH166" s="48"/>
      <c r="AI166" s="48"/>
      <c r="AJ166" s="48"/>
      <c r="AK166" s="48"/>
      <c r="AL166" s="48"/>
      <c r="AM166" s="48"/>
      <c r="AN166" s="48"/>
      <c r="AO166" s="48"/>
      <c r="AP166" s="48"/>
      <c r="AQ166" s="48"/>
      <c r="AR166" s="48"/>
      <c r="AS166" s="48"/>
      <c r="AT166" s="48"/>
      <c r="AU166" s="48"/>
      <c r="AV166" s="48"/>
      <c r="AW166" s="48"/>
      <c r="AX166" s="48"/>
      <c r="AY166" s="48"/>
      <c r="AZ166" s="88"/>
    </row>
    <row r="167" spans="1:71" s="1" customFormat="1" ht="15">
      <c r="A167" s="1" t="s">
        <v>325</v>
      </c>
      <c r="B167" s="98" t="s">
        <v>429</v>
      </c>
      <c r="C167" t="s">
        <v>328</v>
      </c>
      <c r="D167" t="s">
        <v>328</v>
      </c>
      <c r="E167" t="s">
        <v>328</v>
      </c>
      <c r="F167" t="s">
        <v>328</v>
      </c>
      <c r="G167" t="s">
        <v>328</v>
      </c>
      <c r="H167">
        <v>2</v>
      </c>
      <c r="I167">
        <v>1.9</v>
      </c>
      <c r="J167">
        <v>3.2</v>
      </c>
      <c r="K167">
        <v>3</v>
      </c>
      <c r="L167">
        <v>2.2999999999999998</v>
      </c>
      <c r="M167">
        <v>1.8</v>
      </c>
      <c r="N167">
        <v>1.6</v>
      </c>
      <c r="O167">
        <v>1.7</v>
      </c>
      <c r="P167">
        <v>1.9</v>
      </c>
      <c r="Q167">
        <v>1.8</v>
      </c>
      <c r="R167">
        <v>1.9</v>
      </c>
      <c r="S167">
        <v>1.7</v>
      </c>
      <c r="T167">
        <v>1.7</v>
      </c>
      <c r="U167">
        <v>1.6</v>
      </c>
      <c r="V167">
        <v>1.5</v>
      </c>
      <c r="W167">
        <v>1.5</v>
      </c>
      <c r="X167">
        <v>1.5</v>
      </c>
      <c r="Y167">
        <v>1.3</v>
      </c>
      <c r="Z167">
        <v>1.1000000000000001</v>
      </c>
      <c r="AA167">
        <v>1.1000000000000001</v>
      </c>
      <c r="AB167">
        <v>1</v>
      </c>
      <c r="AC167" s="48"/>
      <c r="AD167" s="48"/>
      <c r="AE167" s="48"/>
      <c r="AF167" s="48"/>
      <c r="AG167" s="48"/>
      <c r="AH167" s="48"/>
      <c r="AI167" s="48"/>
      <c r="AJ167" s="48"/>
      <c r="AK167" s="48"/>
      <c r="AL167" s="48"/>
      <c r="AM167" s="48"/>
      <c r="AN167" s="48"/>
      <c r="AO167" s="48"/>
      <c r="AP167" s="48"/>
      <c r="AQ167" s="48"/>
      <c r="AR167" s="48"/>
      <c r="AS167" s="48"/>
      <c r="AT167" s="48"/>
      <c r="AU167" s="48"/>
      <c r="AV167" s="48"/>
      <c r="AW167" s="48"/>
      <c r="AX167" s="48"/>
      <c r="AY167" s="48"/>
      <c r="AZ167" s="88"/>
    </row>
    <row r="168" spans="1:71" s="1" customFormat="1" ht="15">
      <c r="A168" s="1" t="s">
        <v>293</v>
      </c>
      <c r="B168" s="98" t="s">
        <v>309</v>
      </c>
      <c r="C168" t="s">
        <v>328</v>
      </c>
      <c r="D168" t="s">
        <v>328</v>
      </c>
      <c r="E168" t="s">
        <v>328</v>
      </c>
      <c r="F168" t="s">
        <v>328</v>
      </c>
      <c r="G168" s="84">
        <v>2.2000000000000002</v>
      </c>
      <c r="H168" s="84">
        <v>1.8</v>
      </c>
      <c r="I168" s="84">
        <v>1.7</v>
      </c>
      <c r="J168">
        <v>1.6</v>
      </c>
      <c r="K168">
        <v>1.6</v>
      </c>
      <c r="L168">
        <v>1.4</v>
      </c>
      <c r="M168">
        <v>1.4</v>
      </c>
      <c r="N168">
        <v>1.2</v>
      </c>
      <c r="O168">
        <v>1.1000000000000001</v>
      </c>
      <c r="P168">
        <v>1.3</v>
      </c>
      <c r="Q168">
        <v>1.4</v>
      </c>
      <c r="R168">
        <v>1.4</v>
      </c>
      <c r="S168">
        <v>1.5</v>
      </c>
      <c r="T168">
        <v>1.4</v>
      </c>
      <c r="U168">
        <v>1.6</v>
      </c>
      <c r="V168">
        <v>1.5</v>
      </c>
      <c r="W168">
        <v>1.5</v>
      </c>
      <c r="X168">
        <v>1.6</v>
      </c>
      <c r="Y168">
        <v>1.6</v>
      </c>
      <c r="Z168">
        <v>1.3</v>
      </c>
      <c r="AA168">
        <v>1.2</v>
      </c>
      <c r="AB168">
        <v>1.2</v>
      </c>
      <c r="AC168" s="48"/>
      <c r="AD168" s="48"/>
      <c r="AE168" s="48"/>
      <c r="AF168" s="48"/>
      <c r="AG168" s="48"/>
      <c r="AH168" s="48"/>
      <c r="AI168" s="48"/>
      <c r="AJ168" s="48"/>
      <c r="AK168" s="48"/>
      <c r="AL168" s="48"/>
      <c r="AM168" s="48"/>
      <c r="AN168" s="48"/>
      <c r="AO168" s="48"/>
      <c r="AP168" s="48"/>
      <c r="AQ168" s="48"/>
      <c r="AR168" s="48"/>
      <c r="AS168" s="48"/>
      <c r="AT168" s="48"/>
      <c r="AU168" s="48"/>
      <c r="AV168" s="48"/>
      <c r="AW168" s="48"/>
      <c r="AX168" s="48"/>
      <c r="AY168" s="48"/>
      <c r="AZ168" s="88"/>
    </row>
    <row r="169" spans="1:71" s="1" customFormat="1" ht="15">
      <c r="A169" s="1" t="s">
        <v>294</v>
      </c>
      <c r="B169" s="98"/>
      <c r="C169">
        <v>2</v>
      </c>
      <c r="D169">
        <v>2</v>
      </c>
      <c r="E169">
        <v>1.8</v>
      </c>
      <c r="F169">
        <v>1.7</v>
      </c>
      <c r="G169">
        <v>1.5</v>
      </c>
      <c r="H169">
        <v>1.7</v>
      </c>
      <c r="I169">
        <v>1.5</v>
      </c>
      <c r="J169">
        <v>1.4</v>
      </c>
      <c r="K169">
        <v>1.4</v>
      </c>
      <c r="L169">
        <v>1.3</v>
      </c>
      <c r="M169">
        <v>1.3</v>
      </c>
      <c r="N169">
        <v>1.2</v>
      </c>
      <c r="O169">
        <v>1.2</v>
      </c>
      <c r="P169">
        <v>1.2</v>
      </c>
      <c r="Q169">
        <v>1.2</v>
      </c>
      <c r="R169">
        <v>1.1000000000000001</v>
      </c>
      <c r="S169">
        <v>1.1000000000000001</v>
      </c>
      <c r="T169">
        <v>1</v>
      </c>
      <c r="U169">
        <v>1.2</v>
      </c>
      <c r="V169">
        <v>1.2</v>
      </c>
      <c r="W169">
        <v>1.2</v>
      </c>
      <c r="X169">
        <v>1.2</v>
      </c>
      <c r="Y169">
        <v>1.1000000000000001</v>
      </c>
      <c r="Z169">
        <v>0.9</v>
      </c>
      <c r="AA169" s="9">
        <v>1.1000000000000001</v>
      </c>
      <c r="AB169">
        <v>0.9</v>
      </c>
      <c r="AC169" s="48"/>
      <c r="AD169" s="48"/>
      <c r="AE169" s="48"/>
      <c r="AF169" s="48"/>
      <c r="AG169" s="48"/>
      <c r="AH169" s="48"/>
      <c r="AI169" s="48"/>
      <c r="AJ169" s="48"/>
      <c r="AK169" s="48"/>
      <c r="AL169" s="48"/>
      <c r="AM169" s="48"/>
      <c r="AN169" s="48"/>
      <c r="AO169" s="48"/>
      <c r="AP169" s="48"/>
      <c r="AQ169" s="48"/>
      <c r="AR169" s="48"/>
      <c r="AS169" s="48"/>
      <c r="AT169" s="48"/>
      <c r="AU169" s="48"/>
      <c r="AV169" s="48"/>
      <c r="AW169" s="48"/>
      <c r="AX169" s="48"/>
      <c r="AY169" s="48"/>
      <c r="AZ169" s="88"/>
    </row>
    <row r="170" spans="1:71" s="1" customFormat="1" ht="15">
      <c r="A170" s="1" t="s">
        <v>295</v>
      </c>
      <c r="B170" s="107">
        <v>87</v>
      </c>
      <c r="C170" s="84">
        <v>2.6</v>
      </c>
      <c r="D170" s="84">
        <v>2.5</v>
      </c>
      <c r="E170" s="84">
        <v>2.6</v>
      </c>
      <c r="F170" s="84">
        <v>2.5</v>
      </c>
      <c r="G170">
        <v>2.4</v>
      </c>
      <c r="H170">
        <v>2.5</v>
      </c>
      <c r="I170">
        <v>2.4</v>
      </c>
      <c r="J170">
        <v>2.2999999999999998</v>
      </c>
      <c r="K170">
        <v>2.2000000000000002</v>
      </c>
      <c r="L170">
        <v>2.1</v>
      </c>
      <c r="M170">
        <v>2</v>
      </c>
      <c r="N170">
        <v>2</v>
      </c>
      <c r="O170">
        <v>2</v>
      </c>
      <c r="P170">
        <v>1.8</v>
      </c>
      <c r="Q170">
        <v>1.7</v>
      </c>
      <c r="R170">
        <v>1.7</v>
      </c>
      <c r="S170">
        <v>1.5</v>
      </c>
      <c r="T170">
        <v>1.5</v>
      </c>
      <c r="U170">
        <v>1.4</v>
      </c>
      <c r="V170">
        <v>1.4</v>
      </c>
      <c r="W170">
        <v>1.2</v>
      </c>
      <c r="X170">
        <v>1.2</v>
      </c>
      <c r="Y170">
        <v>1.3</v>
      </c>
      <c r="Z170">
        <v>1.2</v>
      </c>
      <c r="AA170">
        <v>1.2</v>
      </c>
      <c r="AB170">
        <v>1.2</v>
      </c>
      <c r="AC170" s="48"/>
      <c r="AD170" s="48"/>
      <c r="AE170" s="48"/>
      <c r="AF170" s="48"/>
      <c r="AG170" s="48"/>
      <c r="AH170" s="48"/>
      <c r="AI170" s="48"/>
      <c r="AJ170" s="48"/>
      <c r="AK170" s="48"/>
      <c r="AL170" s="48"/>
      <c r="AM170" s="48"/>
      <c r="AN170" s="48"/>
      <c r="AO170" s="48"/>
      <c r="AP170" s="48"/>
      <c r="AQ170" s="48"/>
      <c r="AR170" s="48"/>
      <c r="AS170" s="48"/>
      <c r="AT170" s="48"/>
      <c r="AU170" s="48"/>
      <c r="AV170" s="48"/>
      <c r="AW170" s="48"/>
      <c r="AX170" s="48"/>
      <c r="AY170" s="48"/>
      <c r="AZ170" s="88"/>
    </row>
    <row r="171" spans="1:71" s="1" customFormat="1" ht="15">
      <c r="A171" s="1" t="s">
        <v>297</v>
      </c>
      <c r="B171" s="107" t="s">
        <v>501</v>
      </c>
      <c r="C171">
        <v>1.7</v>
      </c>
      <c r="D171">
        <v>1.6</v>
      </c>
      <c r="E171">
        <v>1.7</v>
      </c>
      <c r="F171">
        <v>1.6</v>
      </c>
      <c r="G171">
        <v>1.6</v>
      </c>
      <c r="H171">
        <v>1.4</v>
      </c>
      <c r="I171">
        <v>1.4</v>
      </c>
      <c r="J171">
        <v>1.4</v>
      </c>
      <c r="K171">
        <v>1.4</v>
      </c>
      <c r="L171">
        <v>1.3</v>
      </c>
      <c r="M171">
        <v>1.3</v>
      </c>
      <c r="N171">
        <v>1.2</v>
      </c>
      <c r="O171">
        <v>1.1000000000000001</v>
      </c>
      <c r="P171">
        <v>1.1000000000000001</v>
      </c>
      <c r="Q171">
        <v>1</v>
      </c>
      <c r="R171">
        <v>1</v>
      </c>
      <c r="S171">
        <v>0.9</v>
      </c>
      <c r="T171">
        <v>0.9</v>
      </c>
      <c r="U171">
        <v>0.8</v>
      </c>
      <c r="V171">
        <v>0.8</v>
      </c>
      <c r="W171">
        <v>0.8</v>
      </c>
      <c r="X171">
        <v>0.8</v>
      </c>
      <c r="Y171">
        <v>0.7</v>
      </c>
      <c r="Z171">
        <v>0.8</v>
      </c>
      <c r="AA171">
        <v>0.7</v>
      </c>
      <c r="AB171">
        <v>0.8</v>
      </c>
      <c r="AC171" s="48"/>
      <c r="AD171" s="48"/>
      <c r="AE171" s="48"/>
      <c r="AF171" s="48"/>
      <c r="AG171" s="48"/>
      <c r="AH171" s="48"/>
      <c r="AI171" s="48"/>
      <c r="AJ171" s="48"/>
      <c r="AK171" s="48"/>
      <c r="AL171" s="48"/>
      <c r="AM171" s="48"/>
      <c r="AN171" s="48"/>
      <c r="AO171" s="48"/>
      <c r="AP171" s="48"/>
      <c r="AQ171" s="48"/>
      <c r="AR171" s="48"/>
      <c r="AS171" s="48"/>
      <c r="AT171" s="48"/>
      <c r="AU171" s="48"/>
      <c r="AV171" s="48"/>
      <c r="AW171" s="48"/>
      <c r="AX171" s="48"/>
      <c r="AY171" s="48"/>
      <c r="AZ171" s="88"/>
    </row>
    <row r="172" spans="1:71" s="1" customFormat="1" ht="15">
      <c r="A172" s="1" t="s">
        <v>371</v>
      </c>
      <c r="B172" s="98" t="s">
        <v>309</v>
      </c>
      <c r="C172">
        <v>2.9</v>
      </c>
      <c r="D172">
        <v>3.1</v>
      </c>
      <c r="E172">
        <v>3.5</v>
      </c>
      <c r="F172">
        <v>3.8</v>
      </c>
      <c r="G172">
        <v>3.9</v>
      </c>
      <c r="H172">
        <v>3.9</v>
      </c>
      <c r="I172">
        <v>4.0999999999999996</v>
      </c>
      <c r="J172">
        <v>3.9</v>
      </c>
      <c r="K172">
        <v>4.0999999999999996</v>
      </c>
      <c r="L172">
        <v>4.0999999999999996</v>
      </c>
      <c r="M172">
        <v>3.3</v>
      </c>
      <c r="N172">
        <v>4</v>
      </c>
      <c r="O172">
        <v>3.7</v>
      </c>
      <c r="P172">
        <v>3.7</v>
      </c>
      <c r="Q172">
        <v>3.9</v>
      </c>
      <c r="R172">
        <v>3.4</v>
      </c>
      <c r="S172">
        <v>2.8</v>
      </c>
      <c r="T172">
        <v>2.5</v>
      </c>
      <c r="U172">
        <v>2.5</v>
      </c>
      <c r="V172">
        <v>2.2999999999999998</v>
      </c>
      <c r="W172">
        <v>2.2999999999999998</v>
      </c>
      <c r="X172">
        <v>2.6</v>
      </c>
      <c r="Y172">
        <v>2.4</v>
      </c>
      <c r="Z172">
        <v>2.2000000000000002</v>
      </c>
      <c r="AA172">
        <v>2.2999999999999998</v>
      </c>
      <c r="AB172">
        <v>2.2999999999999998</v>
      </c>
      <c r="AC172" s="48"/>
      <c r="AD172" s="48"/>
      <c r="AE172" s="48"/>
      <c r="AF172" s="48"/>
      <c r="AG172" s="48"/>
      <c r="AH172" s="48"/>
      <c r="AI172" s="48"/>
      <c r="AJ172" s="48"/>
      <c r="AK172" s="48"/>
      <c r="AL172" s="48"/>
      <c r="AM172" s="48"/>
      <c r="AN172" s="48"/>
      <c r="AO172" s="48"/>
      <c r="AP172" s="48"/>
      <c r="AQ172" s="48"/>
      <c r="AR172" s="48"/>
      <c r="AS172" s="48"/>
      <c r="AT172" s="48"/>
      <c r="AU172" s="48"/>
      <c r="AV172" s="48"/>
      <c r="AW172" s="48"/>
      <c r="AX172" s="48"/>
      <c r="AY172" s="48"/>
      <c r="AZ172" s="88"/>
    </row>
    <row r="173" spans="1:71" s="1" customFormat="1" ht="15">
      <c r="A173" s="1" t="s">
        <v>373</v>
      </c>
      <c r="B173" s="107">
        <v>89</v>
      </c>
      <c r="C173">
        <v>4</v>
      </c>
      <c r="D173">
        <v>3.9</v>
      </c>
      <c r="E173">
        <v>3.8</v>
      </c>
      <c r="F173">
        <v>3.9</v>
      </c>
      <c r="G173">
        <v>3.7</v>
      </c>
      <c r="H173">
        <v>3.4</v>
      </c>
      <c r="I173">
        <v>3.2</v>
      </c>
      <c r="J173">
        <v>2.9</v>
      </c>
      <c r="K173">
        <v>2.8</v>
      </c>
      <c r="L173">
        <v>2.6</v>
      </c>
      <c r="M173">
        <v>2.5</v>
      </c>
      <c r="N173">
        <v>2.4</v>
      </c>
      <c r="O173">
        <v>2.4</v>
      </c>
      <c r="P173">
        <v>2.4</v>
      </c>
      <c r="Q173">
        <v>2.4</v>
      </c>
      <c r="R173">
        <v>2.5</v>
      </c>
      <c r="S173">
        <v>2.4</v>
      </c>
      <c r="T173">
        <v>2.4</v>
      </c>
      <c r="U173">
        <v>2.2999999999999998</v>
      </c>
      <c r="V173">
        <v>2.2999999999999998</v>
      </c>
      <c r="W173">
        <v>2.4</v>
      </c>
      <c r="X173">
        <v>2.6</v>
      </c>
      <c r="Y173">
        <v>2.5</v>
      </c>
      <c r="Z173">
        <v>2.4</v>
      </c>
      <c r="AA173">
        <v>2.4</v>
      </c>
      <c r="AB173">
        <v>2.2999999999999998</v>
      </c>
      <c r="AC173" s="48"/>
      <c r="AD173" s="48"/>
      <c r="AE173" s="48"/>
      <c r="AF173" s="48"/>
      <c r="AG173" s="48"/>
      <c r="AH173" s="48"/>
      <c r="AI173" s="48"/>
      <c r="AJ173" s="48"/>
      <c r="AK173" s="48"/>
      <c r="AL173" s="48"/>
      <c r="AM173" s="48"/>
      <c r="AN173" s="48"/>
      <c r="AO173" s="48"/>
      <c r="AP173" s="48"/>
      <c r="AQ173" s="48"/>
      <c r="AR173" s="48"/>
      <c r="AS173" s="48"/>
      <c r="AT173" s="48"/>
      <c r="AU173" s="48"/>
      <c r="AV173" s="48"/>
      <c r="AW173" s="48"/>
      <c r="AX173" s="48"/>
      <c r="AY173" s="48"/>
      <c r="AZ173" s="88"/>
    </row>
    <row r="174" spans="1:71" s="1" customFormat="1" ht="15">
      <c r="A174" s="1" t="s">
        <v>374</v>
      </c>
      <c r="B174" s="107" t="s">
        <v>502</v>
      </c>
      <c r="C174" t="s">
        <v>397</v>
      </c>
      <c r="D174" t="s">
        <v>397</v>
      </c>
      <c r="E174" t="s">
        <v>397</v>
      </c>
      <c r="F174" t="s">
        <v>397</v>
      </c>
      <c r="G174" t="s">
        <v>397</v>
      </c>
      <c r="H174">
        <v>0.5</v>
      </c>
      <c r="I174">
        <v>2.5</v>
      </c>
      <c r="J174">
        <v>2.8</v>
      </c>
      <c r="K174">
        <v>3.3</v>
      </c>
      <c r="L174">
        <v>4.0999999999999996</v>
      </c>
      <c r="M174">
        <v>3.4</v>
      </c>
      <c r="N174">
        <v>3</v>
      </c>
      <c r="O174">
        <v>3.6</v>
      </c>
      <c r="P174">
        <v>2.9</v>
      </c>
      <c r="Q174">
        <v>2.8</v>
      </c>
      <c r="R174">
        <v>2.8</v>
      </c>
      <c r="S174">
        <v>2.6</v>
      </c>
      <c r="T174">
        <v>2.8</v>
      </c>
      <c r="U174">
        <v>2.8</v>
      </c>
      <c r="V174">
        <v>2.9</v>
      </c>
      <c r="W174">
        <v>2.7</v>
      </c>
      <c r="X174" s="84">
        <v>2.9</v>
      </c>
      <c r="Y174" s="84">
        <v>2.7</v>
      </c>
      <c r="Z174" s="84">
        <v>2.4</v>
      </c>
      <c r="AA174" s="84">
        <v>2.6</v>
      </c>
      <c r="AB174" s="84">
        <v>3</v>
      </c>
      <c r="AC174" s="48"/>
      <c r="AD174" s="48"/>
      <c r="AE174" s="48"/>
      <c r="AF174" s="48"/>
      <c r="AG174" s="48"/>
      <c r="AH174" s="48"/>
      <c r="AI174" s="48"/>
      <c r="AJ174" s="48"/>
      <c r="AK174" s="48"/>
      <c r="AL174" s="48"/>
      <c r="AM174" s="48"/>
      <c r="AN174" s="48"/>
      <c r="AO174" s="48"/>
      <c r="AP174" s="48"/>
      <c r="AQ174" s="48"/>
      <c r="AR174" s="48"/>
      <c r="AS174" s="48"/>
      <c r="AT174" s="48"/>
      <c r="AU174" s="48"/>
      <c r="AV174" s="48"/>
      <c r="AW174" s="48"/>
      <c r="AX174" s="48"/>
      <c r="AY174" s="48"/>
      <c r="AZ174" s="88"/>
    </row>
    <row r="175" spans="1:71" s="1" customFormat="1" ht="15">
      <c r="A175" s="1" t="s">
        <v>302</v>
      </c>
      <c r="B175" s="107">
        <v>91</v>
      </c>
      <c r="C175" s="48" t="s">
        <v>397</v>
      </c>
      <c r="D175" s="48" t="s">
        <v>397</v>
      </c>
      <c r="E175" s="48" t="s">
        <v>397</v>
      </c>
      <c r="F175" s="48" t="s">
        <v>397</v>
      </c>
      <c r="G175" s="48" t="s">
        <v>397</v>
      </c>
      <c r="H175" s="48" t="s">
        <v>397</v>
      </c>
      <c r="I175" s="48" t="s">
        <v>397</v>
      </c>
      <c r="J175" s="48" t="s">
        <v>397</v>
      </c>
      <c r="K175" s="48" t="s">
        <v>397</v>
      </c>
      <c r="L175" s="48" t="s">
        <v>397</v>
      </c>
      <c r="M175" s="48" t="s">
        <v>397</v>
      </c>
      <c r="N175" s="48" t="s">
        <v>397</v>
      </c>
      <c r="O175" s="48" t="s">
        <v>397</v>
      </c>
      <c r="P175" s="48" t="s">
        <v>397</v>
      </c>
      <c r="Q175" s="48" t="s">
        <v>397</v>
      </c>
      <c r="R175" s="48" t="s">
        <v>397</v>
      </c>
      <c r="S175" s="48" t="s">
        <v>397</v>
      </c>
      <c r="T175" s="48" t="s">
        <v>397</v>
      </c>
      <c r="U175" s="48" t="s">
        <v>397</v>
      </c>
      <c r="V175" s="48" t="s">
        <v>397</v>
      </c>
      <c r="W175" s="48" t="s">
        <v>397</v>
      </c>
      <c r="X175" s="48" t="s">
        <v>397</v>
      </c>
      <c r="Y175" s="48" t="s">
        <v>397</v>
      </c>
      <c r="Z175" s="48" t="s">
        <v>397</v>
      </c>
      <c r="AA175" s="48" t="s">
        <v>397</v>
      </c>
      <c r="AB175" s="48" t="s">
        <v>397</v>
      </c>
      <c r="AC175" s="48"/>
      <c r="AD175" s="48"/>
      <c r="AE175" s="48"/>
      <c r="AF175" s="48"/>
      <c r="AG175" s="48"/>
      <c r="AH175" s="48"/>
      <c r="AI175" s="48"/>
      <c r="AJ175" s="48"/>
      <c r="AK175" s="48"/>
      <c r="AL175" s="48"/>
      <c r="AM175" s="48"/>
      <c r="AN175" s="48"/>
      <c r="AO175" s="48"/>
      <c r="AP175" s="48"/>
      <c r="AQ175" s="48"/>
      <c r="AR175" s="48"/>
      <c r="AS175" s="48"/>
      <c r="AT175" s="48"/>
      <c r="AU175" s="48"/>
      <c r="AV175" s="48"/>
      <c r="AW175" s="48"/>
      <c r="AX175" s="48"/>
      <c r="AY175" s="48"/>
      <c r="AZ175" s="88"/>
    </row>
    <row r="176" spans="1:71" ht="15">
      <c r="A176" s="4" t="s">
        <v>380</v>
      </c>
      <c r="B176" s="98"/>
      <c r="Z176" s="48"/>
      <c r="AA176" s="48"/>
      <c r="AB176" s="48"/>
      <c r="AW176" s="1"/>
      <c r="AX176" s="1"/>
      <c r="AY176" s="1"/>
      <c r="AZ176" s="1"/>
      <c r="BA176" s="1"/>
      <c r="BB176" s="1"/>
      <c r="BC176" s="1"/>
      <c r="BD176" s="1"/>
      <c r="BE176" s="1"/>
      <c r="BF176" s="1"/>
      <c r="BG176" s="1"/>
      <c r="BH176" s="1"/>
      <c r="BI176" s="1"/>
      <c r="BJ176" s="1"/>
      <c r="BK176" s="1"/>
      <c r="BL176" s="1"/>
      <c r="BM176" s="1"/>
      <c r="BN176" s="1"/>
      <c r="BO176" s="1"/>
      <c r="BP176" s="1"/>
      <c r="BQ176" s="1"/>
      <c r="BR176" s="1"/>
      <c r="BS176" s="1"/>
    </row>
    <row r="177" spans="1:48" s="1" customFormat="1">
      <c r="A177" s="1" t="s">
        <v>268</v>
      </c>
      <c r="B177" s="107">
        <v>92</v>
      </c>
      <c r="C177">
        <v>5</v>
      </c>
      <c r="D177">
        <v>5.0999999999999996</v>
      </c>
      <c r="E177">
        <v>4.8</v>
      </c>
      <c r="F177">
        <v>5.0999999999999996</v>
      </c>
      <c r="G177">
        <v>5.3</v>
      </c>
      <c r="H177">
        <v>4.8</v>
      </c>
      <c r="I177">
        <v>4.5999999999999996</v>
      </c>
      <c r="J177">
        <v>4.7</v>
      </c>
      <c r="K177">
        <v>4.7</v>
      </c>
      <c r="L177">
        <v>4.5999999999999996</v>
      </c>
      <c r="M177">
        <v>4.8</v>
      </c>
      <c r="N177">
        <v>4.9000000000000004</v>
      </c>
      <c r="O177">
        <v>3.6</v>
      </c>
      <c r="P177">
        <v>3.7</v>
      </c>
      <c r="Q177">
        <v>4.0999999999999996</v>
      </c>
      <c r="R177">
        <v>4.2</v>
      </c>
      <c r="S177">
        <v>3.6</v>
      </c>
      <c r="T177">
        <v>3</v>
      </c>
      <c r="U177">
        <v>2.9</v>
      </c>
      <c r="V177">
        <v>2.7</v>
      </c>
      <c r="W177">
        <v>2.6</v>
      </c>
      <c r="X177">
        <v>3.3</v>
      </c>
      <c r="Y177">
        <v>3</v>
      </c>
      <c r="Z177">
        <v>3</v>
      </c>
      <c r="AA177">
        <v>3.1</v>
      </c>
      <c r="AB177">
        <v>3.9</v>
      </c>
      <c r="AC177"/>
      <c r="AD177"/>
      <c r="AE177"/>
      <c r="AF177"/>
      <c r="AG177"/>
      <c r="AH177"/>
      <c r="AI177"/>
      <c r="AJ177"/>
      <c r="AK177"/>
      <c r="AL177"/>
      <c r="AM177"/>
      <c r="AN177"/>
      <c r="AO177"/>
      <c r="AP177"/>
      <c r="AQ177"/>
      <c r="AR177"/>
      <c r="AS177"/>
      <c r="AT177"/>
      <c r="AU177" s="48"/>
      <c r="AV177"/>
    </row>
    <row r="178" spans="1:48" s="1" customFormat="1">
      <c r="A178" s="1" t="s">
        <v>269</v>
      </c>
      <c r="B178" s="98"/>
      <c r="C178" s="84">
        <v>6.5</v>
      </c>
      <c r="D178" s="84">
        <v>5.0999999999999996</v>
      </c>
      <c r="E178" s="84">
        <v>4.7</v>
      </c>
      <c r="F178" s="84">
        <v>4.8</v>
      </c>
      <c r="G178" s="84">
        <v>4.5</v>
      </c>
      <c r="H178" s="84">
        <v>4.3</v>
      </c>
      <c r="I178" s="84">
        <v>4.2</v>
      </c>
      <c r="J178" s="84">
        <v>3.9</v>
      </c>
      <c r="K178" s="84">
        <v>3.5</v>
      </c>
      <c r="L178" s="84">
        <v>3.3</v>
      </c>
      <c r="M178" s="84">
        <v>3.3</v>
      </c>
      <c r="N178" s="84">
        <v>3.2</v>
      </c>
      <c r="O178" s="84">
        <v>3.2</v>
      </c>
      <c r="P178" s="84">
        <v>3.3</v>
      </c>
      <c r="Q178">
        <v>3.4</v>
      </c>
      <c r="R178">
        <v>3.3</v>
      </c>
      <c r="S178">
        <v>3</v>
      </c>
      <c r="T178">
        <v>2.9</v>
      </c>
      <c r="U178">
        <v>2.7</v>
      </c>
      <c r="V178">
        <v>2.5</v>
      </c>
      <c r="W178">
        <v>2.2999999999999998</v>
      </c>
      <c r="X178">
        <v>2.1</v>
      </c>
      <c r="Y178">
        <v>2</v>
      </c>
      <c r="Z178">
        <v>1.9</v>
      </c>
      <c r="AA178">
        <v>1.7</v>
      </c>
      <c r="AB178">
        <v>1.7</v>
      </c>
      <c r="AC178"/>
      <c r="AD178"/>
      <c r="AE178"/>
      <c r="AF178"/>
      <c r="AG178"/>
      <c r="AH178"/>
      <c r="AI178"/>
      <c r="AJ178"/>
      <c r="AK178"/>
      <c r="AL178"/>
      <c r="AM178"/>
      <c r="AN178"/>
      <c r="AO178"/>
      <c r="AP178"/>
      <c r="AQ178"/>
      <c r="AR178"/>
      <c r="AS178"/>
      <c r="AT178"/>
      <c r="AU178"/>
      <c r="AV178"/>
    </row>
    <row r="179" spans="1:48" s="1" customFormat="1">
      <c r="A179" s="1" t="s">
        <v>270</v>
      </c>
      <c r="B179" s="107" t="s">
        <v>503</v>
      </c>
      <c r="C179">
        <v>2</v>
      </c>
      <c r="D179">
        <v>2.4</v>
      </c>
      <c r="E179">
        <v>2</v>
      </c>
      <c r="F179">
        <v>1.7</v>
      </c>
      <c r="G179">
        <v>1.4</v>
      </c>
      <c r="H179">
        <v>1.5</v>
      </c>
      <c r="I179">
        <v>2.4</v>
      </c>
      <c r="J179">
        <v>1.8</v>
      </c>
      <c r="K179">
        <v>1.9</v>
      </c>
      <c r="L179">
        <v>2.1</v>
      </c>
      <c r="M179">
        <v>2.4</v>
      </c>
      <c r="N179">
        <v>3</v>
      </c>
      <c r="O179">
        <v>3.8</v>
      </c>
      <c r="P179">
        <v>4</v>
      </c>
      <c r="Q179">
        <v>2.5</v>
      </c>
      <c r="R179">
        <v>2.8</v>
      </c>
      <c r="S179">
        <v>3.1</v>
      </c>
      <c r="T179">
        <v>3.5</v>
      </c>
      <c r="U179">
        <v>3.5</v>
      </c>
      <c r="V179">
        <v>2.7</v>
      </c>
      <c r="W179">
        <v>2.1</v>
      </c>
      <c r="X179">
        <v>2.2000000000000002</v>
      </c>
      <c r="Y179" s="84">
        <v>2.2000000000000002</v>
      </c>
      <c r="Z179" s="84">
        <v>2.1</v>
      </c>
      <c r="AA179" s="84">
        <v>1.9</v>
      </c>
      <c r="AB179" t="s">
        <v>397</v>
      </c>
      <c r="AC179"/>
      <c r="AD179"/>
      <c r="AE179"/>
      <c r="AF179"/>
      <c r="AG179"/>
      <c r="AH179"/>
      <c r="AI179"/>
      <c r="AJ179"/>
      <c r="AK179"/>
      <c r="AL179"/>
      <c r="AM179"/>
      <c r="AN179"/>
      <c r="AO179"/>
      <c r="AP179"/>
      <c r="AQ179"/>
      <c r="AR179"/>
      <c r="AS179"/>
      <c r="AT179"/>
      <c r="AU179"/>
      <c r="AV179"/>
    </row>
    <row r="180" spans="1:48" s="1" customFormat="1">
      <c r="A180" s="1" t="s">
        <v>95</v>
      </c>
      <c r="B180" s="107">
        <v>94</v>
      </c>
      <c r="C180" t="s">
        <v>397</v>
      </c>
      <c r="D180" t="s">
        <v>397</v>
      </c>
      <c r="E180" t="s">
        <v>397</v>
      </c>
      <c r="F180" t="s">
        <v>397</v>
      </c>
      <c r="G180" t="s">
        <v>397</v>
      </c>
      <c r="H180" t="s">
        <v>397</v>
      </c>
      <c r="I180" t="s">
        <v>397</v>
      </c>
      <c r="J180" t="s">
        <v>397</v>
      </c>
      <c r="K180" t="s">
        <v>397</v>
      </c>
      <c r="L180" t="s">
        <v>397</v>
      </c>
      <c r="M180" t="s">
        <v>397</v>
      </c>
      <c r="N180" t="s">
        <v>397</v>
      </c>
      <c r="O180" t="s">
        <v>397</v>
      </c>
      <c r="P180" t="s">
        <v>397</v>
      </c>
      <c r="Q180" t="s">
        <v>397</v>
      </c>
      <c r="R180" t="s">
        <v>397</v>
      </c>
      <c r="S180" s="87">
        <v>1.7</v>
      </c>
      <c r="T180" s="87">
        <v>2.2000000000000002</v>
      </c>
      <c r="U180" s="87">
        <v>1.9</v>
      </c>
      <c r="V180" s="87">
        <v>2.2000000000000002</v>
      </c>
      <c r="W180">
        <v>2.2000000000000002</v>
      </c>
      <c r="X180">
        <v>2.7</v>
      </c>
      <c r="Y180">
        <v>2.6</v>
      </c>
      <c r="Z180">
        <v>3.3</v>
      </c>
      <c r="AA180">
        <v>2.8</v>
      </c>
      <c r="AB180">
        <v>3.6</v>
      </c>
      <c r="AC180"/>
      <c r="AD180"/>
      <c r="AE180"/>
      <c r="AF180"/>
      <c r="AG180"/>
      <c r="AH180"/>
      <c r="AI180"/>
      <c r="AJ180"/>
      <c r="AK180"/>
      <c r="AL180"/>
      <c r="AM180"/>
      <c r="AN180"/>
      <c r="AO180"/>
      <c r="AP180"/>
      <c r="AQ180"/>
      <c r="AR180"/>
      <c r="AS180"/>
      <c r="AT180"/>
      <c r="AU180"/>
      <c r="AV180"/>
    </row>
    <row r="181" spans="1:48" s="1" customFormat="1">
      <c r="A181" s="1" t="s">
        <v>222</v>
      </c>
      <c r="B181" s="107">
        <v>95</v>
      </c>
      <c r="C181" s="84">
        <v>17.7</v>
      </c>
      <c r="D181" s="84">
        <v>14.9</v>
      </c>
      <c r="E181" s="84">
        <v>14.4</v>
      </c>
      <c r="F181" s="84">
        <v>17.7</v>
      </c>
      <c r="G181" s="84">
        <v>12.9</v>
      </c>
      <c r="H181" s="84">
        <v>13.3</v>
      </c>
      <c r="I181" s="84">
        <v>11.5</v>
      </c>
      <c r="J181" s="84">
        <v>8.9</v>
      </c>
      <c r="K181" s="84">
        <v>9.1</v>
      </c>
      <c r="L181" s="84">
        <v>9.1999999999999993</v>
      </c>
      <c r="M181" s="84">
        <v>8.6999999999999993</v>
      </c>
      <c r="N181" s="84">
        <v>8.4</v>
      </c>
      <c r="O181" s="84">
        <v>8</v>
      </c>
      <c r="P181" s="84">
        <v>8.4</v>
      </c>
      <c r="Q181" s="84">
        <v>9.6</v>
      </c>
      <c r="R181" s="84">
        <v>9.6</v>
      </c>
      <c r="S181" s="84">
        <v>8.6999999999999993</v>
      </c>
      <c r="T181" s="84">
        <v>8</v>
      </c>
      <c r="U181" s="84">
        <v>7.8</v>
      </c>
      <c r="V181" s="84">
        <v>7.2</v>
      </c>
      <c r="W181" s="84">
        <v>6.9</v>
      </c>
      <c r="X181" s="84">
        <v>6.9</v>
      </c>
      <c r="Y181" s="84">
        <v>6.4</v>
      </c>
      <c r="Z181" s="84">
        <v>6</v>
      </c>
      <c r="AA181" s="84">
        <v>5.8</v>
      </c>
      <c r="AB181" s="84">
        <v>5.6</v>
      </c>
      <c r="AC181"/>
      <c r="AD181"/>
      <c r="AE181"/>
      <c r="AF181"/>
      <c r="AG181"/>
      <c r="AH181"/>
      <c r="AI181"/>
      <c r="AJ181"/>
      <c r="AK181"/>
      <c r="AL181"/>
      <c r="AM181"/>
      <c r="AN181"/>
      <c r="AO181"/>
      <c r="AP181"/>
      <c r="AQ181"/>
      <c r="AR181"/>
      <c r="AS181"/>
      <c r="AT181"/>
      <c r="AU181"/>
      <c r="AV181"/>
    </row>
    <row r="182" spans="1:48" s="1" customFormat="1">
      <c r="A182" s="1" t="s">
        <v>69</v>
      </c>
      <c r="B182" s="98"/>
      <c r="C182" s="84">
        <v>9.4</v>
      </c>
      <c r="D182" s="84">
        <v>9.1</v>
      </c>
      <c r="E182" s="84">
        <v>7.8</v>
      </c>
      <c r="F182" s="84">
        <v>10</v>
      </c>
      <c r="G182" s="84">
        <v>6.9</v>
      </c>
      <c r="H182" s="84">
        <v>7</v>
      </c>
      <c r="I182" s="84">
        <v>6.7</v>
      </c>
      <c r="J182" s="84">
        <v>4.5</v>
      </c>
      <c r="K182" s="84">
        <v>6</v>
      </c>
      <c r="L182" s="84">
        <v>6.1</v>
      </c>
      <c r="M182" s="84">
        <v>6.3</v>
      </c>
      <c r="N182">
        <v>6.3</v>
      </c>
      <c r="O182">
        <v>6.3</v>
      </c>
      <c r="P182">
        <v>5.9</v>
      </c>
      <c r="Q182">
        <v>5.4</v>
      </c>
      <c r="R182">
        <v>6</v>
      </c>
      <c r="S182">
        <v>5.0999999999999996</v>
      </c>
      <c r="T182">
        <v>4.8</v>
      </c>
      <c r="U182">
        <v>4.7</v>
      </c>
      <c r="V182">
        <v>6</v>
      </c>
      <c r="W182">
        <v>6.1</v>
      </c>
      <c r="X182">
        <v>5.9</v>
      </c>
      <c r="Y182">
        <v>5</v>
      </c>
      <c r="Z182">
        <v>4.8</v>
      </c>
      <c r="AA182">
        <v>4</v>
      </c>
      <c r="AB182">
        <v>3.5</v>
      </c>
      <c r="AC182"/>
      <c r="AD182"/>
      <c r="AE182"/>
      <c r="AF182"/>
      <c r="AG182"/>
      <c r="AH182"/>
      <c r="AI182"/>
      <c r="AJ182"/>
      <c r="AK182"/>
      <c r="AL182"/>
      <c r="AM182"/>
      <c r="AN182"/>
      <c r="AO182"/>
      <c r="AP182"/>
      <c r="AQ182"/>
      <c r="AR182"/>
      <c r="AS182"/>
      <c r="AT182"/>
      <c r="AU182"/>
      <c r="AV182"/>
    </row>
    <row r="183" spans="1:48" s="1" customFormat="1">
      <c r="A183" s="1" t="s">
        <v>70</v>
      </c>
      <c r="B183" s="98"/>
      <c r="C183">
        <v>8.1999999999999993</v>
      </c>
      <c r="D183">
        <v>8.5</v>
      </c>
      <c r="E183">
        <v>48.5</v>
      </c>
      <c r="F183">
        <v>117</v>
      </c>
      <c r="G183">
        <v>31.8</v>
      </c>
      <c r="H183">
        <v>12.4</v>
      </c>
      <c r="I183">
        <v>13.3</v>
      </c>
      <c r="J183">
        <v>13.6</v>
      </c>
      <c r="K183">
        <v>10.3</v>
      </c>
      <c r="L183">
        <v>8.1</v>
      </c>
      <c r="M183">
        <v>8.8000000000000007</v>
      </c>
      <c r="N183">
        <v>7.6</v>
      </c>
      <c r="O183">
        <v>7.2</v>
      </c>
      <c r="P183">
        <v>7.7</v>
      </c>
      <c r="Q183">
        <v>7.4</v>
      </c>
      <c r="R183">
        <v>6.5</v>
      </c>
      <c r="S183">
        <v>5.8</v>
      </c>
      <c r="T183">
        <v>4.3</v>
      </c>
      <c r="U183">
        <v>3.5</v>
      </c>
      <c r="V183">
        <v>3.6</v>
      </c>
      <c r="W183">
        <v>3</v>
      </c>
      <c r="X183">
        <v>4</v>
      </c>
      <c r="Y183">
        <v>3.6</v>
      </c>
      <c r="Z183">
        <v>3.4</v>
      </c>
      <c r="AA183">
        <v>3.2</v>
      </c>
      <c r="AB183">
        <v>3.2</v>
      </c>
      <c r="AC183"/>
      <c r="AD183"/>
      <c r="AE183"/>
      <c r="AF183"/>
      <c r="AG183"/>
      <c r="AH183"/>
      <c r="AI183"/>
      <c r="AJ183"/>
      <c r="AK183"/>
      <c r="AL183"/>
      <c r="AM183"/>
      <c r="AN183"/>
      <c r="AO183"/>
      <c r="AP183"/>
      <c r="AQ183"/>
      <c r="AR183"/>
      <c r="AS183"/>
      <c r="AT183"/>
      <c r="AU183"/>
      <c r="AV183"/>
    </row>
    <row r="184" spans="1:48" s="1" customFormat="1">
      <c r="A184" s="1" t="s">
        <v>71</v>
      </c>
      <c r="B184" s="98"/>
      <c r="C184" s="84">
        <v>1.2</v>
      </c>
      <c r="D184" t="s">
        <v>397</v>
      </c>
      <c r="E184" s="84">
        <v>7.5</v>
      </c>
      <c r="F184" s="84">
        <v>5.0999999999999996</v>
      </c>
      <c r="G184" s="84">
        <v>7.9</v>
      </c>
      <c r="H184" s="84">
        <v>6</v>
      </c>
      <c r="I184" s="84">
        <v>6.9</v>
      </c>
      <c r="J184" s="84">
        <v>6.6</v>
      </c>
      <c r="K184" s="84">
        <v>5.6</v>
      </c>
      <c r="L184" s="84">
        <v>4.3</v>
      </c>
      <c r="M184">
        <v>4</v>
      </c>
      <c r="N184">
        <v>4.8</v>
      </c>
      <c r="O184">
        <v>5.4</v>
      </c>
      <c r="P184">
        <v>5.4</v>
      </c>
      <c r="Q184">
        <v>4.7</v>
      </c>
      <c r="R184">
        <v>4.5999999999999996</v>
      </c>
      <c r="S184">
        <v>4.4000000000000004</v>
      </c>
      <c r="T184" s="84">
        <v>4.4000000000000004</v>
      </c>
      <c r="U184" s="84">
        <v>4.5</v>
      </c>
      <c r="V184" s="84">
        <v>4.5999999999999996</v>
      </c>
      <c r="W184">
        <v>3.9</v>
      </c>
      <c r="X184">
        <v>4.0999999999999996</v>
      </c>
      <c r="Y184" s="84">
        <v>4.2</v>
      </c>
      <c r="Z184">
        <v>4.0999999999999996</v>
      </c>
      <c r="AA184">
        <v>4.2</v>
      </c>
      <c r="AB184" s="84">
        <v>4.4000000000000004</v>
      </c>
      <c r="AC184"/>
      <c r="AD184"/>
      <c r="AE184"/>
      <c r="AF184"/>
      <c r="AG184"/>
      <c r="AH184"/>
      <c r="AI184"/>
      <c r="AJ184"/>
      <c r="AK184"/>
      <c r="AL184"/>
      <c r="AM184"/>
      <c r="AN184"/>
      <c r="AO184"/>
      <c r="AP184"/>
      <c r="AQ184"/>
      <c r="AR184"/>
      <c r="AS184"/>
      <c r="AT184"/>
      <c r="AU184"/>
      <c r="AV184"/>
    </row>
    <row r="185" spans="1:48" s="1" customFormat="1">
      <c r="A185" s="1" t="s">
        <v>73</v>
      </c>
      <c r="B185" s="107" t="s">
        <v>504</v>
      </c>
      <c r="C185">
        <v>18.3</v>
      </c>
      <c r="D185">
        <v>16.7</v>
      </c>
      <c r="E185">
        <v>16.5</v>
      </c>
      <c r="F185">
        <v>14.8</v>
      </c>
      <c r="G185">
        <v>16.2</v>
      </c>
      <c r="H185">
        <v>15.4</v>
      </c>
      <c r="I185">
        <v>15.7</v>
      </c>
      <c r="J185">
        <v>14.6</v>
      </c>
      <c r="K185">
        <v>12.5</v>
      </c>
      <c r="L185">
        <v>12.5</v>
      </c>
      <c r="M185">
        <v>12.5</v>
      </c>
      <c r="N185">
        <v>11.4</v>
      </c>
      <c r="O185">
        <v>10.8</v>
      </c>
      <c r="P185">
        <v>12.5</v>
      </c>
      <c r="Q185">
        <v>12.4</v>
      </c>
      <c r="R185">
        <v>12.2</v>
      </c>
      <c r="S185">
        <v>12.1</v>
      </c>
      <c r="T185">
        <v>11.8</v>
      </c>
      <c r="U185" s="9">
        <v>11</v>
      </c>
      <c r="V185">
        <v>10.3</v>
      </c>
      <c r="W185">
        <v>7.6</v>
      </c>
      <c r="X185">
        <v>9.3000000000000007</v>
      </c>
      <c r="Y185">
        <v>8.3000000000000007</v>
      </c>
      <c r="Z185">
        <v>9.5</v>
      </c>
      <c r="AA185">
        <v>15.8</v>
      </c>
      <c r="AB185">
        <v>11.3</v>
      </c>
      <c r="AC185"/>
      <c r="AD185"/>
      <c r="AE185"/>
      <c r="AF185"/>
      <c r="AG185"/>
      <c r="AH185"/>
      <c r="AI185"/>
      <c r="AJ185"/>
      <c r="AK185"/>
      <c r="AL185"/>
      <c r="AM185"/>
      <c r="AN185"/>
      <c r="AO185"/>
      <c r="AP185"/>
      <c r="AQ185"/>
      <c r="AR185"/>
      <c r="AS185"/>
      <c r="AT185"/>
      <c r="AU185"/>
      <c r="AV185"/>
    </row>
    <row r="186" spans="1:48" s="1" customFormat="1">
      <c r="A186" s="1" t="s">
        <v>108</v>
      </c>
      <c r="B186" s="98"/>
      <c r="C186">
        <v>16.3</v>
      </c>
      <c r="D186">
        <v>13.1</v>
      </c>
      <c r="E186">
        <v>10.7</v>
      </c>
      <c r="F186">
        <v>13</v>
      </c>
      <c r="G186" t="s">
        <v>397</v>
      </c>
      <c r="H186" t="s">
        <v>397</v>
      </c>
      <c r="I186" t="s">
        <v>397</v>
      </c>
      <c r="J186" t="s">
        <v>397</v>
      </c>
      <c r="K186" t="s">
        <v>397</v>
      </c>
      <c r="L186" t="s">
        <v>397</v>
      </c>
      <c r="M186" t="s">
        <v>397</v>
      </c>
      <c r="N186" t="s">
        <v>397</v>
      </c>
      <c r="O186" t="s">
        <v>397</v>
      </c>
      <c r="P186" t="s">
        <v>397</v>
      </c>
      <c r="Q186" s="84">
        <v>3.9</v>
      </c>
      <c r="R186" s="84">
        <v>3.3</v>
      </c>
      <c r="S186">
        <v>2.4</v>
      </c>
      <c r="T186">
        <v>2</v>
      </c>
      <c r="U186">
        <v>1.8</v>
      </c>
      <c r="V186">
        <v>2</v>
      </c>
      <c r="W186">
        <v>2</v>
      </c>
      <c r="X186">
        <v>2</v>
      </c>
      <c r="Y186">
        <v>1.5</v>
      </c>
      <c r="Z186" t="s">
        <v>397</v>
      </c>
      <c r="AA186" t="s">
        <v>397</v>
      </c>
      <c r="AB186" t="s">
        <v>397</v>
      </c>
      <c r="AC186"/>
      <c r="AD186"/>
      <c r="AE186"/>
      <c r="AF186"/>
      <c r="AG186"/>
      <c r="AH186"/>
      <c r="AI186"/>
      <c r="AJ186"/>
      <c r="AK186"/>
      <c r="AL186"/>
      <c r="AM186"/>
      <c r="AN186"/>
      <c r="AO186"/>
      <c r="AP186"/>
      <c r="AQ186"/>
      <c r="AR186"/>
      <c r="AS186"/>
      <c r="AT186"/>
      <c r="AU186"/>
      <c r="AV186"/>
    </row>
    <row r="187" spans="1:48" s="1" customFormat="1">
      <c r="A187" s="1" t="s">
        <v>290</v>
      </c>
      <c r="B187" s="107" t="s">
        <v>505</v>
      </c>
      <c r="C187">
        <v>15.2</v>
      </c>
      <c r="D187">
        <v>13.4</v>
      </c>
      <c r="E187" s="84">
        <v>14</v>
      </c>
      <c r="F187" s="84">
        <v>12.5</v>
      </c>
      <c r="G187">
        <v>11.3</v>
      </c>
      <c r="H187">
        <v>12.5</v>
      </c>
      <c r="I187">
        <v>10.6</v>
      </c>
      <c r="J187">
        <v>9.3000000000000007</v>
      </c>
      <c r="K187">
        <v>8.5</v>
      </c>
      <c r="L187">
        <v>11</v>
      </c>
      <c r="M187">
        <v>14.3</v>
      </c>
      <c r="N187">
        <v>11.4</v>
      </c>
      <c r="O187">
        <v>10.6</v>
      </c>
      <c r="P187">
        <v>11.5</v>
      </c>
      <c r="Q187">
        <v>9.8000000000000007</v>
      </c>
      <c r="R187">
        <v>8.6999999999999993</v>
      </c>
      <c r="S187">
        <v>8.1</v>
      </c>
      <c r="T187">
        <v>7.7</v>
      </c>
      <c r="U187">
        <v>7.7</v>
      </c>
      <c r="V187">
        <v>8.5</v>
      </c>
      <c r="W187">
        <v>7.4</v>
      </c>
      <c r="X187">
        <v>9.6</v>
      </c>
      <c r="Y187">
        <v>8.6</v>
      </c>
      <c r="Z187">
        <v>7.2</v>
      </c>
      <c r="AA187">
        <v>7.9</v>
      </c>
      <c r="AB187">
        <v>9.3000000000000007</v>
      </c>
      <c r="AC187"/>
      <c r="AD187"/>
      <c r="AE187"/>
      <c r="AF187"/>
      <c r="AG187"/>
      <c r="AH187"/>
      <c r="AI187"/>
      <c r="AJ187"/>
      <c r="AK187"/>
      <c r="AL187"/>
      <c r="AM187"/>
      <c r="AN187"/>
      <c r="AO187"/>
      <c r="AP187"/>
      <c r="AQ187"/>
      <c r="AR187"/>
      <c r="AS187"/>
      <c r="AT187"/>
      <c r="AU187"/>
      <c r="AV187"/>
    </row>
    <row r="188" spans="1:48" s="1" customFormat="1">
      <c r="A188" s="1" t="s">
        <v>32</v>
      </c>
      <c r="B188" s="107">
        <v>98</v>
      </c>
      <c r="C188" s="84">
        <v>7.3</v>
      </c>
      <c r="D188" s="84">
        <v>7.4</v>
      </c>
      <c r="E188" s="84">
        <v>6.4</v>
      </c>
      <c r="F188" s="84">
        <v>9.6999999999999993</v>
      </c>
      <c r="G188" s="84">
        <v>8.4</v>
      </c>
      <c r="H188">
        <v>6.7</v>
      </c>
      <c r="I188">
        <v>7.2</v>
      </c>
      <c r="J188">
        <v>6.9</v>
      </c>
      <c r="K188">
        <v>6</v>
      </c>
      <c r="L188">
        <v>5.9</v>
      </c>
      <c r="M188">
        <v>5.8</v>
      </c>
      <c r="N188">
        <v>5.8</v>
      </c>
      <c r="O188">
        <v>5.5</v>
      </c>
      <c r="P188">
        <v>5.5</v>
      </c>
      <c r="Q188">
        <v>5.4</v>
      </c>
      <c r="R188">
        <v>6.2</v>
      </c>
      <c r="S188">
        <v>5.5</v>
      </c>
      <c r="T188">
        <v>5</v>
      </c>
      <c r="U188">
        <v>4.4000000000000004</v>
      </c>
      <c r="V188">
        <v>4.0999999999999996</v>
      </c>
      <c r="W188">
        <v>3.6</v>
      </c>
      <c r="X188">
        <v>4</v>
      </c>
      <c r="Y188">
        <v>4.0999999999999996</v>
      </c>
      <c r="Z188" t="s">
        <v>397</v>
      </c>
      <c r="AA188" t="s">
        <v>397</v>
      </c>
      <c r="AB188" t="s">
        <v>397</v>
      </c>
      <c r="AC188"/>
      <c r="AD188"/>
      <c r="AE188"/>
      <c r="AF188"/>
      <c r="AG188"/>
      <c r="AH188"/>
      <c r="AI188"/>
      <c r="AJ188"/>
      <c r="AK188"/>
      <c r="AL188"/>
      <c r="AM188"/>
      <c r="AN188"/>
      <c r="AO188"/>
      <c r="AP188"/>
      <c r="AQ188"/>
      <c r="AR188"/>
      <c r="AS188"/>
      <c r="AT188"/>
      <c r="AU188"/>
      <c r="AV188"/>
    </row>
    <row r="189" spans="1:48" s="1" customFormat="1">
      <c r="A189" s="1" t="s">
        <v>33</v>
      </c>
      <c r="B189" s="107">
        <v>99</v>
      </c>
      <c r="C189" t="s">
        <v>397</v>
      </c>
      <c r="D189" t="s">
        <v>397</v>
      </c>
      <c r="E189" t="s">
        <v>397</v>
      </c>
      <c r="F189" t="s">
        <v>397</v>
      </c>
      <c r="G189" t="s">
        <v>397</v>
      </c>
      <c r="H189" t="s">
        <v>397</v>
      </c>
      <c r="I189" t="s">
        <v>397</v>
      </c>
      <c r="J189" t="s">
        <v>397</v>
      </c>
      <c r="K189" t="s">
        <v>397</v>
      </c>
      <c r="L189" s="84">
        <v>6.8</v>
      </c>
      <c r="M189" s="84">
        <v>8.6</v>
      </c>
      <c r="N189" s="84">
        <v>7.7</v>
      </c>
      <c r="O189" s="84">
        <v>8.3000000000000007</v>
      </c>
      <c r="P189" s="84">
        <v>5.6</v>
      </c>
      <c r="Q189" s="84">
        <v>4.9000000000000004</v>
      </c>
      <c r="R189" s="84">
        <v>4.7</v>
      </c>
      <c r="S189" s="84">
        <v>4.5999999999999996</v>
      </c>
      <c r="T189" s="84">
        <v>3.7</v>
      </c>
      <c r="U189" s="84">
        <v>3.2</v>
      </c>
      <c r="V189" s="84">
        <v>3.3</v>
      </c>
      <c r="W189" s="84">
        <v>3.7</v>
      </c>
      <c r="X189" s="84">
        <v>5.0999999999999996</v>
      </c>
      <c r="Y189" s="84">
        <v>5.7</v>
      </c>
      <c r="Z189" s="84">
        <v>5.2</v>
      </c>
      <c r="AA189" s="84">
        <v>4.7</v>
      </c>
      <c r="AB189" t="s">
        <v>397</v>
      </c>
      <c r="AC189"/>
      <c r="AD189"/>
      <c r="AE189"/>
      <c r="AF189"/>
      <c r="AG189"/>
      <c r="AH189"/>
      <c r="AI189"/>
      <c r="AJ189"/>
      <c r="AK189"/>
      <c r="AL189"/>
      <c r="AM189"/>
      <c r="AN189"/>
      <c r="AO189"/>
      <c r="AP189"/>
      <c r="AQ189"/>
      <c r="AR189"/>
      <c r="AS189"/>
      <c r="AT189"/>
      <c r="AU189"/>
      <c r="AV189"/>
    </row>
    <row r="190" spans="1:48" s="1" customFormat="1">
      <c r="A190" s="1" t="s">
        <v>148</v>
      </c>
      <c r="B190" s="107">
        <v>100</v>
      </c>
      <c r="C190" t="s">
        <v>328</v>
      </c>
      <c r="D190" t="s">
        <v>328</v>
      </c>
      <c r="E190" s="84">
        <v>6.2</v>
      </c>
      <c r="F190" s="84">
        <v>6.6</v>
      </c>
      <c r="G190" s="84">
        <v>6.8</v>
      </c>
      <c r="H190">
        <v>6.6</v>
      </c>
      <c r="I190">
        <v>7.9</v>
      </c>
      <c r="J190">
        <v>6</v>
      </c>
      <c r="K190">
        <v>5</v>
      </c>
      <c r="L190">
        <v>5.5</v>
      </c>
      <c r="M190">
        <v>5.7</v>
      </c>
      <c r="N190">
        <v>4.9000000000000004</v>
      </c>
      <c r="O190">
        <v>4.4000000000000004</v>
      </c>
      <c r="P190">
        <v>4.8</v>
      </c>
      <c r="Q190">
        <v>6</v>
      </c>
      <c r="R190">
        <v>6</v>
      </c>
      <c r="S190">
        <v>4.7</v>
      </c>
      <c r="T190">
        <v>4.3</v>
      </c>
      <c r="U190">
        <v>3.6</v>
      </c>
      <c r="V190">
        <v>4.0999999999999996</v>
      </c>
      <c r="W190">
        <v>3.9</v>
      </c>
      <c r="X190" t="s">
        <v>397</v>
      </c>
      <c r="Y190" t="s">
        <v>397</v>
      </c>
      <c r="Z190">
        <v>3</v>
      </c>
      <c r="AA190">
        <v>3.4</v>
      </c>
      <c r="AB190">
        <v>2.9</v>
      </c>
      <c r="AC190"/>
      <c r="AD190"/>
      <c r="AE190"/>
      <c r="AF190"/>
      <c r="AG190"/>
      <c r="AH190"/>
      <c r="AI190"/>
      <c r="AJ190"/>
      <c r="AK190"/>
      <c r="AL190"/>
      <c r="AM190"/>
      <c r="AN190"/>
      <c r="AO190"/>
      <c r="AP190"/>
      <c r="AQ190"/>
      <c r="AR190"/>
      <c r="AS190"/>
      <c r="AT190"/>
      <c r="AU190"/>
      <c r="AV190"/>
    </row>
    <row r="191" spans="1:48" s="1" customFormat="1">
      <c r="A191" s="1" t="s">
        <v>154</v>
      </c>
      <c r="B191" s="107">
        <v>101</v>
      </c>
      <c r="C191" t="s">
        <v>397</v>
      </c>
      <c r="D191" t="s">
        <v>397</v>
      </c>
      <c r="E191" t="s">
        <v>328</v>
      </c>
      <c r="F191" t="s">
        <v>328</v>
      </c>
      <c r="G191" t="s">
        <v>328</v>
      </c>
      <c r="H191" t="s">
        <v>328</v>
      </c>
      <c r="I191" t="s">
        <v>328</v>
      </c>
      <c r="J191" t="s">
        <v>328</v>
      </c>
      <c r="K191" t="s">
        <v>328</v>
      </c>
      <c r="L191" t="s">
        <v>328</v>
      </c>
      <c r="M191" t="s">
        <v>328</v>
      </c>
      <c r="N191" t="s">
        <v>328</v>
      </c>
      <c r="O191" t="s">
        <v>328</v>
      </c>
      <c r="P191" t="s">
        <v>328</v>
      </c>
      <c r="Q191" t="s">
        <v>328</v>
      </c>
      <c r="R191" t="s">
        <v>328</v>
      </c>
      <c r="S191" t="s">
        <v>328</v>
      </c>
      <c r="T191" t="s">
        <v>328</v>
      </c>
      <c r="U191" t="s">
        <v>328</v>
      </c>
      <c r="V191" t="s">
        <v>328</v>
      </c>
      <c r="W191" t="s">
        <v>328</v>
      </c>
      <c r="X191" t="s">
        <v>328</v>
      </c>
      <c r="Y191" t="s">
        <v>328</v>
      </c>
      <c r="Z191" t="s">
        <v>328</v>
      </c>
      <c r="AA191" t="s">
        <v>328</v>
      </c>
      <c r="AB191" t="s">
        <v>328</v>
      </c>
    </row>
    <row r="192" spans="1:48" s="1" customFormat="1">
      <c r="A192" s="1" t="s">
        <v>100</v>
      </c>
      <c r="C192" t="s">
        <v>397</v>
      </c>
      <c r="D192" t="s">
        <v>397</v>
      </c>
      <c r="E192" t="s">
        <v>328</v>
      </c>
      <c r="F192" t="s">
        <v>328</v>
      </c>
      <c r="G192" t="s">
        <v>328</v>
      </c>
      <c r="H192" t="s">
        <v>328</v>
      </c>
      <c r="I192" t="s">
        <v>328</v>
      </c>
      <c r="J192" t="s">
        <v>328</v>
      </c>
      <c r="K192" t="s">
        <v>328</v>
      </c>
      <c r="L192" t="s">
        <v>328</v>
      </c>
      <c r="M192" t="s">
        <v>328</v>
      </c>
      <c r="N192" t="s">
        <v>328</v>
      </c>
      <c r="O192" t="s">
        <v>328</v>
      </c>
      <c r="P192" t="s">
        <v>328</v>
      </c>
      <c r="Q192" t="s">
        <v>328</v>
      </c>
      <c r="R192" t="s">
        <v>328</v>
      </c>
      <c r="S192" t="s">
        <v>328</v>
      </c>
      <c r="T192" t="s">
        <v>328</v>
      </c>
      <c r="U192" t="s">
        <v>328</v>
      </c>
      <c r="V192" t="s">
        <v>328</v>
      </c>
      <c r="W192" t="s">
        <v>328</v>
      </c>
      <c r="X192" t="s">
        <v>328</v>
      </c>
      <c r="Y192" t="s">
        <v>328</v>
      </c>
      <c r="Z192" t="s">
        <v>328</v>
      </c>
      <c r="AA192" t="s">
        <v>328</v>
      </c>
      <c r="AB192" t="s">
        <v>328</v>
      </c>
    </row>
    <row r="194" spans="1:3">
      <c r="A194" s="2" t="s">
        <v>449</v>
      </c>
    </row>
    <row r="195" spans="1:3">
      <c r="A195" t="s">
        <v>430</v>
      </c>
      <c r="B195" s="10"/>
      <c r="C195" s="9"/>
    </row>
    <row r="196" spans="1:3">
      <c r="A196" t="s">
        <v>431</v>
      </c>
      <c r="B196" s="10"/>
      <c r="C196" s="9"/>
    </row>
    <row r="197" spans="1:3">
      <c r="A197" t="s">
        <v>432</v>
      </c>
      <c r="B197" s="10"/>
      <c r="C197" s="9"/>
    </row>
    <row r="198" spans="1:3">
      <c r="A198" t="s">
        <v>433</v>
      </c>
      <c r="B198" s="10"/>
      <c r="C198" s="9"/>
    </row>
    <row r="199" spans="1:3">
      <c r="A199" t="s">
        <v>434</v>
      </c>
      <c r="B199" s="12"/>
      <c r="C199" s="9"/>
    </row>
  </sheetData>
  <phoneticPr fontId="4"/>
  <hyperlinks>
    <hyperlink ref="B9" location="Footnotes!A12" display="Footnotes!A12"/>
    <hyperlink ref="B10" location="Footnotes!A13" display="‡ ¶ 2"/>
    <hyperlink ref="B11" location="Footnotes!A14" display="Footnotes!A14"/>
    <hyperlink ref="B14" location="Footnotes!A15" display="‖ 4"/>
    <hyperlink ref="B18" location="Footnotes!A16" display="‡ 5"/>
    <hyperlink ref="B21" location="Footnotes!A17" display="‡ 6"/>
    <hyperlink ref="B22" location="Footnotes!A18" display="Footnotes!A18"/>
    <hyperlink ref="B24" location="Footnotes!A19" display="Footnotes!A19"/>
    <hyperlink ref="B25" location="Footnotes!A20" display="Footnotes!A20"/>
    <hyperlink ref="B28" location="Footnotes!A21" display="‖ 10"/>
    <hyperlink ref="B29" location="Footnotes!A22" display="Footnotes!A22"/>
    <hyperlink ref="B30" location="Footnotes!A23" display="Footnotes!A23"/>
    <hyperlink ref="B31" location="Footnotes!A24" display="‡ 13"/>
    <hyperlink ref="B32" location="Footnotes!A25" display="‖ 14"/>
    <hyperlink ref="B33" location="Footnotes!A26" display="Footnotes!A26"/>
    <hyperlink ref="B34" location="Footnotes!A27" display="‖ 16"/>
    <hyperlink ref="B38" location="Footnotes!A28" display="‖ 17"/>
    <hyperlink ref="B42" location="Footnotes!A29" display="Footnotes!A29"/>
    <hyperlink ref="B43" location="Footnotes!A30" display="‖ 19"/>
    <hyperlink ref="B44" location="Footnotes!A31" display="Footnotes!A31"/>
    <hyperlink ref="B46" location="Footnotes!A32" display="Footnotes!A32"/>
    <hyperlink ref="B47" location="Footnotes!A33" display="Footnotes!A33"/>
    <hyperlink ref="B48" location="Footnotes!A34" display="§ ¶ 23"/>
    <hyperlink ref="B50" location="Footnotes!A35" display="Footnotes!A35"/>
    <hyperlink ref="B53" location="Footnotes!A36" display="Footnotes!A36"/>
    <hyperlink ref="B54" location="Footnotes!A37" display="‡ ‖ 26"/>
    <hyperlink ref="B55" location="Footnotes!A38" display="‡ 27"/>
    <hyperlink ref="B60" location="Footnotes!A39" display="‖ 28"/>
    <hyperlink ref="B64" location="Footnotes!A40" display="Footnotes!A40"/>
    <hyperlink ref="B65" location="Footnotes!A41" display="Footnotes!A41"/>
    <hyperlink ref="B67" location="Footnotes!A42" display="Footnotes!A42"/>
    <hyperlink ref="B69" location="Footnotes!A43" display="Footnotes!A43"/>
    <hyperlink ref="B70" location="Footnotes!A44" display="Footnotes!A44"/>
    <hyperlink ref="B73" location="Footnotes!A45" display="Footnotes!A45"/>
    <hyperlink ref="B74" location="Footnotes!A46" display="Footnotes!A46"/>
    <hyperlink ref="B78" location="Footnotes!A47" display="Footnotes!A47"/>
    <hyperlink ref="B81" location="Footnotes!A48" display="Footnotes!A48"/>
    <hyperlink ref="B83" location="Footnotes!A49" display="§ 38"/>
    <hyperlink ref="B84" location="Footnotes!A50" display="Footnotes!A50"/>
    <hyperlink ref="B85" location="Footnotes!A51" display="Footnotes!A51"/>
    <hyperlink ref="B86" location="Footnotes!A52" display="‡ 41"/>
    <hyperlink ref="B87" location="Footnotes!A53" display="Footnotes!A53"/>
    <hyperlink ref="B88" location="Footnotes!A54" display="Footnotes!A54"/>
    <hyperlink ref="B90" location="Footnotes!A55" display="‖ 44"/>
    <hyperlink ref="B94" location="Footnotes!A56" display="Footnotes!A56"/>
    <hyperlink ref="B96" location="Footnotes!A57" display="Footnotes!A57"/>
    <hyperlink ref="B97" location="Footnotes!A58" display="Footnotes!A58"/>
    <hyperlink ref="B99" location="Footnotes!A59" display="Footnotes!A59"/>
    <hyperlink ref="B101" location="Footnotes!A60" display="Footnotes!A60"/>
    <hyperlink ref="B102" location="Footnotes!A61" display="Footnotes!A61"/>
    <hyperlink ref="B103" location="Footnotes!A62" display="† 51"/>
    <hyperlink ref="B104" location="Footnotes!A63" display="Footnotes!A63"/>
    <hyperlink ref="B105" location="Footnotes!A64" display="Footnotes!A64"/>
    <hyperlink ref="B109" location="Footnotes!A65" display="Footnotes!A65"/>
    <hyperlink ref="B110" location="Footnotes!A66" display="Footnotes!A66"/>
    <hyperlink ref="B114" location="Footnotes!A67" display="Footnotes!A67"/>
    <hyperlink ref="B115" location="Footnotes!A68" display="Footnotes!A68"/>
    <hyperlink ref="B117" location="Footnotes!A69" display="Footnotes!A69"/>
    <hyperlink ref="B119" location="Footnotes!A70" display="Footnotes!A70"/>
    <hyperlink ref="B121" location="Footnotes!A71" display="‡ 60"/>
    <hyperlink ref="B122" location="Footnotes!A72" display="Footnotes!A72"/>
    <hyperlink ref="B125" location="Footnotes!A73" display="† 62"/>
    <hyperlink ref="B127" location="Footnotes!A74" display="‡ 63"/>
    <hyperlink ref="B129" location="Footnotes!A75" display="§ ¶ 64"/>
    <hyperlink ref="B130" location="Footnotes!A76" display="† 65"/>
    <hyperlink ref="B132" location="Footnotes!A77" display="‖ 66"/>
    <hyperlink ref="B135" location="Footnotes!A78" display="† ¶ 67"/>
    <hyperlink ref="B136" location="Footnotes!A79" display="† 68"/>
    <hyperlink ref="B137" location="Footnotes!A80" display="Footnotes!A80"/>
    <hyperlink ref="B139" location="Footnotes!A81" display="Footnotes!A81"/>
    <hyperlink ref="B140" location="Footnotes!A82" display="Footnotes!A82"/>
    <hyperlink ref="B142" location="Footnotes!A83" display="‖ 72"/>
    <hyperlink ref="B144" location="Footnotes!A84" display="Footnotes!A84"/>
    <hyperlink ref="B145" location="Footnotes!A85" display="† 74"/>
    <hyperlink ref="B146" location="Footnotes!A86" display="Footnotes!A86"/>
    <hyperlink ref="B148" location="Footnotes!A87" display="Footnotes!A87"/>
    <hyperlink ref="B150" location="Footnotes!A88" display="† 77"/>
    <hyperlink ref="B152" location="Footnotes!A89" display="Footnotes!A89"/>
    <hyperlink ref="B153" location="Footnotes!A90" display="Footnotes!A90"/>
    <hyperlink ref="B154" location="Footnotes!A91" display="Footnotes!A91"/>
    <hyperlink ref="B156" location="Footnotes!A92" display="Footnotes!A92"/>
    <hyperlink ref="B158" location="Footnotes!A93" display="† ¶ 82"/>
    <hyperlink ref="B159" location="Footnotes!A94" display="Footnotes!A94"/>
    <hyperlink ref="B162" location="Footnotes!A95" display="Footnotes!A95"/>
    <hyperlink ref="B165" location="Footnotes!A96" display="Footnotes!A96"/>
    <hyperlink ref="B166" location="Footnotes!A97" display="Footnotes!A97"/>
    <hyperlink ref="B170" location="Footnotes!A98" display="Footnotes!A98"/>
    <hyperlink ref="B171" location="Footnotes!A99" display="† ¶ 88"/>
    <hyperlink ref="B173" location="Footnotes!A100" display="Footnotes!A100"/>
    <hyperlink ref="B174" location="Footnotes!A101" display="§ 90"/>
    <hyperlink ref="B175" location="Footnotes!A102" display="Footnotes!A102"/>
    <hyperlink ref="B177" location="Footnotes!A103" display="Footnotes!A103"/>
    <hyperlink ref="B179" location="Footnotes!A104" display="¶ 93"/>
    <hyperlink ref="B180" location="Footnotes!A105" display="Footnotes!A105"/>
    <hyperlink ref="B181" location="Footnotes!A106" display="Footnotes!A106"/>
    <hyperlink ref="B185" location="Footnotes!A107" display="‡ 96"/>
    <hyperlink ref="B187" location="Footnotes!A108" display="§ 97"/>
    <hyperlink ref="B188" location="Footnotes!A109" display="Footnotes!A109"/>
    <hyperlink ref="B189" location="Footnotes!A110" display="Footnotes!A110"/>
    <hyperlink ref="B190" location="Footnotes!A111" display="Footnotes!A111"/>
    <hyperlink ref="B191" location="Footnotes!A112" display="Footnotes!A112"/>
  </hyperlink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0"/>
  <sheetViews>
    <sheetView workbookViewId="0">
      <pane xSplit="2" ySplit="7" topLeftCell="C103" activePane="bottomRight" state="frozen"/>
      <selection pane="topRight" activeCell="C1" sqref="C1"/>
      <selection pane="bottomLeft" activeCell="A7" sqref="A7"/>
      <selection pane="bottomRight" activeCell="S110" sqref="S110"/>
    </sheetView>
  </sheetViews>
  <sheetFormatPr baseColWidth="10" defaultRowHeight="13" x14ac:dyDescent="0"/>
  <cols>
    <col min="1" max="1" width="16.85546875" customWidth="1"/>
    <col min="3" max="6" width="5.28515625" bestFit="1" customWidth="1"/>
    <col min="7" max="9" width="6.140625" bestFit="1" customWidth="1"/>
    <col min="10" max="24" width="5.28515625" bestFit="1" customWidth="1"/>
    <col min="25" max="26" width="5.42578125" bestFit="1" customWidth="1"/>
    <col min="27" max="28" width="5.5703125" bestFit="1" customWidth="1"/>
  </cols>
  <sheetData>
    <row r="1" spans="1:28" ht="17">
      <c r="A1" s="30" t="s">
        <v>526</v>
      </c>
    </row>
    <row r="2" spans="1:28">
      <c r="A2" t="s">
        <v>525</v>
      </c>
      <c r="K2" s="48"/>
      <c r="L2" s="91"/>
      <c r="M2" s="48"/>
      <c r="N2" s="91"/>
      <c r="O2" s="48"/>
    </row>
    <row r="3" spans="1:28">
      <c r="A3" s="57" t="s">
        <v>84</v>
      </c>
    </row>
    <row r="4" spans="1:28">
      <c r="A4" s="86" t="s">
        <v>423</v>
      </c>
    </row>
    <row r="5" spans="1:28">
      <c r="A5" s="1" t="s">
        <v>40</v>
      </c>
    </row>
    <row r="7" spans="1:28" ht="15">
      <c r="A7" s="4" t="s">
        <v>357</v>
      </c>
      <c r="B7" s="99" t="s">
        <v>425</v>
      </c>
      <c r="C7" s="27">
        <v>1988</v>
      </c>
      <c r="D7" s="27">
        <v>1989</v>
      </c>
      <c r="E7" s="27">
        <v>1990</v>
      </c>
      <c r="F7" s="27">
        <v>1991</v>
      </c>
      <c r="G7" s="27">
        <v>1992</v>
      </c>
      <c r="H7" s="27">
        <v>1993</v>
      </c>
      <c r="I7" s="27">
        <v>1994</v>
      </c>
      <c r="J7" s="27">
        <v>1995</v>
      </c>
      <c r="K7" s="27">
        <v>1996</v>
      </c>
      <c r="L7" s="27">
        <v>1997</v>
      </c>
      <c r="M7" s="27">
        <v>1998</v>
      </c>
      <c r="N7" s="27">
        <v>1999</v>
      </c>
      <c r="O7" s="27">
        <v>2000</v>
      </c>
      <c r="P7" s="27">
        <v>2001</v>
      </c>
      <c r="Q7" s="27">
        <v>2002</v>
      </c>
      <c r="R7" s="27">
        <v>2003</v>
      </c>
      <c r="S7" s="27">
        <v>2004</v>
      </c>
      <c r="T7" s="27">
        <v>2005</v>
      </c>
      <c r="U7" s="27">
        <v>2006</v>
      </c>
      <c r="V7" s="27">
        <v>2007</v>
      </c>
      <c r="W7" s="27">
        <v>2008</v>
      </c>
      <c r="X7" s="27">
        <v>2009</v>
      </c>
      <c r="Y7" s="27">
        <v>2010</v>
      </c>
      <c r="Z7" s="27">
        <v>2011</v>
      </c>
      <c r="AA7" s="27">
        <v>2012</v>
      </c>
      <c r="AB7" s="27">
        <v>2013</v>
      </c>
    </row>
    <row r="8" spans="1:28" ht="15">
      <c r="A8" s="4" t="s">
        <v>81</v>
      </c>
    </row>
    <row r="9" spans="1:28">
      <c r="A9" s="3" t="s">
        <v>82</v>
      </c>
      <c r="B9" s="3"/>
    </row>
    <row r="10" spans="1:28">
      <c r="A10" s="1" t="s">
        <v>316</v>
      </c>
      <c r="B10" s="107">
        <v>1</v>
      </c>
      <c r="C10">
        <v>41.317119087782253</v>
      </c>
      <c r="D10">
        <v>33.389900673256129</v>
      </c>
      <c r="E10" s="84">
        <v>34.451602891312668</v>
      </c>
      <c r="F10">
        <v>21.008666614138804</v>
      </c>
      <c r="G10" s="84">
        <v>38.242027436130641</v>
      </c>
      <c r="H10">
        <v>45.351941006251963</v>
      </c>
      <c r="I10">
        <v>46.430343060414849</v>
      </c>
      <c r="J10">
        <v>42.127937737159399</v>
      </c>
      <c r="K10">
        <v>48.651026322215614</v>
      </c>
      <c r="L10">
        <v>57.735148967559105</v>
      </c>
      <c r="M10">
        <v>62.004316292096462</v>
      </c>
      <c r="N10">
        <v>58.382874314237029</v>
      </c>
      <c r="O10">
        <v>59.301156208608795</v>
      </c>
      <c r="P10">
        <v>65.069583708318063</v>
      </c>
      <c r="Q10">
        <v>64.501319606126273</v>
      </c>
      <c r="R10">
        <v>66.841513076120975</v>
      </c>
      <c r="S10">
        <v>83.73841517727395</v>
      </c>
      <c r="T10">
        <v>86.128451884804122</v>
      </c>
      <c r="U10">
        <v>89.662410880229274</v>
      </c>
      <c r="V10">
        <v>112.43112418331083</v>
      </c>
      <c r="W10">
        <v>144.77104048475121</v>
      </c>
      <c r="X10">
        <v>145.14900269359828</v>
      </c>
      <c r="Y10">
        <v>153.01048328216794</v>
      </c>
      <c r="Z10">
        <v>229.11338363765003</v>
      </c>
      <c r="AA10">
        <v>242.34892918595992</v>
      </c>
      <c r="AB10">
        <v>273.32685182752186</v>
      </c>
    </row>
    <row r="11" spans="1:28">
      <c r="A11" s="1" t="s">
        <v>318</v>
      </c>
      <c r="B11" s="108" t="s">
        <v>426</v>
      </c>
      <c r="C11" t="s">
        <v>397</v>
      </c>
      <c r="D11" t="s">
        <v>397</v>
      </c>
      <c r="E11" t="s">
        <v>397</v>
      </c>
      <c r="F11" t="s">
        <v>397</v>
      </c>
      <c r="G11" t="s">
        <v>397</v>
      </c>
      <c r="H11" t="s">
        <v>397</v>
      </c>
      <c r="I11" t="s">
        <v>397</v>
      </c>
      <c r="J11" t="s">
        <v>397</v>
      </c>
      <c r="K11" t="s">
        <v>397</v>
      </c>
      <c r="L11">
        <v>254.65305349115326</v>
      </c>
      <c r="M11">
        <v>286.67023340866075</v>
      </c>
      <c r="N11">
        <v>228.35537594304586</v>
      </c>
      <c r="O11">
        <v>210.57979960144391</v>
      </c>
      <c r="P11">
        <v>155.93275647087663</v>
      </c>
      <c r="Q11">
        <v>84.638029177275286</v>
      </c>
      <c r="R11">
        <v>99.767418358532751</v>
      </c>
      <c r="S11">
        <v>124.38714363537315</v>
      </c>
      <c r="T11">
        <v>123.51526959754756</v>
      </c>
      <c r="U11">
        <v>107.97550327751375</v>
      </c>
      <c r="V11">
        <v>110.51332835706286</v>
      </c>
      <c r="W11">
        <v>187.17653554950351</v>
      </c>
      <c r="X11" t="s">
        <v>397</v>
      </c>
      <c r="Y11" t="s">
        <v>397</v>
      </c>
      <c r="Z11" t="s">
        <v>397</v>
      </c>
      <c r="AA11">
        <v>485.9761515855642</v>
      </c>
      <c r="AB11" t="s">
        <v>397</v>
      </c>
    </row>
    <row r="12" spans="1:28">
      <c r="A12" s="1" t="s">
        <v>181</v>
      </c>
      <c r="B12" s="107">
        <v>3</v>
      </c>
      <c r="C12">
        <v>38.626822769016655</v>
      </c>
      <c r="D12">
        <v>40.930594020630835</v>
      </c>
      <c r="E12">
        <v>43.363774162436805</v>
      </c>
      <c r="F12">
        <v>45.685970873044575</v>
      </c>
      <c r="G12">
        <v>48.064773011078522</v>
      </c>
      <c r="H12">
        <v>48.153207197827562</v>
      </c>
      <c r="I12">
        <v>51.662845319283761</v>
      </c>
      <c r="J12">
        <v>53.590542096656549</v>
      </c>
      <c r="K12">
        <v>53.125969493871423</v>
      </c>
      <c r="L12">
        <v>50.701495542122579</v>
      </c>
      <c r="M12">
        <v>51.582116319635631</v>
      </c>
      <c r="N12">
        <v>41.587071185752777</v>
      </c>
      <c r="O12">
        <v>29.919760357696831</v>
      </c>
      <c r="P12">
        <v>50.652703152141839</v>
      </c>
      <c r="Q12">
        <v>50.321644007768569</v>
      </c>
      <c r="R12">
        <v>61.479834833866043</v>
      </c>
      <c r="S12">
        <v>64.9119669129838</v>
      </c>
      <c r="T12">
        <v>67.384896721027687</v>
      </c>
      <c r="U12">
        <v>70.208691882115062</v>
      </c>
      <c r="V12">
        <v>78.520665445683363</v>
      </c>
      <c r="W12">
        <v>95.137639612870899</v>
      </c>
      <c r="X12">
        <v>97.676969887101407</v>
      </c>
      <c r="Y12">
        <v>99.89773202757317</v>
      </c>
      <c r="Z12">
        <v>104.27511111865266</v>
      </c>
      <c r="AA12">
        <v>104.60886937460961</v>
      </c>
      <c r="AB12">
        <v>123.70255380026177</v>
      </c>
    </row>
    <row r="13" spans="1:28">
      <c r="A13" s="1" t="s">
        <v>260</v>
      </c>
      <c r="B13" s="98"/>
      <c r="C13">
        <v>29.652748569235019</v>
      </c>
      <c r="D13">
        <v>29.401807412029793</v>
      </c>
      <c r="E13">
        <v>30.41302854900422</v>
      </c>
      <c r="F13">
        <v>31.256762280301029</v>
      </c>
      <c r="G13">
        <v>34.158235079329557</v>
      </c>
      <c r="H13">
        <v>31.880241180955021</v>
      </c>
      <c r="I13">
        <v>33.69104067881208</v>
      </c>
      <c r="J13">
        <v>38.291934133407764</v>
      </c>
      <c r="K13">
        <v>43.677730958379634</v>
      </c>
      <c r="L13">
        <v>38.849701573521429</v>
      </c>
      <c r="M13">
        <v>39.214425765806304</v>
      </c>
      <c r="N13">
        <v>37.754206368510665</v>
      </c>
      <c r="O13">
        <v>34.715323887698013</v>
      </c>
      <c r="P13">
        <v>34.733708236850816</v>
      </c>
      <c r="Q13">
        <v>35.269221725840588</v>
      </c>
      <c r="R13">
        <v>41.464257403605764</v>
      </c>
      <c r="S13">
        <v>44.802867383512542</v>
      </c>
      <c r="T13">
        <v>46.664672449895306</v>
      </c>
      <c r="U13">
        <v>49.072364458574825</v>
      </c>
      <c r="V13">
        <v>48.019090277845692</v>
      </c>
      <c r="W13">
        <v>56.056308028928541</v>
      </c>
      <c r="X13">
        <v>54.120847542051415</v>
      </c>
      <c r="Y13">
        <v>54.127840289692962</v>
      </c>
      <c r="Z13" s="9">
        <v>66.986452809683513</v>
      </c>
      <c r="AA13" s="84">
        <v>75.527719786592442</v>
      </c>
      <c r="AB13" s="84">
        <v>86.829089576845575</v>
      </c>
    </row>
    <row r="14" spans="1:28" ht="15">
      <c r="A14" s="3" t="s">
        <v>261</v>
      </c>
      <c r="B14" s="98"/>
      <c r="C14" s="55"/>
      <c r="D14" s="48"/>
      <c r="E14" s="48"/>
      <c r="F14" s="48"/>
      <c r="G14" s="48"/>
      <c r="H14" s="48"/>
      <c r="I14" s="88"/>
      <c r="J14" s="88"/>
      <c r="K14" s="88"/>
      <c r="L14" s="88"/>
      <c r="M14" s="88"/>
      <c r="N14" s="88"/>
      <c r="O14" s="88"/>
      <c r="P14" s="88"/>
      <c r="Q14" s="88"/>
      <c r="R14" s="88"/>
      <c r="S14" s="88"/>
      <c r="T14" s="88"/>
      <c r="U14" s="88"/>
      <c r="V14" s="88"/>
      <c r="W14" s="88"/>
      <c r="X14" s="88"/>
      <c r="Y14" s="88"/>
      <c r="Z14" s="88"/>
      <c r="AA14" s="88"/>
      <c r="AB14" s="81"/>
    </row>
    <row r="15" spans="1:28">
      <c r="A15" s="1" t="s">
        <v>173</v>
      </c>
      <c r="B15" s="108" t="s">
        <v>427</v>
      </c>
      <c r="C15" t="s">
        <v>397</v>
      </c>
      <c r="D15" t="s">
        <v>397</v>
      </c>
      <c r="E15" t="s">
        <v>397</v>
      </c>
      <c r="F15">
        <v>96.970475259527447</v>
      </c>
      <c r="G15">
        <v>72.163724767917273</v>
      </c>
      <c r="H15">
        <v>155.99504614604302</v>
      </c>
      <c r="I15" t="s">
        <v>397</v>
      </c>
      <c r="J15">
        <v>19.330931671600187</v>
      </c>
      <c r="K15">
        <v>12.849398226542119</v>
      </c>
      <c r="L15">
        <v>35.727162681641744</v>
      </c>
      <c r="M15">
        <v>12.940015719835568</v>
      </c>
      <c r="N15">
        <v>78.974933489339037</v>
      </c>
      <c r="O15">
        <v>41.939169532629606</v>
      </c>
      <c r="P15">
        <v>28.084258057349306</v>
      </c>
      <c r="Q15">
        <v>29.489659608718569</v>
      </c>
      <c r="R15">
        <v>43.447035955664575</v>
      </c>
      <c r="S15">
        <v>51.199511288772442</v>
      </c>
      <c r="T15">
        <v>82.505378262679727</v>
      </c>
      <c r="U15">
        <v>115.05390392204741</v>
      </c>
      <c r="V15">
        <v>114.71914359901052</v>
      </c>
      <c r="W15">
        <v>172.75984563219811</v>
      </c>
      <c r="X15">
        <v>174.93851262637602</v>
      </c>
      <c r="Y15">
        <v>179.08730846456345</v>
      </c>
      <c r="Z15">
        <v>180.71910047773866</v>
      </c>
      <c r="AA15">
        <v>199.08239585697285</v>
      </c>
      <c r="AB15">
        <v>292.74735830931797</v>
      </c>
    </row>
    <row r="16" spans="1:28">
      <c r="A16" s="1" t="s">
        <v>407</v>
      </c>
      <c r="B16" s="98"/>
      <c r="C16" s="48">
        <v>7.8755702585171941</v>
      </c>
      <c r="D16" s="48">
        <v>5.8930077911766165</v>
      </c>
      <c r="E16" s="48">
        <v>6.5583328717839917</v>
      </c>
      <c r="F16" s="48" t="s">
        <v>397</v>
      </c>
      <c r="G16" s="48" t="s">
        <v>397</v>
      </c>
      <c r="H16" s="48" t="s">
        <v>397</v>
      </c>
      <c r="I16" s="48" t="s">
        <v>397</v>
      </c>
      <c r="J16" s="48" t="s">
        <v>397</v>
      </c>
      <c r="K16" s="48" t="s">
        <v>397</v>
      </c>
      <c r="L16" s="48" t="s">
        <v>397</v>
      </c>
      <c r="M16" s="48" t="s">
        <v>397</v>
      </c>
      <c r="N16" s="48">
        <v>2.6407571792618669</v>
      </c>
      <c r="O16" s="48">
        <v>2.086521274027012</v>
      </c>
      <c r="P16" s="48">
        <v>1.8258066197615552</v>
      </c>
      <c r="Q16" s="48">
        <v>3.5065269954026737</v>
      </c>
      <c r="R16" s="48">
        <v>4.5005786178683929</v>
      </c>
      <c r="S16" s="48">
        <v>5.2759152198289589</v>
      </c>
      <c r="T16" s="48">
        <v>5.4629702279121846</v>
      </c>
      <c r="U16" s="48">
        <v>5.5426129227441479</v>
      </c>
      <c r="V16" s="48" t="s">
        <v>397</v>
      </c>
      <c r="W16" s="48">
        <v>7.210285009081951</v>
      </c>
      <c r="X16" s="48" t="s">
        <v>397</v>
      </c>
      <c r="Y16" s="48" t="s">
        <v>397</v>
      </c>
      <c r="Z16" s="48" t="s">
        <v>397</v>
      </c>
      <c r="AA16" s="48">
        <v>7.7805510500659567</v>
      </c>
      <c r="AB16" s="48">
        <v>8.3325259180311981</v>
      </c>
    </row>
    <row r="17" spans="1:28">
      <c r="A17" s="1" t="s">
        <v>361</v>
      </c>
      <c r="B17" s="98"/>
      <c r="C17">
        <v>71.9003799900552</v>
      </c>
      <c r="D17">
        <v>76.668850116119813</v>
      </c>
      <c r="E17">
        <v>112.72393042332172</v>
      </c>
      <c r="F17">
        <v>120.74301884222889</v>
      </c>
      <c r="G17">
        <v>121.49573536317668</v>
      </c>
      <c r="H17">
        <v>123.56316303096452</v>
      </c>
      <c r="I17">
        <v>110.04197777799354</v>
      </c>
      <c r="J17">
        <v>104.83418200603364</v>
      </c>
      <c r="K17">
        <v>86.983933882339741</v>
      </c>
      <c r="L17">
        <v>97.143088148603582</v>
      </c>
      <c r="M17">
        <v>106.96463902684634</v>
      </c>
      <c r="N17">
        <v>98.555066773956426</v>
      </c>
      <c r="O17">
        <v>105.3905860571103</v>
      </c>
      <c r="P17">
        <v>117.75597485405268</v>
      </c>
      <c r="Q17">
        <v>123.82696066725042</v>
      </c>
      <c r="R17">
        <v>164.24733793807931</v>
      </c>
      <c r="S17">
        <v>169.29605728892312</v>
      </c>
      <c r="T17">
        <v>151.4016648852093</v>
      </c>
      <c r="U17">
        <v>143.9915946884507</v>
      </c>
      <c r="V17">
        <v>159.77552061495822</v>
      </c>
      <c r="W17">
        <v>171.68988875839767</v>
      </c>
      <c r="X17">
        <v>169.08206372344321</v>
      </c>
      <c r="Y17">
        <v>177.21664252153383</v>
      </c>
      <c r="Z17">
        <v>186.23839218885982</v>
      </c>
      <c r="AA17">
        <v>166.17512762549217</v>
      </c>
      <c r="AB17">
        <v>143.33814333814334</v>
      </c>
    </row>
    <row r="18" spans="1:28">
      <c r="A18" s="1" t="s">
        <v>254</v>
      </c>
      <c r="B18" s="100" t="s">
        <v>74</v>
      </c>
      <c r="C18" s="85">
        <v>5.6244948425775698</v>
      </c>
      <c r="D18" s="85">
        <v>6.4336976570034938</v>
      </c>
      <c r="E18" s="85">
        <v>7.921886117098869</v>
      </c>
      <c r="F18" s="85">
        <v>6.3424783620936367</v>
      </c>
      <c r="G18" s="85">
        <v>6.3030298858269598</v>
      </c>
      <c r="H18" s="85">
        <v>5.2133096843089737</v>
      </c>
      <c r="I18" s="85">
        <v>2.5467102310314402</v>
      </c>
      <c r="J18" s="85">
        <v>3.0228319951602973</v>
      </c>
      <c r="K18" s="85">
        <v>2.9597316458556722</v>
      </c>
      <c r="L18" s="85">
        <v>2.4941439188551842</v>
      </c>
      <c r="M18" s="85">
        <v>2.9632098802352624</v>
      </c>
      <c r="N18" s="85">
        <v>3.0491204439803004</v>
      </c>
      <c r="O18" s="85">
        <v>2.6016665828160441</v>
      </c>
      <c r="P18" s="48">
        <v>2.5447678234199</v>
      </c>
      <c r="Q18" s="48">
        <v>2.8788916169685126</v>
      </c>
      <c r="R18" s="48">
        <v>3.475764364030705</v>
      </c>
      <c r="S18" s="48">
        <v>4.3961075498121946</v>
      </c>
      <c r="T18" s="48">
        <v>4.7534151015103712</v>
      </c>
      <c r="U18" s="48">
        <v>5.1294083158777903</v>
      </c>
      <c r="V18" s="48">
        <v>6.6877062467180535</v>
      </c>
      <c r="W18" s="48">
        <v>8.3903799586975012</v>
      </c>
      <c r="X18" s="48">
        <v>7.2871971167608383</v>
      </c>
      <c r="Y18" s="48">
        <v>7.9792621550545659</v>
      </c>
      <c r="Z18" s="48">
        <v>8.6900456402447386</v>
      </c>
      <c r="AA18" s="48">
        <v>8.8699118677051434</v>
      </c>
      <c r="AB18" s="48">
        <v>9.179478515515008</v>
      </c>
    </row>
    <row r="19" spans="1:28">
      <c r="A19" s="1" t="s">
        <v>255</v>
      </c>
      <c r="B19" s="108" t="s">
        <v>428</v>
      </c>
      <c r="C19" s="48">
        <v>6.4951874069867381</v>
      </c>
      <c r="D19" s="48">
        <v>6.9549719699948929</v>
      </c>
      <c r="E19" s="48">
        <v>7.0640201802645191</v>
      </c>
      <c r="F19" s="48">
        <v>7.4437708334275392</v>
      </c>
      <c r="G19" s="48">
        <v>6.6296325194694461</v>
      </c>
      <c r="H19" s="48">
        <v>6.0462674375685408</v>
      </c>
      <c r="I19" s="48">
        <v>6.8548629199196585</v>
      </c>
      <c r="J19" s="48">
        <v>6.7794721448236963</v>
      </c>
      <c r="K19" s="48">
        <v>8.0864477807705217</v>
      </c>
      <c r="L19" s="48">
        <v>9.7180768632371439</v>
      </c>
      <c r="M19" s="48">
        <v>9.1040611246974095</v>
      </c>
      <c r="N19" s="48">
        <v>7.7307699770506133</v>
      </c>
      <c r="O19" s="48">
        <v>6.3377565780069949</v>
      </c>
      <c r="P19" s="48">
        <v>7.7784873941716315</v>
      </c>
      <c r="Q19" s="48">
        <v>6.3799007833068835</v>
      </c>
      <c r="R19" s="48">
        <v>5.9743899652273988</v>
      </c>
      <c r="S19" s="48">
        <v>5.9780813447780528</v>
      </c>
      <c r="T19" s="48">
        <v>6.3832043479917102</v>
      </c>
      <c r="U19" s="48">
        <v>5.5579186726048944</v>
      </c>
      <c r="V19" s="48">
        <v>5.5593498418406986</v>
      </c>
      <c r="W19" s="48">
        <v>5.0902800001855226</v>
      </c>
      <c r="X19" s="48" t="s">
        <v>397</v>
      </c>
      <c r="Y19" s="48" t="s">
        <v>397</v>
      </c>
      <c r="Z19" s="48" t="s">
        <v>397</v>
      </c>
      <c r="AA19" s="48">
        <v>5.990109821049022</v>
      </c>
      <c r="AB19" s="48">
        <v>6.7668336115748469</v>
      </c>
    </row>
    <row r="20" spans="1:28">
      <c r="A20" s="1" t="s">
        <v>308</v>
      </c>
      <c r="B20" s="98" t="s">
        <v>217</v>
      </c>
      <c r="C20" s="48">
        <v>13.543945794666394</v>
      </c>
      <c r="D20" s="48">
        <v>12.545900285696606</v>
      </c>
      <c r="E20" s="48">
        <v>14.995411486932575</v>
      </c>
      <c r="F20" s="48">
        <v>14.319802541185723</v>
      </c>
      <c r="G20" s="48">
        <v>14.378559816879664</v>
      </c>
      <c r="H20" s="48">
        <v>12.756993623097813</v>
      </c>
      <c r="I20" s="48">
        <v>6.975740956560843</v>
      </c>
      <c r="J20" s="48">
        <v>8.1840257150702733</v>
      </c>
      <c r="K20" s="48">
        <v>8.1721322049830594</v>
      </c>
      <c r="L20" s="48">
        <v>8.0900505566974541</v>
      </c>
      <c r="M20" s="48">
        <v>9.0680980405693461</v>
      </c>
      <c r="N20" s="48">
        <v>9.3466058574340938</v>
      </c>
      <c r="O20" s="48">
        <v>7.7223892720819372</v>
      </c>
      <c r="P20" s="48">
        <v>7.5838937667732491</v>
      </c>
      <c r="Q20" s="48">
        <v>8.6997745924155598</v>
      </c>
      <c r="R20" s="48">
        <v>10.915460513118379</v>
      </c>
      <c r="S20" s="48">
        <v>12.503564364502097</v>
      </c>
      <c r="T20" s="48">
        <v>12.294810366057854</v>
      </c>
      <c r="U20" s="48">
        <v>13.808342463226692</v>
      </c>
      <c r="V20" s="48">
        <v>15.551630470639465</v>
      </c>
      <c r="W20" s="48">
        <v>17.708575635469941</v>
      </c>
      <c r="X20" s="48">
        <v>17.061328012984514</v>
      </c>
      <c r="Y20" s="48">
        <v>17.164183120887778</v>
      </c>
      <c r="Z20" s="48">
        <v>16.401755469961813</v>
      </c>
      <c r="AA20" s="48">
        <v>16.313641462382471</v>
      </c>
      <c r="AB20" s="48">
        <v>17.868509593525506</v>
      </c>
    </row>
    <row r="21" spans="1:28">
      <c r="A21" s="1" t="s">
        <v>215</v>
      </c>
      <c r="B21" s="98"/>
      <c r="C21" s="48">
        <v>14.905438146815642</v>
      </c>
      <c r="D21" s="48" t="s">
        <v>397</v>
      </c>
      <c r="E21" s="48" t="s">
        <v>397</v>
      </c>
      <c r="F21" s="48" t="s">
        <v>397</v>
      </c>
      <c r="G21" s="48">
        <v>9.7594565067109826</v>
      </c>
      <c r="H21" s="48">
        <v>7.1221313637562655</v>
      </c>
      <c r="I21" s="48">
        <v>8.7290502793296074</v>
      </c>
      <c r="J21" s="48">
        <v>15.520292782813527</v>
      </c>
      <c r="K21" s="48">
        <v>10.518848308422417</v>
      </c>
      <c r="L21" s="48">
        <v>9.8189011452191508</v>
      </c>
      <c r="M21" s="48">
        <v>10.565066724265845</v>
      </c>
      <c r="N21" s="48">
        <v>11.516279412577621</v>
      </c>
      <c r="O21" s="48">
        <v>15.369801955581272</v>
      </c>
      <c r="P21" s="48">
        <v>10.203810013930418</v>
      </c>
      <c r="Q21" s="48">
        <v>9.8009321775493312</v>
      </c>
      <c r="R21" s="48">
        <v>12.421322699538912</v>
      </c>
      <c r="S21" s="48">
        <v>13.725328721622883</v>
      </c>
      <c r="T21" s="48">
        <v>14.4155135996791</v>
      </c>
      <c r="U21" s="48">
        <v>14.524629621944641</v>
      </c>
      <c r="V21" s="48">
        <v>16.331998519783426</v>
      </c>
      <c r="W21" s="48">
        <v>17.744727649380689</v>
      </c>
      <c r="X21" s="48">
        <v>17.29412782007519</v>
      </c>
      <c r="Y21" s="48">
        <v>17.022114392710435</v>
      </c>
      <c r="Z21" s="48">
        <v>19.77348151892954</v>
      </c>
      <c r="AA21" s="48" t="s">
        <v>397</v>
      </c>
      <c r="AB21" s="48">
        <v>18.8</v>
      </c>
    </row>
    <row r="22" spans="1:28">
      <c r="A22" s="1" t="s">
        <v>390</v>
      </c>
      <c r="B22" s="107" t="s">
        <v>484</v>
      </c>
      <c r="C22" s="48" t="s">
        <v>397</v>
      </c>
      <c r="D22" s="48" t="s">
        <v>397</v>
      </c>
      <c r="E22" s="48" t="s">
        <v>397</v>
      </c>
      <c r="F22" s="48">
        <v>7.2493244032396431</v>
      </c>
      <c r="G22" s="48">
        <v>7.6045901568413941</v>
      </c>
      <c r="H22" s="48">
        <v>6.1117183720174184</v>
      </c>
      <c r="I22" s="48">
        <v>3.343088695267467</v>
      </c>
      <c r="J22" s="48">
        <v>3.9686234524276527</v>
      </c>
      <c r="K22" s="48">
        <v>3.641466030345351</v>
      </c>
      <c r="L22" s="48" t="s">
        <v>397</v>
      </c>
      <c r="M22" s="48" t="s">
        <v>397</v>
      </c>
      <c r="N22" s="48" t="s">
        <v>397</v>
      </c>
      <c r="O22" s="48" t="s">
        <v>397</v>
      </c>
      <c r="P22" s="48" t="s">
        <v>397</v>
      </c>
      <c r="Q22" s="48">
        <v>2.8402696079472332</v>
      </c>
      <c r="R22" s="48">
        <v>3.9168213375892642</v>
      </c>
      <c r="S22" s="48">
        <v>3.8781640103811514</v>
      </c>
      <c r="T22" s="48">
        <v>3.888008196123252</v>
      </c>
      <c r="U22" s="48" t="s">
        <v>397</v>
      </c>
      <c r="V22" s="48">
        <v>4.6507131783436497</v>
      </c>
      <c r="W22" s="48">
        <v>7.526691080225925</v>
      </c>
      <c r="X22" s="48">
        <v>8.4383299888637477</v>
      </c>
      <c r="Y22" s="48">
        <v>11.862284395509711</v>
      </c>
      <c r="Z22" s="48" t="s">
        <v>397</v>
      </c>
      <c r="AA22" s="48" t="s">
        <v>397</v>
      </c>
      <c r="AB22" s="48" t="s">
        <v>397</v>
      </c>
    </row>
    <row r="23" spans="1:28">
      <c r="A23" s="1" t="s">
        <v>391</v>
      </c>
      <c r="B23" s="107">
        <v>7</v>
      </c>
      <c r="C23" s="48" t="s">
        <v>397</v>
      </c>
      <c r="D23" s="48" t="s">
        <v>397</v>
      </c>
      <c r="E23" s="48" t="s">
        <v>397</v>
      </c>
      <c r="F23" s="48" t="s">
        <v>397</v>
      </c>
      <c r="G23" s="48" t="s">
        <v>397</v>
      </c>
      <c r="H23" s="48">
        <v>7.3978753118685914</v>
      </c>
      <c r="I23" s="48">
        <v>4.0855357232730469</v>
      </c>
      <c r="J23" s="48">
        <v>3.5528299364888669</v>
      </c>
      <c r="K23" s="48">
        <v>4.2542453419131441</v>
      </c>
      <c r="L23" s="48">
        <v>2.7601557317380525</v>
      </c>
      <c r="M23" s="48">
        <v>2.5892260233786395</v>
      </c>
      <c r="N23" s="48">
        <v>3.2488227078712351</v>
      </c>
      <c r="O23" s="48">
        <v>3.180281866936284</v>
      </c>
      <c r="P23" s="48">
        <v>3.5611060865102866</v>
      </c>
      <c r="Q23" s="48">
        <v>3.8281403809211731</v>
      </c>
      <c r="R23" s="48">
        <v>4.3925434587939689</v>
      </c>
      <c r="S23" s="48">
        <v>5.225025825078137</v>
      </c>
      <c r="T23" s="48">
        <v>5.5420122976753605</v>
      </c>
      <c r="U23" s="48" t="s">
        <v>397</v>
      </c>
      <c r="V23" s="48">
        <v>36.374292781825496</v>
      </c>
      <c r="W23" s="48">
        <v>55.391225232144535</v>
      </c>
      <c r="X23" s="48">
        <v>38.342057763717065</v>
      </c>
      <c r="Y23" s="85">
        <v>19.281991532816797</v>
      </c>
      <c r="Z23" s="85">
        <v>20.03305122327026</v>
      </c>
      <c r="AA23" s="48" t="s">
        <v>397</v>
      </c>
      <c r="AB23" s="48" t="s">
        <v>397</v>
      </c>
    </row>
    <row r="24" spans="1:28">
      <c r="A24" s="1" t="s">
        <v>312</v>
      </c>
      <c r="B24" s="98" t="s">
        <v>217</v>
      </c>
      <c r="C24" s="48" t="s">
        <v>397</v>
      </c>
      <c r="D24" s="48" t="s">
        <v>397</v>
      </c>
      <c r="E24" s="48" t="s">
        <v>397</v>
      </c>
      <c r="F24" s="48" t="s">
        <v>397</v>
      </c>
      <c r="G24" s="48" t="s">
        <v>397</v>
      </c>
      <c r="H24" s="48" t="s">
        <v>397</v>
      </c>
      <c r="I24" s="48" t="s">
        <v>397</v>
      </c>
      <c r="J24" s="48" t="s">
        <v>397</v>
      </c>
      <c r="K24" s="48" t="s">
        <v>397</v>
      </c>
      <c r="L24" s="48" t="s">
        <v>397</v>
      </c>
      <c r="M24" s="48" t="s">
        <v>397</v>
      </c>
      <c r="N24" s="48" t="s">
        <v>397</v>
      </c>
      <c r="O24" s="48" t="s">
        <v>397</v>
      </c>
      <c r="P24" s="48">
        <v>12.072487331687066</v>
      </c>
      <c r="Q24" s="48">
        <v>15.317997672760672</v>
      </c>
      <c r="R24" s="48">
        <v>19.801285478046438</v>
      </c>
      <c r="S24" s="48">
        <v>21.978225899048613</v>
      </c>
      <c r="T24" s="48">
        <v>22.439453696681248</v>
      </c>
      <c r="U24" s="48">
        <v>23.117088464408319</v>
      </c>
      <c r="V24" s="48">
        <v>28.200054378218066</v>
      </c>
      <c r="W24" s="48">
        <v>36.631217794516928</v>
      </c>
      <c r="X24" s="48" t="s">
        <v>397</v>
      </c>
      <c r="Y24" s="48">
        <v>32.589807416126845</v>
      </c>
      <c r="Z24" s="48" t="s">
        <v>397</v>
      </c>
      <c r="AA24" s="48" t="s">
        <v>397</v>
      </c>
      <c r="AB24" s="48" t="s">
        <v>397</v>
      </c>
    </row>
    <row r="25" spans="1:28">
      <c r="A25" s="1" t="s">
        <v>313</v>
      </c>
      <c r="B25" s="107">
        <v>8</v>
      </c>
      <c r="C25" s="48" t="s">
        <v>397</v>
      </c>
      <c r="D25" s="48" t="s">
        <v>397</v>
      </c>
      <c r="E25" s="48" t="s">
        <v>397</v>
      </c>
      <c r="F25" s="48" t="s">
        <v>397</v>
      </c>
      <c r="G25" s="48" t="s">
        <v>397</v>
      </c>
      <c r="H25" s="48" t="s">
        <v>397</v>
      </c>
      <c r="I25" s="48" t="s">
        <v>397</v>
      </c>
      <c r="J25" s="48" t="s">
        <v>397</v>
      </c>
      <c r="K25" s="48">
        <v>2.0708398364004061</v>
      </c>
      <c r="L25" s="48">
        <v>1.9011580661610721</v>
      </c>
      <c r="M25" s="48">
        <v>0.59162462814112371</v>
      </c>
      <c r="N25" s="48">
        <v>3.2469584280362871</v>
      </c>
      <c r="O25" s="48">
        <v>2.8328464671337414</v>
      </c>
      <c r="P25" s="48" t="s">
        <v>397</v>
      </c>
      <c r="Q25" s="48" t="s">
        <v>397</v>
      </c>
      <c r="R25" s="48">
        <v>1.5459369980057609</v>
      </c>
      <c r="S25" s="48">
        <v>2.6482600274317822</v>
      </c>
      <c r="T25" s="48">
        <v>3.0539718449338205</v>
      </c>
      <c r="U25" s="48">
        <v>3.6876580273893333</v>
      </c>
      <c r="V25" s="48">
        <v>3.5846717477610928</v>
      </c>
      <c r="W25" s="48">
        <v>2.7202076987386294</v>
      </c>
      <c r="X25" s="48">
        <v>2.0169864648304685</v>
      </c>
      <c r="Y25" s="48">
        <v>2.9586197948612019</v>
      </c>
      <c r="Z25" s="48">
        <v>3.738375529113092</v>
      </c>
      <c r="AA25" s="48">
        <v>4.6876122677430807</v>
      </c>
      <c r="AB25" s="48">
        <v>5.5590913223623541</v>
      </c>
    </row>
    <row r="26" spans="1:28">
      <c r="A26" s="1" t="s">
        <v>277</v>
      </c>
      <c r="B26" s="107">
        <v>9</v>
      </c>
      <c r="C26" s="48">
        <v>11.311056619703102</v>
      </c>
      <c r="D26" s="48">
        <v>11.100556095165922</v>
      </c>
      <c r="E26" s="48">
        <v>11.885300903629524</v>
      </c>
      <c r="F26" s="48">
        <v>11.492346655782988</v>
      </c>
      <c r="G26" s="48">
        <v>12.122620694394524</v>
      </c>
      <c r="H26" s="48">
        <v>11.139884577338201</v>
      </c>
      <c r="I26" s="48">
        <v>6.0947054909310632</v>
      </c>
      <c r="J26" s="48" t="s">
        <v>397</v>
      </c>
      <c r="K26" s="48">
        <v>7.039177670963003</v>
      </c>
      <c r="L26" s="48">
        <v>6.2158671610020617</v>
      </c>
      <c r="M26" s="48" t="s">
        <v>397</v>
      </c>
      <c r="N26" s="48" t="s">
        <v>397</v>
      </c>
      <c r="O26" s="48" t="s">
        <v>397</v>
      </c>
      <c r="P26" s="48" t="s">
        <v>397</v>
      </c>
      <c r="Q26" s="48" t="s">
        <v>397</v>
      </c>
      <c r="R26" s="48">
        <v>12.596245218970939</v>
      </c>
      <c r="S26" s="48">
        <v>14.640413081296581</v>
      </c>
      <c r="T26" s="48">
        <v>14.372777178145514</v>
      </c>
      <c r="U26" s="48">
        <v>15.116843861177097</v>
      </c>
      <c r="V26" s="48">
        <v>18.051083563647147</v>
      </c>
      <c r="W26" s="48">
        <v>20.208056453752246</v>
      </c>
      <c r="X26" s="48">
        <v>22.579016073141389</v>
      </c>
      <c r="Y26" s="48">
        <v>20.446246712001123</v>
      </c>
      <c r="Z26" s="48">
        <v>18.411596025446993</v>
      </c>
      <c r="AA26" s="85">
        <v>20.514371400849306</v>
      </c>
      <c r="AB26" s="48" t="s">
        <v>397</v>
      </c>
    </row>
    <row r="27" spans="1:28">
      <c r="A27" s="1" t="s">
        <v>126</v>
      </c>
      <c r="B27" s="98"/>
      <c r="C27" s="84">
        <v>59.306665039388399</v>
      </c>
      <c r="D27" s="84">
        <v>55.523419814184003</v>
      </c>
      <c r="E27" s="84">
        <v>52.718655284409515</v>
      </c>
      <c r="F27" s="84">
        <v>51.91082438633407</v>
      </c>
      <c r="G27" s="85">
        <v>53.386465577646327</v>
      </c>
      <c r="H27" s="85">
        <v>48.449914316871791</v>
      </c>
      <c r="I27" s="84">
        <v>47.028690565002989</v>
      </c>
      <c r="J27" s="84">
        <v>44.578380389127098</v>
      </c>
      <c r="K27" s="84">
        <v>36.248448344481581</v>
      </c>
      <c r="L27" s="84">
        <v>38.668579743769776</v>
      </c>
      <c r="M27" s="84">
        <v>38.147107820585724</v>
      </c>
      <c r="N27">
        <v>37.658855732858193</v>
      </c>
      <c r="O27">
        <v>35.966893857546204</v>
      </c>
      <c r="P27">
        <v>35.43528154694085</v>
      </c>
      <c r="Q27">
        <v>44.731970866456926</v>
      </c>
      <c r="R27">
        <v>55.358006052298748</v>
      </c>
      <c r="S27">
        <v>48.839347276488162</v>
      </c>
      <c r="T27">
        <v>57.688469388412088</v>
      </c>
      <c r="U27" s="84">
        <v>62.853631035218342</v>
      </c>
      <c r="V27">
        <v>43.195733012808475</v>
      </c>
      <c r="W27" s="9">
        <v>44.809282804592023</v>
      </c>
      <c r="X27" t="s">
        <v>397</v>
      </c>
      <c r="Y27" t="s">
        <v>397</v>
      </c>
      <c r="Z27" t="s">
        <v>397</v>
      </c>
      <c r="AA27" t="s">
        <v>397</v>
      </c>
      <c r="AB27" t="s">
        <v>397</v>
      </c>
    </row>
    <row r="28" spans="1:28">
      <c r="A28" s="1" t="s">
        <v>127</v>
      </c>
      <c r="B28" s="98"/>
      <c r="C28" t="s">
        <v>397</v>
      </c>
      <c r="D28" t="s">
        <v>397</v>
      </c>
      <c r="E28" t="s">
        <v>397</v>
      </c>
      <c r="F28" t="s">
        <v>397</v>
      </c>
      <c r="G28" t="s">
        <v>397</v>
      </c>
      <c r="H28" t="s">
        <v>397</v>
      </c>
      <c r="I28" s="48">
        <v>5.6139956912583067</v>
      </c>
      <c r="J28">
        <v>7.6952848273879715</v>
      </c>
      <c r="K28" t="s">
        <v>397</v>
      </c>
      <c r="L28" t="s">
        <v>397</v>
      </c>
      <c r="M28" t="s">
        <v>397</v>
      </c>
      <c r="N28" t="s">
        <v>397</v>
      </c>
      <c r="O28" t="s">
        <v>397</v>
      </c>
      <c r="P28" t="s">
        <v>397</v>
      </c>
      <c r="Q28" t="s">
        <v>397</v>
      </c>
      <c r="R28" t="s">
        <v>397</v>
      </c>
      <c r="S28" t="s">
        <v>397</v>
      </c>
      <c r="T28" t="s">
        <v>397</v>
      </c>
      <c r="U28" t="s">
        <v>397</v>
      </c>
      <c r="V28">
        <v>306.43290213846393</v>
      </c>
      <c r="W28">
        <v>445.27183617643709</v>
      </c>
      <c r="X28">
        <v>549.60397487777959</v>
      </c>
      <c r="Y28" t="s">
        <v>397</v>
      </c>
      <c r="Z28" t="s">
        <v>397</v>
      </c>
      <c r="AA28" t="s">
        <v>397</v>
      </c>
      <c r="AB28" t="s">
        <v>397</v>
      </c>
    </row>
    <row r="29" spans="1:28">
      <c r="A29" s="1" t="s">
        <v>258</v>
      </c>
      <c r="B29" s="107" t="s">
        <v>506</v>
      </c>
      <c r="C29" t="s">
        <v>328</v>
      </c>
      <c r="D29" t="s">
        <v>328</v>
      </c>
      <c r="E29" t="s">
        <v>328</v>
      </c>
      <c r="F29" t="s">
        <v>328</v>
      </c>
      <c r="G29" t="s">
        <v>328</v>
      </c>
      <c r="H29" s="48">
        <v>32.290605885381503</v>
      </c>
      <c r="I29" s="48">
        <v>23.708136792978351</v>
      </c>
      <c r="J29">
        <v>36.680427206665158</v>
      </c>
      <c r="K29">
        <v>43.761168814754654</v>
      </c>
      <c r="L29">
        <v>26.064831211961284</v>
      </c>
      <c r="M29">
        <v>71.694358499052711</v>
      </c>
      <c r="N29">
        <v>71.929480653341002</v>
      </c>
      <c r="O29">
        <v>58.639145361110515</v>
      </c>
      <c r="P29">
        <v>40.715728876155673</v>
      </c>
      <c r="Q29">
        <v>35.267387522725272</v>
      </c>
      <c r="R29">
        <v>40.692824401742818</v>
      </c>
      <c r="S29" t="s">
        <v>397</v>
      </c>
      <c r="T29" t="s">
        <v>397</v>
      </c>
      <c r="U29" t="s">
        <v>397</v>
      </c>
      <c r="V29" t="s">
        <v>397</v>
      </c>
      <c r="W29" t="s">
        <v>397</v>
      </c>
      <c r="X29" t="s">
        <v>397</v>
      </c>
      <c r="Y29" t="s">
        <v>397</v>
      </c>
      <c r="Z29" t="s">
        <v>397</v>
      </c>
      <c r="AA29" t="s">
        <v>397</v>
      </c>
      <c r="AB29" t="s">
        <v>397</v>
      </c>
    </row>
    <row r="30" spans="1:28">
      <c r="A30" s="1" t="s">
        <v>175</v>
      </c>
      <c r="B30" s="107">
        <v>11</v>
      </c>
      <c r="C30">
        <v>12.801106748304287</v>
      </c>
      <c r="D30">
        <v>15.751859943163179</v>
      </c>
      <c r="E30">
        <v>15.297576446861344</v>
      </c>
      <c r="F30" s="48">
        <v>9.9706719000191537</v>
      </c>
      <c r="G30" s="48">
        <v>4.64840079700204</v>
      </c>
      <c r="H30" s="48">
        <v>3.0735861311697485</v>
      </c>
      <c r="I30" s="48">
        <v>2.6992776606168487</v>
      </c>
      <c r="J30" s="48">
        <v>2.1394681026262163</v>
      </c>
      <c r="K30" s="48">
        <v>2.142306409801181</v>
      </c>
      <c r="L30" s="48">
        <v>3.7138351070087117</v>
      </c>
      <c r="M30" s="48">
        <v>7.3612026004707136</v>
      </c>
      <c r="N30" s="48">
        <v>10.972758925821141</v>
      </c>
      <c r="O30" s="48">
        <v>9.3602044304997918</v>
      </c>
      <c r="P30" s="48">
        <v>5.1503257963661833</v>
      </c>
      <c r="Q30" s="48">
        <v>4.1316203282811097</v>
      </c>
      <c r="R30" s="48">
        <v>3.8755562499762122</v>
      </c>
      <c r="S30" s="48">
        <v>4.1989493526644504</v>
      </c>
      <c r="T30" s="48">
        <v>4.4901193741561336</v>
      </c>
      <c r="U30" s="48">
        <v>4.4194294519132162</v>
      </c>
      <c r="V30" s="48">
        <v>4.4753459902416575</v>
      </c>
      <c r="W30" s="48">
        <v>4.6961318276824624</v>
      </c>
      <c r="X30" s="48">
        <v>4.0076365750681253</v>
      </c>
      <c r="Y30" s="48">
        <v>3.4904302105644507</v>
      </c>
      <c r="Z30" s="48">
        <v>3.7139347154935276</v>
      </c>
      <c r="AA30" s="48">
        <v>4.0009223270641936</v>
      </c>
      <c r="AB30" s="48">
        <v>4.220596510973551</v>
      </c>
    </row>
    <row r="31" spans="1:28">
      <c r="A31" s="1" t="s">
        <v>176</v>
      </c>
      <c r="B31" s="107">
        <v>12</v>
      </c>
      <c r="C31" t="s">
        <v>397</v>
      </c>
      <c r="D31" t="s">
        <v>397</v>
      </c>
      <c r="E31" t="s">
        <v>397</v>
      </c>
      <c r="F31" t="s">
        <v>397</v>
      </c>
      <c r="G31" t="s">
        <v>397</v>
      </c>
      <c r="H31" t="s">
        <v>397</v>
      </c>
      <c r="I31" t="s">
        <v>397</v>
      </c>
      <c r="J31" t="s">
        <v>397</v>
      </c>
      <c r="K31" t="s">
        <v>397</v>
      </c>
      <c r="L31" t="s">
        <v>397</v>
      </c>
      <c r="M31" t="s">
        <v>397</v>
      </c>
      <c r="N31" t="s">
        <v>397</v>
      </c>
      <c r="O31">
        <v>74.498562659166211</v>
      </c>
      <c r="P31">
        <v>71.69606603685655</v>
      </c>
      <c r="Q31">
        <v>73.678264834072195</v>
      </c>
      <c r="R31">
        <v>82.07809578817772</v>
      </c>
      <c r="S31">
        <v>91.305558133061155</v>
      </c>
      <c r="T31">
        <v>82.640733907710597</v>
      </c>
      <c r="U31">
        <v>78.561433979731149</v>
      </c>
      <c r="V31" s="91">
        <v>84.980668625137142</v>
      </c>
      <c r="W31" t="s">
        <v>397</v>
      </c>
      <c r="X31" t="s">
        <v>397</v>
      </c>
      <c r="Y31">
        <v>80.322730304545246</v>
      </c>
      <c r="Z31" t="s">
        <v>397</v>
      </c>
      <c r="AA31">
        <v>153.74513344587558</v>
      </c>
      <c r="AB31">
        <v>162.50799744081894</v>
      </c>
    </row>
    <row r="32" spans="1:28">
      <c r="A32" s="1" t="s">
        <v>177</v>
      </c>
      <c r="B32" s="107" t="s">
        <v>485</v>
      </c>
      <c r="C32" s="48">
        <v>2.6095414324010155</v>
      </c>
      <c r="D32" s="48">
        <v>3.0641914052835744</v>
      </c>
      <c r="E32" s="48">
        <v>3.8175807227443825</v>
      </c>
      <c r="F32" s="48">
        <v>4.212836724140292</v>
      </c>
      <c r="G32" s="48">
        <v>3.5726461875782154</v>
      </c>
      <c r="H32" s="48">
        <v>2.5787459756685398</v>
      </c>
      <c r="I32" s="48">
        <v>2.2188350151459608</v>
      </c>
      <c r="J32" s="48">
        <v>2.7210986482707886</v>
      </c>
      <c r="K32" s="48">
        <v>3.5586214448003064</v>
      </c>
      <c r="L32" s="48">
        <v>3.7267543696194987</v>
      </c>
      <c r="M32" s="48">
        <v>3.450444287832612</v>
      </c>
      <c r="N32" s="48">
        <v>2.9334287675492376</v>
      </c>
      <c r="O32" s="48">
        <v>2.6854091953293411</v>
      </c>
      <c r="P32" s="48">
        <v>1.9736462957422134</v>
      </c>
      <c r="Q32" s="48">
        <v>1.7602036326011141</v>
      </c>
      <c r="R32" s="48">
        <v>1.5572304434102457</v>
      </c>
      <c r="S32" s="48">
        <v>1.3650072489069165</v>
      </c>
      <c r="T32" s="48">
        <v>2.0883380935839986</v>
      </c>
      <c r="U32" s="48">
        <v>1.8889257679157863</v>
      </c>
      <c r="V32" s="48">
        <v>2.9423187825861805</v>
      </c>
      <c r="W32" s="48" t="s">
        <v>397</v>
      </c>
      <c r="X32" s="48" t="s">
        <v>397</v>
      </c>
      <c r="Y32" s="48" t="s">
        <v>397</v>
      </c>
      <c r="Z32" s="48" t="s">
        <v>397</v>
      </c>
      <c r="AA32" s="48" t="s">
        <v>397</v>
      </c>
      <c r="AB32" s="48" t="s">
        <v>397</v>
      </c>
    </row>
    <row r="33" spans="1:28">
      <c r="A33" s="1" t="s">
        <v>213</v>
      </c>
      <c r="B33" s="107" t="s">
        <v>507</v>
      </c>
      <c r="C33" s="48">
        <v>1.6458325678647869</v>
      </c>
      <c r="D33" s="48">
        <v>1.5878585310790989</v>
      </c>
      <c r="E33" s="48">
        <v>1.8867030704656937</v>
      </c>
      <c r="F33" s="48">
        <v>2.7521009199395894</v>
      </c>
      <c r="G33" s="48">
        <v>2.6887810288400855</v>
      </c>
      <c r="H33" s="48">
        <v>2.5774386734614656</v>
      </c>
      <c r="I33" s="48">
        <v>2.3134437151996554</v>
      </c>
      <c r="J33" s="48">
        <v>2.9294324191873411</v>
      </c>
      <c r="K33" s="48">
        <v>2.586033520236382</v>
      </c>
      <c r="L33" s="48">
        <v>2.589868287267735</v>
      </c>
      <c r="M33" s="48">
        <v>3.1944205604928086</v>
      </c>
      <c r="N33" s="48">
        <v>3.2201385725713165</v>
      </c>
      <c r="O33" s="48">
        <v>2.6985343027800108</v>
      </c>
      <c r="P33" s="48">
        <v>1.674148330164027</v>
      </c>
      <c r="Q33" s="48">
        <v>1.8649260824670313</v>
      </c>
      <c r="R33" s="48">
        <v>2.6204720139992315</v>
      </c>
      <c r="S33" s="48">
        <v>2.7021171639922108</v>
      </c>
      <c r="T33" s="48">
        <v>2.9975635092985726</v>
      </c>
      <c r="U33" s="48">
        <v>3.4490961477241044</v>
      </c>
      <c r="V33" s="48">
        <v>5.5936210345721742</v>
      </c>
      <c r="W33" s="48">
        <v>4.9328997977900517</v>
      </c>
      <c r="X33" s="48">
        <v>4.7696364773018276</v>
      </c>
      <c r="Y33" s="48">
        <v>5.1518983653273782</v>
      </c>
      <c r="Z33" s="48">
        <v>3.9805475315649761</v>
      </c>
      <c r="AA33" s="48">
        <v>4.2970123306908157</v>
      </c>
      <c r="AB33" s="48">
        <v>11.970426006337284</v>
      </c>
    </row>
    <row r="34" spans="1:28">
      <c r="A34" s="1" t="s">
        <v>340</v>
      </c>
      <c r="B34" s="107">
        <v>15</v>
      </c>
      <c r="C34" s="48" t="s">
        <v>397</v>
      </c>
      <c r="D34" s="48" t="s">
        <v>397</v>
      </c>
      <c r="E34" s="48" t="s">
        <v>397</v>
      </c>
      <c r="F34" s="48">
        <v>11.303953549882236</v>
      </c>
      <c r="G34" s="48">
        <v>8.2711610304470806</v>
      </c>
      <c r="H34" s="48">
        <v>6.1658242375748138</v>
      </c>
      <c r="I34" s="48">
        <v>6.1085541983800216</v>
      </c>
      <c r="J34" s="48" t="s">
        <v>397</v>
      </c>
      <c r="K34" s="48" t="s">
        <v>397</v>
      </c>
      <c r="L34" s="48">
        <v>5.351668503188943</v>
      </c>
      <c r="M34" s="48">
        <v>5.3208967815787247</v>
      </c>
      <c r="N34" s="48">
        <v>6.417924798896304</v>
      </c>
      <c r="O34" s="48">
        <v>5.2594702478628257</v>
      </c>
      <c r="P34" s="48">
        <v>9.8590803535284106</v>
      </c>
      <c r="Q34" s="48">
        <v>10.844874298952393</v>
      </c>
      <c r="R34" s="48">
        <v>9.1367548397911857</v>
      </c>
      <c r="S34" s="48">
        <v>8.7103732656148907</v>
      </c>
      <c r="T34" s="48" t="s">
        <v>397</v>
      </c>
      <c r="U34" s="48" t="s">
        <v>397</v>
      </c>
      <c r="V34" s="48" t="s">
        <v>397</v>
      </c>
      <c r="W34" s="48" t="s">
        <v>397</v>
      </c>
      <c r="X34" s="48" t="s">
        <v>397</v>
      </c>
      <c r="Y34" s="48" t="s">
        <v>397</v>
      </c>
      <c r="Z34" s="48" t="s">
        <v>397</v>
      </c>
      <c r="AA34" s="48" t="s">
        <v>397</v>
      </c>
      <c r="AB34" s="48" t="s">
        <v>397</v>
      </c>
    </row>
    <row r="35" spans="1:28">
      <c r="A35" s="1" t="s">
        <v>341</v>
      </c>
      <c r="B35" s="107" t="s">
        <v>452</v>
      </c>
      <c r="C35" s="48" t="s">
        <v>397</v>
      </c>
      <c r="D35" s="48">
        <v>4.4229284611425639</v>
      </c>
      <c r="E35" s="48" t="s">
        <v>397</v>
      </c>
      <c r="F35" s="48" t="s">
        <v>397</v>
      </c>
      <c r="G35" s="48" t="s">
        <v>397</v>
      </c>
      <c r="H35" s="48" t="s">
        <v>397</v>
      </c>
      <c r="I35" s="48">
        <v>1.7949309355449274</v>
      </c>
      <c r="J35" s="48">
        <v>1.9303884380261958</v>
      </c>
      <c r="K35" s="48">
        <v>1.6302505866757044</v>
      </c>
      <c r="L35" s="48">
        <v>1.5104827502869917</v>
      </c>
      <c r="M35" s="48">
        <v>2.3802957476426867</v>
      </c>
      <c r="N35" s="48" t="s">
        <v>397</v>
      </c>
      <c r="O35" s="48">
        <v>7.4608579829609711</v>
      </c>
      <c r="P35" s="48">
        <v>4.7628265993110803</v>
      </c>
      <c r="Q35" s="48">
        <v>4.8089602952701629</v>
      </c>
      <c r="R35" s="48">
        <v>5.5124401073382341</v>
      </c>
      <c r="S35" s="48" t="s">
        <v>397</v>
      </c>
      <c r="T35" s="48">
        <v>8.5120452475000263</v>
      </c>
      <c r="U35" s="48" t="s">
        <v>397</v>
      </c>
      <c r="V35" s="48" t="s">
        <v>397</v>
      </c>
      <c r="W35" s="48" t="s">
        <v>397</v>
      </c>
      <c r="X35" s="48">
        <v>8.8335520228511744</v>
      </c>
      <c r="Y35" s="48">
        <v>10.777600742204834</v>
      </c>
      <c r="Z35" s="48">
        <v>10.774349413998527</v>
      </c>
      <c r="AA35" s="48">
        <v>9.978612107302542</v>
      </c>
      <c r="AB35" s="48" t="s">
        <v>397</v>
      </c>
    </row>
    <row r="36" spans="1:28">
      <c r="A36" s="1" t="s">
        <v>247</v>
      </c>
      <c r="B36" s="98"/>
      <c r="C36" s="48">
        <v>11.462815039030657</v>
      </c>
      <c r="D36" s="48">
        <v>10.102917404900223</v>
      </c>
      <c r="E36" s="48">
        <v>10.491998379796607</v>
      </c>
      <c r="F36" s="48">
        <v>7.9217541932485531</v>
      </c>
      <c r="G36" s="48">
        <v>6.2307931308381486</v>
      </c>
      <c r="H36" s="48">
        <v>4.1023049845482431</v>
      </c>
      <c r="I36" s="48">
        <v>4.3927725900301553</v>
      </c>
      <c r="J36" s="48">
        <v>5.4343709079232658</v>
      </c>
      <c r="K36" s="48">
        <v>6.0667934803895696</v>
      </c>
      <c r="L36" s="48">
        <v>6.0807817342437875</v>
      </c>
      <c r="M36" s="48">
        <v>5.7908078735863944</v>
      </c>
      <c r="N36" s="48">
        <v>4.9871061978344997</v>
      </c>
      <c r="O36" s="48">
        <v>5.3060487357379964</v>
      </c>
      <c r="P36" s="48">
        <v>6.069783648942888</v>
      </c>
      <c r="Q36" s="48">
        <v>6.4847455149500046</v>
      </c>
      <c r="R36" s="48">
        <v>7.2555646715466331</v>
      </c>
      <c r="S36" s="48">
        <v>7.4638421344567529</v>
      </c>
      <c r="T36" s="48">
        <v>8.8582825137111971</v>
      </c>
      <c r="U36" s="48">
        <v>10.229205480743005</v>
      </c>
      <c r="V36" s="48">
        <v>13.111782528557727</v>
      </c>
      <c r="W36" s="48">
        <v>14.958756258853231</v>
      </c>
      <c r="X36" s="48">
        <v>14.513593486901884</v>
      </c>
      <c r="Y36" s="48">
        <v>15.204406129340999</v>
      </c>
      <c r="Z36" s="48">
        <v>15.39453883136796</v>
      </c>
      <c r="AA36" s="48">
        <v>19.454288224219749</v>
      </c>
      <c r="AB36" s="48">
        <v>19.873511217800758</v>
      </c>
    </row>
    <row r="37" spans="1:28">
      <c r="A37" s="1" t="s">
        <v>115</v>
      </c>
      <c r="B37" s="98"/>
      <c r="C37" s="85">
        <v>12.560048686374289</v>
      </c>
      <c r="D37" s="85">
        <v>16.497487795680843</v>
      </c>
      <c r="E37" s="85">
        <v>17.276627602292034</v>
      </c>
      <c r="F37" s="85">
        <v>15.848639351311505</v>
      </c>
      <c r="G37" s="85">
        <v>14.514924474210412</v>
      </c>
      <c r="H37" s="48">
        <v>12.873060404769173</v>
      </c>
      <c r="I37" s="48">
        <v>15.013465745531608</v>
      </c>
      <c r="J37" s="48">
        <v>19.614282847081576</v>
      </c>
      <c r="K37" s="48">
        <v>15.906051999862861</v>
      </c>
      <c r="L37" s="48">
        <v>15.929585680912083</v>
      </c>
      <c r="M37" s="48">
        <v>15.261233338219123</v>
      </c>
      <c r="N37" s="48">
        <v>18.536527559359019</v>
      </c>
      <c r="O37" s="48">
        <v>16.485070506000081</v>
      </c>
      <c r="P37" s="48">
        <v>12.503339567192091</v>
      </c>
      <c r="Q37" s="48">
        <v>10.395192329620942</v>
      </c>
      <c r="R37" s="48">
        <v>14.430493212138256</v>
      </c>
      <c r="S37" s="48">
        <v>16.42240518153034</v>
      </c>
      <c r="T37" s="48">
        <v>17.446896010268745</v>
      </c>
      <c r="U37" s="48">
        <v>18.140468034382373</v>
      </c>
      <c r="V37" s="48">
        <v>20.349895489481455</v>
      </c>
      <c r="W37" s="48">
        <v>13.893121333090626</v>
      </c>
      <c r="X37" s="48">
        <v>23.820615687533827</v>
      </c>
      <c r="Y37" s="48">
        <v>35.193021527476695</v>
      </c>
      <c r="Z37" s="48">
        <v>28.676787963238525</v>
      </c>
      <c r="AA37" s="48">
        <v>25.931675883297711</v>
      </c>
      <c r="AB37" s="48">
        <v>25.183630640083948</v>
      </c>
    </row>
    <row r="38" spans="1:28">
      <c r="A38" s="1" t="s">
        <v>117</v>
      </c>
      <c r="B38" s="98"/>
      <c r="C38" s="48" t="s">
        <v>397</v>
      </c>
      <c r="D38" s="48" t="s">
        <v>397</v>
      </c>
      <c r="E38" s="48" t="s">
        <v>397</v>
      </c>
      <c r="F38" s="48" t="s">
        <v>397</v>
      </c>
      <c r="G38" s="48" t="s">
        <v>397</v>
      </c>
      <c r="H38" s="48" t="s">
        <v>397</v>
      </c>
      <c r="I38" s="48" t="s">
        <v>397</v>
      </c>
      <c r="J38" s="48" t="s">
        <v>397</v>
      </c>
      <c r="K38" s="48" t="s">
        <v>397</v>
      </c>
      <c r="L38" s="48" t="s">
        <v>397</v>
      </c>
      <c r="M38" s="48" t="s">
        <v>397</v>
      </c>
      <c r="N38" s="48" t="s">
        <v>397</v>
      </c>
      <c r="O38" s="48" t="s">
        <v>397</v>
      </c>
      <c r="P38" s="48" t="s">
        <v>397</v>
      </c>
      <c r="Q38" s="48" t="s">
        <v>397</v>
      </c>
      <c r="R38" s="48">
        <v>0.22405578092721962</v>
      </c>
      <c r="S38" s="48">
        <v>1.0048222045610764</v>
      </c>
      <c r="T38" s="48">
        <v>2.4466432971454402</v>
      </c>
      <c r="U38" s="48">
        <v>1.1522129431329733</v>
      </c>
      <c r="V38" s="48">
        <v>0.99367060217006298</v>
      </c>
      <c r="W38" s="48">
        <v>1.0618850256241026</v>
      </c>
      <c r="X38" s="48">
        <v>1.884106514821638</v>
      </c>
      <c r="Y38" s="48">
        <v>2.1475546931649649</v>
      </c>
      <c r="Z38" s="48">
        <v>3.2600460279280545</v>
      </c>
      <c r="AA38" s="48">
        <v>3.4602612855228636</v>
      </c>
      <c r="AB38" s="48">
        <v>3.5040431266846359</v>
      </c>
    </row>
    <row r="39" spans="1:28">
      <c r="A39" s="1" t="s">
        <v>116</v>
      </c>
      <c r="B39" s="107" t="s">
        <v>508</v>
      </c>
      <c r="C39" s="48">
        <v>3.0245205882058221</v>
      </c>
      <c r="D39" s="48">
        <v>2.6950935375940559</v>
      </c>
      <c r="E39" s="48">
        <v>3.282584064033081</v>
      </c>
      <c r="F39" s="48">
        <v>2.9163911013259329</v>
      </c>
      <c r="G39" s="48">
        <v>1.8835771560088681</v>
      </c>
      <c r="H39" s="48">
        <v>2.9895924220633816</v>
      </c>
      <c r="I39" s="48">
        <v>2.1166043469838467</v>
      </c>
      <c r="J39" s="48">
        <v>2.0219251016500546</v>
      </c>
      <c r="K39" s="48">
        <v>3.5583994578555123</v>
      </c>
      <c r="L39" s="48">
        <v>3.6638372770528846</v>
      </c>
      <c r="M39" s="48">
        <v>3.4076514621630678</v>
      </c>
      <c r="N39" s="48">
        <v>2.9483417117560933</v>
      </c>
      <c r="O39" s="48">
        <v>2.9978130572669306</v>
      </c>
      <c r="P39" s="48">
        <v>4.003506579023953</v>
      </c>
      <c r="Q39" s="48">
        <v>3.4476517697238696</v>
      </c>
      <c r="R39" s="48">
        <v>4.2040500948810617</v>
      </c>
      <c r="S39" s="48">
        <v>3.0681120307878569</v>
      </c>
      <c r="T39" s="48">
        <v>2.9523694240812963</v>
      </c>
      <c r="U39" s="48">
        <v>2.8630425611727022</v>
      </c>
      <c r="V39" s="48">
        <v>4.2279646253065737</v>
      </c>
      <c r="W39" s="48">
        <v>5.1689221316935976</v>
      </c>
      <c r="X39" s="48">
        <v>3.4641421039881792</v>
      </c>
      <c r="Y39" s="48">
        <v>2.699300914270772</v>
      </c>
      <c r="Z39" s="48">
        <v>3.3211965127067593</v>
      </c>
      <c r="AA39" s="48">
        <v>3.077072962603157</v>
      </c>
      <c r="AB39" s="48">
        <v>2.39442751414889</v>
      </c>
    </row>
    <row r="40" spans="1:28">
      <c r="A40" s="1" t="s">
        <v>138</v>
      </c>
      <c r="B40" s="98"/>
      <c r="C40" s="48">
        <v>2.3338611479708402</v>
      </c>
      <c r="D40" s="48">
        <v>2.5040006352254243</v>
      </c>
      <c r="E40" s="48">
        <v>2.5722116669805191</v>
      </c>
      <c r="F40" s="48">
        <v>2.4540466815593818</v>
      </c>
      <c r="G40" s="48">
        <v>2.5821169547332357</v>
      </c>
      <c r="H40" s="48">
        <v>2.6222790666115001</v>
      </c>
      <c r="I40" s="48">
        <v>1.7357345207246195</v>
      </c>
      <c r="J40" s="48">
        <v>1.1039671057946732</v>
      </c>
      <c r="K40" s="48">
        <v>1.9894980112406635</v>
      </c>
      <c r="L40" s="48">
        <v>2.5374224151859348</v>
      </c>
      <c r="M40" s="48">
        <v>1.3551173905485703</v>
      </c>
      <c r="N40" s="48">
        <v>1.3075804159685716</v>
      </c>
      <c r="O40" s="48">
        <v>1.0334323308509759</v>
      </c>
      <c r="P40" s="48">
        <v>1.0926454977929421</v>
      </c>
      <c r="Q40" s="48">
        <v>1.240905129616733</v>
      </c>
      <c r="R40" s="48">
        <v>1.0703717106803241</v>
      </c>
      <c r="S40" s="48">
        <v>1.7503254610854515</v>
      </c>
      <c r="T40" s="48">
        <v>2.9555706549281515</v>
      </c>
      <c r="U40" s="48">
        <v>2.3370218451426208</v>
      </c>
      <c r="V40" s="48">
        <v>2.4500942775860564</v>
      </c>
      <c r="W40" s="48">
        <v>3.1474995379541411</v>
      </c>
      <c r="X40" s="48">
        <v>4.0347654051528892</v>
      </c>
      <c r="Y40" s="48" t="s">
        <v>397</v>
      </c>
      <c r="Z40" s="85">
        <v>2.878855620603316</v>
      </c>
      <c r="AA40" s="85">
        <v>3.3382615126172142</v>
      </c>
      <c r="AB40" s="85">
        <v>2.9630062532873591</v>
      </c>
    </row>
    <row r="41" spans="1:28">
      <c r="A41" s="1" t="s">
        <v>398</v>
      </c>
      <c r="B41" s="6" t="s">
        <v>210</v>
      </c>
      <c r="C41" s="48">
        <v>6.2231803615097325</v>
      </c>
      <c r="D41" s="48">
        <v>5.8903440267567282</v>
      </c>
      <c r="E41" s="48">
        <v>6.5544409099573011</v>
      </c>
      <c r="F41" s="48" t="s">
        <v>397</v>
      </c>
      <c r="G41" s="48" t="s">
        <v>397</v>
      </c>
      <c r="H41" s="85">
        <v>5.2136189568591194</v>
      </c>
      <c r="I41" s="85">
        <v>3.4134594418228921</v>
      </c>
      <c r="J41" s="85">
        <v>4.5055804116498512</v>
      </c>
      <c r="K41" s="85">
        <v>4.3048497222504452</v>
      </c>
      <c r="L41" s="85">
        <v>4.2590265999989851</v>
      </c>
      <c r="M41" s="85">
        <v>4.2214228975126034</v>
      </c>
      <c r="N41" s="85">
        <v>4.3999844447019179</v>
      </c>
      <c r="O41" s="85">
        <v>4.259019741287454</v>
      </c>
      <c r="P41" s="85">
        <v>4.2507797198613089</v>
      </c>
      <c r="Q41" s="85">
        <v>4.5393305424720527</v>
      </c>
      <c r="R41" s="85">
        <v>5.953793747571801</v>
      </c>
      <c r="S41" s="85">
        <v>6.6880176300983605</v>
      </c>
      <c r="T41" s="48">
        <v>7.2437929069114828</v>
      </c>
      <c r="U41" s="48">
        <v>7.7887022439981362</v>
      </c>
      <c r="V41" s="48">
        <v>8.6439735120362222</v>
      </c>
      <c r="W41" s="48">
        <v>10.88420959212452</v>
      </c>
      <c r="X41" s="48">
        <v>10.62002039043915</v>
      </c>
      <c r="Y41" s="48">
        <v>10.510539819180105</v>
      </c>
      <c r="Z41" s="48">
        <v>11.16757557552725</v>
      </c>
      <c r="AA41" s="48">
        <v>10.03125712791509</v>
      </c>
      <c r="AB41" s="48">
        <v>9.1372967841461978</v>
      </c>
    </row>
    <row r="42" spans="1:28">
      <c r="A42" s="1" t="s">
        <v>399</v>
      </c>
      <c r="B42" s="6" t="s">
        <v>76</v>
      </c>
      <c r="C42" s="48">
        <v>22.435434211741455</v>
      </c>
      <c r="D42" s="48">
        <v>19.753261954151103</v>
      </c>
      <c r="E42" s="48">
        <v>19.860060676931653</v>
      </c>
      <c r="F42" s="48">
        <v>18.929748532223812</v>
      </c>
      <c r="G42" s="48">
        <v>18.402985207082626</v>
      </c>
      <c r="H42" s="48">
        <v>13.708790784787418</v>
      </c>
      <c r="I42" s="48">
        <v>13.010307250533975</v>
      </c>
      <c r="J42" s="48">
        <v>13.708089657760405</v>
      </c>
      <c r="K42" s="48">
        <v>15.76666992538912</v>
      </c>
      <c r="L42" s="48">
        <v>16.803151883528308</v>
      </c>
      <c r="M42" s="48">
        <v>10.038007188938431</v>
      </c>
      <c r="N42" s="48">
        <v>12.177769557783327</v>
      </c>
      <c r="O42" s="48">
        <v>13.995077720685574</v>
      </c>
      <c r="P42" s="48">
        <v>18.592800824531604</v>
      </c>
      <c r="Q42" s="48">
        <v>12.615419796339163</v>
      </c>
      <c r="R42" s="48">
        <v>21.040797904822085</v>
      </c>
      <c r="S42" s="48">
        <v>23.72828657224445</v>
      </c>
      <c r="T42" s="48">
        <v>21.200420575659759</v>
      </c>
      <c r="U42" s="48">
        <v>25.295633059508365</v>
      </c>
      <c r="V42" s="48" t="s">
        <v>397</v>
      </c>
      <c r="W42" s="48">
        <v>35.934431057164666</v>
      </c>
      <c r="X42" s="48">
        <v>32.706906020545055</v>
      </c>
      <c r="Y42" s="48" t="s">
        <v>397</v>
      </c>
      <c r="Z42" s="48" t="s">
        <v>397</v>
      </c>
      <c r="AA42" s="48" t="s">
        <v>397</v>
      </c>
      <c r="AB42" s="48">
        <v>40.107671601615074</v>
      </c>
    </row>
    <row r="43" spans="1:28">
      <c r="A43" s="1" t="s">
        <v>310</v>
      </c>
      <c r="B43" s="107">
        <v>18</v>
      </c>
      <c r="C43" s="48">
        <v>4.5155807335456215</v>
      </c>
      <c r="D43" s="48">
        <v>6.0061721621849742</v>
      </c>
      <c r="E43" s="48">
        <v>8.6892871478831673</v>
      </c>
      <c r="F43" s="48">
        <v>9.8106452040894503</v>
      </c>
      <c r="G43" s="48">
        <v>10.512328471535104</v>
      </c>
      <c r="H43" s="48">
        <v>9.8416765842821139</v>
      </c>
      <c r="I43" s="48">
        <v>10.693303475952648</v>
      </c>
      <c r="J43" s="48">
        <v>11.938096515055811</v>
      </c>
      <c r="K43" s="48">
        <v>11.463885234163083</v>
      </c>
      <c r="L43" s="48">
        <v>8.5344740499737011</v>
      </c>
      <c r="M43" s="48">
        <v>7.3249277632859107</v>
      </c>
      <c r="N43" s="48">
        <v>7.6578343474291382</v>
      </c>
      <c r="O43" s="48">
        <v>7.9199712184875724</v>
      </c>
      <c r="P43" s="48">
        <v>7.500743823762523</v>
      </c>
      <c r="Q43" s="48">
        <v>7.8499681043401237</v>
      </c>
      <c r="R43" s="48">
        <v>8.9138877553440405</v>
      </c>
      <c r="S43" s="48">
        <v>8.8374604543914081</v>
      </c>
      <c r="T43" s="48">
        <v>8.7673224999255979</v>
      </c>
      <c r="U43" s="48">
        <v>8.6213915883956087</v>
      </c>
      <c r="V43" s="48">
        <v>9.2034055774224601</v>
      </c>
      <c r="W43" s="48">
        <v>12.297359614998049</v>
      </c>
      <c r="X43" s="48">
        <v>11.99969883108816</v>
      </c>
      <c r="Y43" s="48">
        <v>11.632227985423022</v>
      </c>
      <c r="Z43" s="48">
        <v>13.607547445630074</v>
      </c>
      <c r="AA43" s="48">
        <v>12.543981366767431</v>
      </c>
      <c r="AB43" s="48">
        <v>18.509984639016899</v>
      </c>
    </row>
    <row r="44" spans="1:28">
      <c r="A44" s="1" t="s">
        <v>402</v>
      </c>
      <c r="B44" s="107" t="s">
        <v>509</v>
      </c>
      <c r="C44" s="85">
        <v>4.7793967547296736</v>
      </c>
      <c r="D44" s="85">
        <v>5.9053401595382509</v>
      </c>
      <c r="E44" s="85">
        <v>6.2352782758261576</v>
      </c>
      <c r="F44" s="85">
        <v>5.1678671521294843</v>
      </c>
      <c r="G44" s="85">
        <v>4.1531772607412769</v>
      </c>
      <c r="H44" s="85">
        <v>3.9883925690203417</v>
      </c>
      <c r="I44" s="85">
        <v>4.7173889297571083</v>
      </c>
      <c r="J44" s="85">
        <v>2.0961643883445502</v>
      </c>
      <c r="K44" s="85">
        <v>2.1866651570578322</v>
      </c>
      <c r="L44" s="85">
        <v>2.4830578597412845</v>
      </c>
      <c r="M44" s="85">
        <v>2.8413775344093408</v>
      </c>
      <c r="N44" s="48">
        <v>3.1744957973608647</v>
      </c>
      <c r="O44" s="48">
        <v>3.0313612376883778</v>
      </c>
      <c r="P44" s="48">
        <v>2.6935354457287475</v>
      </c>
      <c r="Q44" s="48">
        <v>2.7691663318649677</v>
      </c>
      <c r="R44" s="48">
        <v>3.0090381845939254</v>
      </c>
      <c r="S44" s="48">
        <v>3.7966953778707548</v>
      </c>
      <c r="T44" s="48">
        <v>2.9604420215992331</v>
      </c>
      <c r="U44" s="48">
        <v>2.6589686898098548</v>
      </c>
      <c r="V44" s="48">
        <v>3.0940755939497562</v>
      </c>
      <c r="W44" s="48">
        <v>3.6770964556875829</v>
      </c>
      <c r="X44" s="48">
        <v>3.6085745381463354</v>
      </c>
      <c r="Y44" s="48">
        <v>3.4421950105696246</v>
      </c>
      <c r="Z44" s="48" t="s">
        <v>397</v>
      </c>
      <c r="AA44" s="48" t="s">
        <v>397</v>
      </c>
      <c r="AB44" s="48" t="s">
        <v>397</v>
      </c>
    </row>
    <row r="45" spans="1:28">
      <c r="A45" s="1" t="s">
        <v>155</v>
      </c>
      <c r="B45" s="107">
        <v>20</v>
      </c>
      <c r="C45" t="s">
        <v>328</v>
      </c>
      <c r="D45" t="s">
        <v>328</v>
      </c>
      <c r="E45">
        <v>139.88513875828625</v>
      </c>
      <c r="F45">
        <v>98.898340690460472</v>
      </c>
      <c r="G45" s="48">
        <v>82.57971089173536</v>
      </c>
      <c r="H45" s="48">
        <v>45.015005001667227</v>
      </c>
      <c r="I45">
        <v>35.49570688766169</v>
      </c>
      <c r="J45">
        <v>41.228039419325434</v>
      </c>
      <c r="K45">
        <v>38.995865265473881</v>
      </c>
      <c r="L45">
        <v>47.611761072009806</v>
      </c>
      <c r="M45">
        <v>43.59792873921311</v>
      </c>
      <c r="N45">
        <v>57.076734284648133</v>
      </c>
      <c r="O45">
        <v>48.684029583451228</v>
      </c>
      <c r="P45">
        <v>50.122146843392109</v>
      </c>
      <c r="Q45">
        <v>44.936866256141158</v>
      </c>
      <c r="R45">
        <v>65.110837320320584</v>
      </c>
      <c r="S45">
        <v>83.361619711279275</v>
      </c>
      <c r="T45">
        <v>94.720047991490972</v>
      </c>
      <c r="U45">
        <v>97.421686359648717</v>
      </c>
      <c r="V45">
        <v>109.5785072331427</v>
      </c>
      <c r="W45">
        <v>126.01910847639581</v>
      </c>
      <c r="X45">
        <v>139.95814318464491</v>
      </c>
      <c r="Y45">
        <v>182.19642610466335</v>
      </c>
      <c r="Z45">
        <v>199.3129565146026</v>
      </c>
      <c r="AA45">
        <v>182.34986122378888</v>
      </c>
      <c r="AB45">
        <v>182.15271389144434</v>
      </c>
    </row>
    <row r="46" spans="1:28">
      <c r="A46" s="1" t="s">
        <v>156</v>
      </c>
      <c r="B46" s="98"/>
      <c r="C46" s="48" t="s">
        <v>397</v>
      </c>
      <c r="D46" s="48" t="s">
        <v>397</v>
      </c>
      <c r="E46" s="48" t="s">
        <v>397</v>
      </c>
      <c r="F46" s="48" t="s">
        <v>397</v>
      </c>
      <c r="G46" s="48" t="s">
        <v>397</v>
      </c>
      <c r="H46" s="48" t="s">
        <v>397</v>
      </c>
      <c r="I46" s="48">
        <v>1.9770072922196404</v>
      </c>
      <c r="J46" s="48">
        <v>2.0071826595126603</v>
      </c>
      <c r="K46" s="48">
        <v>1.8316551056596562</v>
      </c>
      <c r="L46" s="48">
        <v>1.7564127594351093</v>
      </c>
      <c r="M46" s="48">
        <v>2.1535256248992982</v>
      </c>
      <c r="N46" s="48">
        <v>2.2272013384347571</v>
      </c>
      <c r="O46" s="48">
        <v>1.8289661836891706</v>
      </c>
      <c r="P46" s="48">
        <v>2.176119301879869</v>
      </c>
      <c r="Q46" s="48">
        <v>1.7516696076945515</v>
      </c>
      <c r="R46" s="48">
        <v>2.0075011996043752</v>
      </c>
      <c r="S46" s="48">
        <v>2.486447092930252</v>
      </c>
      <c r="T46" s="48">
        <v>2.4879021963170249</v>
      </c>
      <c r="U46" s="48" t="s">
        <v>397</v>
      </c>
      <c r="V46" s="48" t="s">
        <v>397</v>
      </c>
      <c r="W46" s="48">
        <v>3.6368830148403148</v>
      </c>
      <c r="X46" s="48" t="s">
        <v>397</v>
      </c>
      <c r="Y46" s="48">
        <v>2.9697215495956715</v>
      </c>
      <c r="Z46" s="48" t="s">
        <v>397</v>
      </c>
      <c r="AA46" s="48">
        <v>4.0683003515407838</v>
      </c>
      <c r="AB46" s="48" t="s">
        <v>397</v>
      </c>
    </row>
    <row r="47" spans="1:28">
      <c r="A47" s="1" t="s">
        <v>240</v>
      </c>
      <c r="B47" s="107">
        <v>21</v>
      </c>
      <c r="C47" s="48">
        <v>2.9854489548433438</v>
      </c>
      <c r="D47" s="48">
        <v>1.835162485930421</v>
      </c>
      <c r="E47" s="48">
        <v>2.8969637832464508</v>
      </c>
      <c r="F47" s="48">
        <v>2.4876288129117885</v>
      </c>
      <c r="G47" s="48">
        <v>1.7297556604812525</v>
      </c>
      <c r="H47" s="48">
        <v>2.8018876656532461</v>
      </c>
      <c r="I47" s="48">
        <v>3.0259247235411157</v>
      </c>
      <c r="J47" s="48">
        <v>5.8934841556168687</v>
      </c>
      <c r="K47" s="48">
        <v>6.305872980647627</v>
      </c>
      <c r="L47" s="48">
        <v>7.1855038539787701</v>
      </c>
      <c r="M47" s="48">
        <v>9.8402145112000508</v>
      </c>
      <c r="N47" s="48">
        <v>4.1057518846736354</v>
      </c>
      <c r="O47" s="48">
        <v>3.0030096748914872</v>
      </c>
      <c r="P47" s="48">
        <v>4.5315664953972616</v>
      </c>
      <c r="Q47" s="48">
        <v>6.9414005955721718</v>
      </c>
      <c r="R47" s="48">
        <v>4.4285126626718316</v>
      </c>
      <c r="S47" s="48">
        <v>4.7059083046413859</v>
      </c>
      <c r="T47" s="48">
        <v>4.8285682397513936</v>
      </c>
      <c r="U47" s="48">
        <v>5.4146494974922668</v>
      </c>
      <c r="V47" s="48">
        <v>6.5970341894795812</v>
      </c>
      <c r="W47" s="48">
        <v>10.687259569726697</v>
      </c>
      <c r="X47" s="48">
        <v>9.679431889428967</v>
      </c>
      <c r="Y47" s="48">
        <v>12.460257102064784</v>
      </c>
      <c r="Z47" s="48">
        <v>14.531685820202059</v>
      </c>
      <c r="AA47" s="48">
        <v>13.782787159839392</v>
      </c>
      <c r="AB47" s="48">
        <v>14.242506586642406</v>
      </c>
    </row>
    <row r="48" spans="1:28">
      <c r="A48" s="1" t="s">
        <v>170</v>
      </c>
      <c r="B48" s="107">
        <v>22</v>
      </c>
      <c r="C48" s="48">
        <v>5.194595066412047</v>
      </c>
      <c r="D48" s="48">
        <v>5.758743530757644</v>
      </c>
      <c r="E48" s="48">
        <v>13.181428573012639</v>
      </c>
      <c r="F48" s="48">
        <v>15.056647409453623</v>
      </c>
      <c r="G48" s="48">
        <v>13.536844356847105</v>
      </c>
      <c r="H48" s="48">
        <v>14.737232182950045</v>
      </c>
      <c r="I48" s="48">
        <v>7.069958020160378</v>
      </c>
      <c r="J48" s="48">
        <v>9.9579119318031335</v>
      </c>
      <c r="K48" s="48">
        <v>12.429221318559931</v>
      </c>
      <c r="L48" s="48">
        <v>11.946290220980096</v>
      </c>
      <c r="M48" s="48">
        <v>12.148417679058053</v>
      </c>
      <c r="N48" s="48">
        <v>10.301775814766685</v>
      </c>
      <c r="O48" s="48">
        <v>7.3014636159015636</v>
      </c>
      <c r="P48" s="48">
        <v>6.4954315654914732</v>
      </c>
      <c r="Q48" s="48">
        <v>5.6856599977546649</v>
      </c>
      <c r="R48" s="48">
        <v>4.9527912430267822</v>
      </c>
      <c r="S48" s="48">
        <v>4.4519464785265441</v>
      </c>
      <c r="T48" s="48">
        <v>4.7722790400338004</v>
      </c>
      <c r="U48" s="48">
        <v>5.6516204520758118</v>
      </c>
      <c r="V48" s="48">
        <v>5.600241656470903</v>
      </c>
      <c r="W48" s="48">
        <v>6.622347478387133</v>
      </c>
      <c r="X48" s="48">
        <v>7.1512226216439112</v>
      </c>
      <c r="Y48" s="48">
        <v>6.874766304085032</v>
      </c>
      <c r="Z48" s="48">
        <v>6.7657814769234363</v>
      </c>
      <c r="AA48" s="48">
        <v>6.9646872030680234</v>
      </c>
      <c r="AB48" s="48">
        <v>7.7248378911756417</v>
      </c>
    </row>
    <row r="49" spans="1:28">
      <c r="A49" s="1" t="s">
        <v>171</v>
      </c>
      <c r="B49" s="107" t="s">
        <v>486</v>
      </c>
      <c r="C49" s="48">
        <v>14.088836699621329</v>
      </c>
      <c r="D49" s="48">
        <v>13.122487716198474</v>
      </c>
      <c r="E49" s="48">
        <v>15.304540391343751</v>
      </c>
      <c r="F49" s="48">
        <v>13.678114732542532</v>
      </c>
      <c r="G49" s="48">
        <v>13.765541296123322</v>
      </c>
      <c r="H49" s="48">
        <v>14.572681613866198</v>
      </c>
      <c r="I49" s="48">
        <v>7.7987051553806461</v>
      </c>
      <c r="J49" s="48">
        <v>9.2865453683900245</v>
      </c>
      <c r="K49" s="48">
        <v>8.9258769674120479</v>
      </c>
      <c r="L49" s="48">
        <v>7.7258417402785886</v>
      </c>
      <c r="M49" s="48">
        <v>7.9997588354992866</v>
      </c>
      <c r="N49" s="48">
        <v>8.1405082920901695</v>
      </c>
      <c r="O49" s="48">
        <v>6.3275229299189313</v>
      </c>
      <c r="P49" s="48">
        <v>6.8088938186114643</v>
      </c>
      <c r="Q49" s="48">
        <v>7.1606970130076375</v>
      </c>
      <c r="R49" s="48">
        <v>9.0785292782569229</v>
      </c>
      <c r="S49" s="48">
        <v>9.8472149887741747</v>
      </c>
      <c r="T49" s="48">
        <v>11.001855587159273</v>
      </c>
      <c r="U49" s="48">
        <v>12.86376282329377</v>
      </c>
      <c r="V49" s="48">
        <v>16.211711172153759</v>
      </c>
      <c r="W49" s="48">
        <v>17.730509492318319</v>
      </c>
      <c r="X49" s="48">
        <v>16.525213224905691</v>
      </c>
      <c r="Y49" s="48">
        <v>15.443342853639425</v>
      </c>
      <c r="Z49" s="48" t="s">
        <v>397</v>
      </c>
      <c r="AA49" s="48" t="s">
        <v>397</v>
      </c>
      <c r="AB49" s="48">
        <v>17.605110681919477</v>
      </c>
    </row>
    <row r="50" spans="1:28">
      <c r="A50" s="1" t="s">
        <v>184</v>
      </c>
      <c r="B50" s="98"/>
      <c r="C50">
        <v>175.7507187594353</v>
      </c>
      <c r="D50">
        <v>187.35350685181177</v>
      </c>
      <c r="E50">
        <v>211.42857142857144</v>
      </c>
      <c r="F50">
        <v>234.61244101770481</v>
      </c>
      <c r="G50">
        <v>286.08514370698794</v>
      </c>
      <c r="H50">
        <v>177.41370018940248</v>
      </c>
      <c r="I50">
        <v>160.97480515480314</v>
      </c>
      <c r="J50">
        <v>154.04228195049399</v>
      </c>
      <c r="K50">
        <v>137.40398078961488</v>
      </c>
      <c r="L50">
        <v>147.44112055251622</v>
      </c>
      <c r="M50">
        <v>133.17099155315427</v>
      </c>
      <c r="N50">
        <v>138.04253202338018</v>
      </c>
      <c r="O50">
        <v>126.95517126622377</v>
      </c>
      <c r="P50">
        <v>136.69614048915051</v>
      </c>
      <c r="Q50">
        <v>139.78494623655914</v>
      </c>
      <c r="R50">
        <v>147.34299516908212</v>
      </c>
      <c r="S50">
        <v>192.72727272727275</v>
      </c>
      <c r="T50">
        <v>177.32207478890228</v>
      </c>
      <c r="U50">
        <v>170.21276595744681</v>
      </c>
      <c r="V50">
        <v>178.75413074923853</v>
      </c>
      <c r="W50">
        <v>127.65076590459543</v>
      </c>
      <c r="X50">
        <v>99.658640518683129</v>
      </c>
      <c r="Y50">
        <v>80.204968252200061</v>
      </c>
      <c r="Z50">
        <v>99.495659930696121</v>
      </c>
      <c r="AA50">
        <v>104.80161408470501</v>
      </c>
      <c r="AB50">
        <v>140.86021505376343</v>
      </c>
    </row>
    <row r="51" spans="1:28">
      <c r="A51" s="1" t="s">
        <v>185</v>
      </c>
      <c r="B51" s="107">
        <v>24</v>
      </c>
      <c r="C51" s="48">
        <v>1.8165638900871388</v>
      </c>
      <c r="D51" s="48">
        <v>2.4041977292352446</v>
      </c>
      <c r="E51" s="48">
        <v>2.2262470570250712</v>
      </c>
      <c r="F51" s="48">
        <v>3.996785794732483</v>
      </c>
      <c r="G51" s="48">
        <v>5.0102561431445061</v>
      </c>
      <c r="H51" s="48">
        <v>5.8375010084095091</v>
      </c>
      <c r="I51" s="48">
        <v>6.7062393838965226</v>
      </c>
      <c r="J51" s="48">
        <v>6.3660126225298272</v>
      </c>
      <c r="K51" s="48">
        <v>4.7452514319944239</v>
      </c>
      <c r="L51" s="91">
        <v>2.4183409010432722</v>
      </c>
      <c r="M51" s="48" t="s">
        <v>397</v>
      </c>
      <c r="N51" s="48" t="s">
        <v>397</v>
      </c>
      <c r="O51" s="48">
        <v>5.6283496833268236</v>
      </c>
      <c r="P51" s="48">
        <v>6.9605022921935058</v>
      </c>
      <c r="Q51" s="48">
        <v>6.0315416242029078</v>
      </c>
      <c r="R51" s="48">
        <v>6.0474078581927415</v>
      </c>
      <c r="S51" s="48">
        <v>4.6670420591801225</v>
      </c>
      <c r="T51" s="48">
        <v>4.6094695301368489</v>
      </c>
      <c r="U51" s="85">
        <v>5.3589258970378024</v>
      </c>
      <c r="V51" s="85">
        <v>5.4468091391918225</v>
      </c>
      <c r="W51" s="85">
        <v>4.2659810246994887</v>
      </c>
      <c r="X51" s="85">
        <v>4.6975970638777476</v>
      </c>
      <c r="Y51" s="85">
        <v>4.2594058111508115</v>
      </c>
      <c r="Z51" s="85">
        <v>4.0917290641141548</v>
      </c>
      <c r="AA51" s="85">
        <v>4.5996413617815302</v>
      </c>
      <c r="AB51" s="48">
        <v>4.7973400886637112</v>
      </c>
    </row>
    <row r="52" spans="1:28">
      <c r="A52" s="1" t="s">
        <v>320</v>
      </c>
      <c r="B52" s="98"/>
      <c r="C52" t="s">
        <v>397</v>
      </c>
      <c r="D52" t="s">
        <v>397</v>
      </c>
      <c r="E52" t="s">
        <v>397</v>
      </c>
      <c r="F52" t="s">
        <v>397</v>
      </c>
      <c r="G52" t="s">
        <v>397</v>
      </c>
      <c r="H52" t="s">
        <v>397</v>
      </c>
      <c r="I52" t="s">
        <v>397</v>
      </c>
      <c r="J52" s="84" t="s">
        <v>397</v>
      </c>
      <c r="K52" t="s">
        <v>397</v>
      </c>
      <c r="L52" t="s">
        <v>397</v>
      </c>
      <c r="M52" t="s">
        <v>397</v>
      </c>
      <c r="N52" t="s">
        <v>397</v>
      </c>
      <c r="O52" t="s">
        <v>397</v>
      </c>
      <c r="P52" t="s">
        <v>397</v>
      </c>
      <c r="Q52" t="s">
        <v>397</v>
      </c>
      <c r="R52" t="s">
        <v>397</v>
      </c>
      <c r="S52" t="s">
        <v>397</v>
      </c>
      <c r="T52" t="s">
        <v>397</v>
      </c>
      <c r="U52" t="s">
        <v>397</v>
      </c>
      <c r="V52" t="s">
        <v>397</v>
      </c>
      <c r="W52" t="s">
        <v>397</v>
      </c>
      <c r="X52" t="s">
        <v>397</v>
      </c>
      <c r="Y52" t="s">
        <v>397</v>
      </c>
      <c r="Z52" t="s">
        <v>397</v>
      </c>
      <c r="AA52" t="s">
        <v>397</v>
      </c>
      <c r="AB52" t="s">
        <v>397</v>
      </c>
    </row>
    <row r="53" spans="1:28">
      <c r="A53" s="1" t="s">
        <v>321</v>
      </c>
      <c r="B53" s="98"/>
      <c r="C53" s="84">
        <v>126.39163553293893</v>
      </c>
      <c r="D53" s="84">
        <v>121.25060696975294</v>
      </c>
      <c r="E53">
        <v>123.97727272727273</v>
      </c>
      <c r="F53">
        <v>107.81143744785204</v>
      </c>
      <c r="G53" s="23">
        <v>100.21602518289858</v>
      </c>
      <c r="H53" s="48">
        <v>86.834009704068052</v>
      </c>
      <c r="I53" s="48">
        <v>90.875317101117304</v>
      </c>
      <c r="J53">
        <v>84.151329243353786</v>
      </c>
      <c r="K53">
        <v>64.799599937384556</v>
      </c>
      <c r="L53">
        <v>58.984417771590323</v>
      </c>
      <c r="M53">
        <v>45.48960454267705</v>
      </c>
      <c r="N53">
        <v>40.490654914505946</v>
      </c>
      <c r="O53">
        <v>43</v>
      </c>
      <c r="P53">
        <v>40.12492791652447</v>
      </c>
      <c r="Q53">
        <v>38.78480826732229</v>
      </c>
      <c r="R53">
        <v>55.815171031865518</v>
      </c>
      <c r="S53">
        <v>66.40984051973598</v>
      </c>
      <c r="T53">
        <v>75.574485265613163</v>
      </c>
      <c r="U53">
        <v>73.453394365994754</v>
      </c>
      <c r="V53">
        <v>73.066692815397261</v>
      </c>
      <c r="W53">
        <v>67.34569545620684</v>
      </c>
      <c r="X53">
        <v>72.85054891357791</v>
      </c>
      <c r="Y53">
        <v>83.774576776359083</v>
      </c>
      <c r="Z53">
        <v>90.81428169036414</v>
      </c>
      <c r="AA53">
        <v>88.045732557135736</v>
      </c>
      <c r="AB53">
        <v>79.479936539875396</v>
      </c>
    </row>
    <row r="54" spans="1:28">
      <c r="A54" s="1" t="s">
        <v>1</v>
      </c>
      <c r="B54" s="107">
        <v>25</v>
      </c>
      <c r="C54" t="s">
        <v>328</v>
      </c>
      <c r="D54" t="s">
        <v>328</v>
      </c>
      <c r="E54" t="s">
        <v>328</v>
      </c>
      <c r="F54" t="s">
        <v>328</v>
      </c>
      <c r="G54" t="s">
        <v>328</v>
      </c>
      <c r="H54" t="s">
        <v>328</v>
      </c>
      <c r="I54" t="s">
        <v>328</v>
      </c>
      <c r="J54" t="s">
        <v>328</v>
      </c>
      <c r="K54" t="s">
        <v>328</v>
      </c>
      <c r="L54" t="s">
        <v>328</v>
      </c>
      <c r="M54" t="s">
        <v>328</v>
      </c>
      <c r="N54" t="s">
        <v>328</v>
      </c>
      <c r="O54" t="s">
        <v>328</v>
      </c>
      <c r="P54" t="s">
        <v>328</v>
      </c>
      <c r="Q54" t="s">
        <v>328</v>
      </c>
      <c r="R54" t="s">
        <v>328</v>
      </c>
      <c r="S54" t="s">
        <v>328</v>
      </c>
      <c r="T54" t="s">
        <v>328</v>
      </c>
      <c r="U54" t="s">
        <v>328</v>
      </c>
      <c r="V54" t="s">
        <v>328</v>
      </c>
      <c r="W54" t="s">
        <v>328</v>
      </c>
      <c r="X54" t="s">
        <v>328</v>
      </c>
      <c r="Y54">
        <v>65.486837296594715</v>
      </c>
      <c r="Z54">
        <v>100.85626681539836</v>
      </c>
      <c r="AA54">
        <v>88.950182084898145</v>
      </c>
      <c r="AB54" t="s">
        <v>397</v>
      </c>
    </row>
    <row r="55" spans="1:28">
      <c r="A55" s="1" t="s">
        <v>323</v>
      </c>
      <c r="B55" s="107" t="s">
        <v>510</v>
      </c>
      <c r="C55" s="48">
        <v>13.594868575907626</v>
      </c>
      <c r="D55" s="48" t="s">
        <v>397</v>
      </c>
      <c r="E55" s="85">
        <v>30.264206522945312</v>
      </c>
      <c r="F55" s="85">
        <v>37.152578177916986</v>
      </c>
      <c r="G55" s="85">
        <v>4.8975283563236962</v>
      </c>
      <c r="H55" s="85">
        <v>6.6971608361089938</v>
      </c>
      <c r="I55" s="48">
        <v>5.6711693115911928</v>
      </c>
      <c r="J55" s="85">
        <v>6.4744385827413895</v>
      </c>
      <c r="K55" s="48">
        <v>3.4388630651540297</v>
      </c>
      <c r="L55" s="48">
        <v>3.0836743839326739</v>
      </c>
      <c r="M55" s="48">
        <v>7.9872565165491505</v>
      </c>
      <c r="N55" s="48">
        <v>12.855904504667082</v>
      </c>
      <c r="O55" s="48">
        <v>17.072498670991777</v>
      </c>
      <c r="P55" s="48">
        <v>10.973078767332975</v>
      </c>
      <c r="Q55" s="48">
        <v>13.333975930166476</v>
      </c>
      <c r="R55" s="48">
        <v>10.634919667878407</v>
      </c>
      <c r="S55" s="48">
        <v>32.226440368672556</v>
      </c>
      <c r="T55" s="48">
        <v>29.400466198019028</v>
      </c>
      <c r="U55" s="48">
        <v>37.695194645035855</v>
      </c>
      <c r="V55" s="48" t="s">
        <v>397</v>
      </c>
      <c r="W55" s="48" t="s">
        <v>397</v>
      </c>
      <c r="X55" s="48" t="s">
        <v>397</v>
      </c>
      <c r="Y55" s="48" t="s">
        <v>397</v>
      </c>
      <c r="Z55" s="48" t="s">
        <v>397</v>
      </c>
      <c r="AA55" s="48" t="s">
        <v>397</v>
      </c>
      <c r="AB55" s="48" t="s">
        <v>397</v>
      </c>
    </row>
    <row r="56" spans="1:28">
      <c r="A56" s="1" t="s">
        <v>343</v>
      </c>
      <c r="B56" s="107" t="s">
        <v>487</v>
      </c>
      <c r="C56" s="85">
        <v>10.856679353590815</v>
      </c>
      <c r="D56" s="85">
        <v>11.513731924340389</v>
      </c>
      <c r="E56" s="85">
        <v>16.807151268997877</v>
      </c>
      <c r="F56" s="85">
        <v>18.033289452329001</v>
      </c>
      <c r="G56" s="85">
        <v>23.129103350746245</v>
      </c>
      <c r="H56" s="85">
        <v>25.587762787403481</v>
      </c>
      <c r="I56" s="85">
        <v>27.324053745778276</v>
      </c>
      <c r="J56" s="85">
        <v>29.893256164446125</v>
      </c>
      <c r="K56" s="48">
        <v>26.917052816336316</v>
      </c>
      <c r="L56" s="48">
        <v>25.527434542492749</v>
      </c>
      <c r="M56" s="48">
        <v>24.983133954314891</v>
      </c>
      <c r="N56" s="48">
        <v>24.710180117177771</v>
      </c>
      <c r="O56" s="48">
        <v>23.032485205153634</v>
      </c>
      <c r="P56" s="48">
        <v>18.3296565468974</v>
      </c>
      <c r="Q56" s="48">
        <v>16.910263790874556</v>
      </c>
      <c r="R56" s="48">
        <v>29.321766402035426</v>
      </c>
      <c r="S56" s="48">
        <v>39.004053863958973</v>
      </c>
      <c r="T56" s="48">
        <v>53.863604679163025</v>
      </c>
      <c r="U56" s="48">
        <v>52.313742954411929</v>
      </c>
      <c r="V56" s="48">
        <v>54.538550120398916</v>
      </c>
      <c r="W56" s="85">
        <v>57.802516445985852</v>
      </c>
      <c r="X56" s="85">
        <v>86.054267013610215</v>
      </c>
      <c r="Y56" s="90">
        <v>103.92675510498277</v>
      </c>
      <c r="Z56" s="90">
        <v>101.4718366154935</v>
      </c>
      <c r="AA56" s="85">
        <v>96.670552443774696</v>
      </c>
      <c r="AB56" s="90">
        <v>102.47026532479414</v>
      </c>
    </row>
    <row r="57" spans="1:28">
      <c r="A57" s="1" t="s">
        <v>232</v>
      </c>
      <c r="B57" s="98"/>
      <c r="C57" s="48">
        <v>2.9665939377611101</v>
      </c>
      <c r="D57" s="48">
        <v>4.2534590040076088</v>
      </c>
      <c r="E57" s="48">
        <v>3.4216455336892002</v>
      </c>
      <c r="F57" s="48">
        <v>4.1006320934527984</v>
      </c>
      <c r="G57" s="48">
        <v>3.557778226610206</v>
      </c>
      <c r="H57" s="48">
        <v>2.084735069061733</v>
      </c>
      <c r="I57" s="48">
        <v>2.0091282540438091</v>
      </c>
      <c r="J57" s="48">
        <v>2.8553011521190244</v>
      </c>
      <c r="K57" s="48">
        <v>3.2813032348809164</v>
      </c>
      <c r="L57" s="48">
        <v>3.7674872749951329</v>
      </c>
      <c r="M57" s="48">
        <v>4.1385700740059717</v>
      </c>
      <c r="N57" s="48">
        <v>3.8573860489737957</v>
      </c>
      <c r="O57" s="48">
        <v>3.9681942470471929</v>
      </c>
      <c r="P57" s="48">
        <v>4.3272181621198298</v>
      </c>
      <c r="Q57" s="48">
        <v>3.9378328463686354</v>
      </c>
      <c r="R57" s="48">
        <v>3.4003583868928318</v>
      </c>
      <c r="S57" s="48">
        <v>3.3893692275301834</v>
      </c>
      <c r="T57" s="48">
        <v>3.5802242219734897</v>
      </c>
      <c r="U57" s="48">
        <v>3.6803045149049454</v>
      </c>
      <c r="V57" s="48">
        <v>4.0369951205618193</v>
      </c>
      <c r="W57" s="48">
        <v>4.5804637554277905</v>
      </c>
      <c r="X57" s="48">
        <v>5.0183603243208168</v>
      </c>
      <c r="Y57" s="48">
        <v>6.2926183140096583</v>
      </c>
      <c r="Z57" s="48">
        <v>6.6228584356243161</v>
      </c>
      <c r="AA57" s="48">
        <v>6.9271343112954122</v>
      </c>
      <c r="AB57" s="48">
        <v>8.211422520906714</v>
      </c>
    </row>
    <row r="58" spans="1:28">
      <c r="A58" s="1" t="s">
        <v>234</v>
      </c>
      <c r="B58" s="98"/>
      <c r="C58" s="48">
        <v>12.03976866883457</v>
      </c>
      <c r="D58" s="48">
        <v>11.371093323838425</v>
      </c>
      <c r="E58" s="48">
        <v>13.385778125579193</v>
      </c>
      <c r="F58" s="91">
        <v>11.80641795851343</v>
      </c>
      <c r="G58" s="48">
        <v>12.320079169681867</v>
      </c>
      <c r="H58" s="48">
        <v>12.272126693418761</v>
      </c>
      <c r="I58" s="48">
        <v>6.0744028252191029</v>
      </c>
      <c r="J58" s="48">
        <v>7.2120484621648702</v>
      </c>
      <c r="K58" s="48" t="s">
        <v>397</v>
      </c>
      <c r="L58" s="48" t="s">
        <v>397</v>
      </c>
      <c r="M58" s="48" t="s">
        <v>397</v>
      </c>
      <c r="N58" s="48" t="s">
        <v>397</v>
      </c>
      <c r="O58" s="48" t="s">
        <v>397</v>
      </c>
      <c r="P58" s="48" t="s">
        <v>397</v>
      </c>
      <c r="Q58" s="48" t="s">
        <v>397</v>
      </c>
      <c r="R58" s="48">
        <v>5.4763721164428834</v>
      </c>
      <c r="S58" s="48">
        <v>5.8727074904438821</v>
      </c>
      <c r="T58" s="48">
        <v>5.9925483022857966</v>
      </c>
      <c r="U58" s="48" t="s">
        <v>397</v>
      </c>
      <c r="V58" s="48" t="s">
        <v>397</v>
      </c>
      <c r="W58" s="48">
        <v>9.5198472949687929</v>
      </c>
      <c r="X58" s="48" t="s">
        <v>397</v>
      </c>
      <c r="Y58" s="48">
        <v>9.0072746429043757</v>
      </c>
      <c r="Z58" s="48">
        <v>9.1157646488792867</v>
      </c>
      <c r="AA58" s="48" t="s">
        <v>397</v>
      </c>
      <c r="AB58" s="48" t="s">
        <v>397</v>
      </c>
    </row>
    <row r="59" spans="1:28">
      <c r="A59" s="1" t="s">
        <v>214</v>
      </c>
      <c r="B59" s="98"/>
      <c r="C59" s="48">
        <v>8.7007580749928142</v>
      </c>
      <c r="D59" s="48">
        <v>8.2729369540747992</v>
      </c>
      <c r="E59" s="48">
        <v>6.102137578793851</v>
      </c>
      <c r="F59" s="48">
        <v>4.0537351231087957</v>
      </c>
      <c r="G59" s="48">
        <v>2.783626527801137</v>
      </c>
      <c r="H59" s="48">
        <v>3.2217454850916818</v>
      </c>
      <c r="I59" s="48">
        <v>5.1789857474312226</v>
      </c>
      <c r="J59" s="48">
        <v>6.1232186375732462</v>
      </c>
      <c r="K59" s="48">
        <v>6.3061442445012643</v>
      </c>
      <c r="L59" s="48">
        <v>6.3392799854848603</v>
      </c>
      <c r="M59" s="48">
        <v>6.8040795153704376</v>
      </c>
      <c r="N59" s="48">
        <v>6.8062515420413652</v>
      </c>
      <c r="O59" s="48">
        <v>5.8082915297684625</v>
      </c>
      <c r="P59" s="48">
        <v>5.4209112368434784</v>
      </c>
      <c r="Q59" s="48">
        <v>5.4734450992834756</v>
      </c>
      <c r="R59" s="48">
        <v>5.6635209782033433</v>
      </c>
      <c r="S59" s="48">
        <v>7.0587423496378037</v>
      </c>
      <c r="T59" s="48">
        <v>7.5544295780774489</v>
      </c>
      <c r="U59" s="48">
        <v>7.3709088805215046</v>
      </c>
      <c r="V59" s="48">
        <v>8.2007899638732429</v>
      </c>
      <c r="W59" s="48">
        <v>9.8178663076600223</v>
      </c>
      <c r="X59" s="48">
        <v>8.9458698197023843</v>
      </c>
      <c r="Y59" s="48">
        <v>17.918503644297047</v>
      </c>
      <c r="Z59" s="85">
        <v>19.232922757850901</v>
      </c>
      <c r="AA59" s="85">
        <v>13.536617375403965</v>
      </c>
      <c r="AB59" s="85">
        <v>12.627634151640235</v>
      </c>
    </row>
    <row r="60" spans="1:28">
      <c r="A60" s="1" t="s">
        <v>211</v>
      </c>
      <c r="B60" s="98"/>
      <c r="C60" s="48">
        <v>11.643088182090917</v>
      </c>
      <c r="D60" s="48">
        <v>21.969655459570536</v>
      </c>
      <c r="E60" s="48">
        <v>17.71938510929164</v>
      </c>
      <c r="F60" s="48">
        <v>10.723745856678008</v>
      </c>
      <c r="G60" s="48">
        <v>11.884104463465491</v>
      </c>
      <c r="H60" s="48">
        <v>6.0666802959210306</v>
      </c>
      <c r="I60" s="48">
        <v>7.2923503245095889</v>
      </c>
      <c r="J60" s="48">
        <v>6.2547094116297783</v>
      </c>
      <c r="K60" s="48">
        <v>4.166064626242834</v>
      </c>
      <c r="L60" s="48">
        <v>4.6566078929074601</v>
      </c>
      <c r="M60" s="48" t="s">
        <v>397</v>
      </c>
      <c r="N60" s="48">
        <v>5.7016952329051032</v>
      </c>
      <c r="O60" s="48" t="s">
        <v>397</v>
      </c>
      <c r="P60" s="48" t="s">
        <v>397</v>
      </c>
      <c r="Q60" s="48" t="s">
        <v>397</v>
      </c>
      <c r="R60" s="48" t="s">
        <v>397</v>
      </c>
      <c r="S60" s="85">
        <v>9.2172909218633237</v>
      </c>
      <c r="T60" s="48">
        <v>12.205730730071833</v>
      </c>
      <c r="U60" s="48">
        <v>17.569751915102959</v>
      </c>
      <c r="V60" s="48">
        <v>12.304267185923257</v>
      </c>
      <c r="W60" s="48">
        <v>24.003480263800657</v>
      </c>
      <c r="X60" s="48">
        <v>16.530174468973993</v>
      </c>
      <c r="Y60" s="48">
        <v>20.882220869585613</v>
      </c>
      <c r="Z60" s="48">
        <v>22.444226098146107</v>
      </c>
      <c r="AA60" s="48">
        <v>22.735186445225004</v>
      </c>
      <c r="AB60" s="48">
        <v>25.930256551344659</v>
      </c>
    </row>
    <row r="61" spans="1:28">
      <c r="A61" s="1" t="s">
        <v>212</v>
      </c>
      <c r="B61" s="107" t="s">
        <v>511</v>
      </c>
      <c r="C61" s="48"/>
      <c r="D61" s="48" t="s">
        <v>397</v>
      </c>
      <c r="E61" s="48" t="s">
        <v>397</v>
      </c>
      <c r="F61" s="48" t="s">
        <v>397</v>
      </c>
      <c r="G61" s="48" t="s">
        <v>397</v>
      </c>
      <c r="H61" s="48" t="s">
        <v>397</v>
      </c>
      <c r="I61" s="48" t="s">
        <v>397</v>
      </c>
      <c r="J61" s="48" t="s">
        <v>397</v>
      </c>
      <c r="K61" s="48" t="s">
        <v>397</v>
      </c>
      <c r="L61" s="48" t="s">
        <v>397</v>
      </c>
      <c r="M61" s="48" t="s">
        <v>397</v>
      </c>
      <c r="N61" s="48" t="s">
        <v>397</v>
      </c>
      <c r="O61" s="48">
        <v>27.671915373204566</v>
      </c>
      <c r="P61" s="48">
        <v>22.801732264284311</v>
      </c>
      <c r="Q61" s="48">
        <v>53.556220028887132</v>
      </c>
      <c r="R61" s="48">
        <v>15.386918263033134</v>
      </c>
      <c r="S61" s="48">
        <v>20.168522183838128</v>
      </c>
      <c r="T61" s="48">
        <v>10.306367391786486</v>
      </c>
      <c r="U61" s="91">
        <v>12.731537149210785</v>
      </c>
      <c r="V61" s="48" t="s">
        <v>397</v>
      </c>
      <c r="W61" s="48" t="s">
        <v>397</v>
      </c>
      <c r="X61" s="48" t="s">
        <v>397</v>
      </c>
      <c r="Y61" s="48">
        <v>7.5170272520149535</v>
      </c>
      <c r="Z61" s="48">
        <v>14.821759360801895</v>
      </c>
      <c r="AA61" s="48">
        <v>23.170551948049582</v>
      </c>
      <c r="AB61" s="48">
        <v>27.142421469960354</v>
      </c>
    </row>
    <row r="62" spans="1:28" ht="15">
      <c r="A62" s="4" t="s">
        <v>104</v>
      </c>
      <c r="B62" s="98"/>
      <c r="C62" s="55"/>
      <c r="D62" s="55"/>
      <c r="E62" s="48"/>
      <c r="F62" s="48"/>
      <c r="G62" s="48"/>
      <c r="H62" s="48"/>
      <c r="I62" s="48"/>
      <c r="J62" s="48"/>
      <c r="K62" s="48"/>
      <c r="L62" s="48"/>
      <c r="M62" s="48"/>
      <c r="N62" s="48"/>
      <c r="O62" s="48"/>
      <c r="P62" s="48"/>
      <c r="Q62" s="48"/>
      <c r="R62" s="48"/>
      <c r="S62" s="48"/>
      <c r="T62" s="48"/>
      <c r="U62" s="48"/>
      <c r="V62" s="48"/>
      <c r="W62" s="48"/>
      <c r="X62" s="48"/>
      <c r="Y62" s="48"/>
      <c r="Z62" s="48"/>
      <c r="AA62" s="48"/>
      <c r="AB62" s="48"/>
    </row>
    <row r="63" spans="1:28">
      <c r="A63" s="3" t="s">
        <v>368</v>
      </c>
      <c r="B63" s="98"/>
      <c r="C63" s="55"/>
      <c r="D63" s="55"/>
      <c r="E63" s="48"/>
      <c r="F63" s="48"/>
      <c r="G63" s="48"/>
      <c r="H63" s="48"/>
      <c r="I63" s="48"/>
      <c r="J63" s="48"/>
      <c r="K63" s="48"/>
      <c r="L63" s="48"/>
      <c r="M63" s="48"/>
      <c r="N63" s="48"/>
      <c r="O63" s="48"/>
      <c r="P63" s="48"/>
      <c r="Q63" s="48"/>
      <c r="R63" s="48"/>
      <c r="S63" s="48"/>
      <c r="T63" s="48"/>
      <c r="U63" s="48"/>
      <c r="V63" s="48"/>
      <c r="W63" s="48"/>
      <c r="X63" s="48"/>
      <c r="Y63" s="48"/>
      <c r="Z63" s="48"/>
      <c r="AA63" s="48"/>
      <c r="AB63" s="48"/>
    </row>
    <row r="64" spans="1:28">
      <c r="A64" s="1" t="s">
        <v>369</v>
      </c>
      <c r="B64" s="98"/>
      <c r="C64" s="48">
        <v>17.327535130180095</v>
      </c>
      <c r="D64" s="48">
        <v>23.995462676148513</v>
      </c>
      <c r="E64" s="48">
        <v>25.592902235113463</v>
      </c>
      <c r="F64" s="48">
        <v>24.560010033025378</v>
      </c>
      <c r="G64" s="48">
        <v>27.194269705583547</v>
      </c>
      <c r="H64" s="48">
        <v>30.742868662433221</v>
      </c>
      <c r="I64" s="48">
        <v>39.041651017059721</v>
      </c>
      <c r="J64" s="48">
        <v>39.137619466375469</v>
      </c>
      <c r="K64" s="48">
        <v>37.66921718658034</v>
      </c>
      <c r="L64" s="48">
        <v>43.023745445890775</v>
      </c>
      <c r="M64" s="48" t="s">
        <v>397</v>
      </c>
      <c r="N64" s="48">
        <v>25.877684809799018</v>
      </c>
      <c r="O64" s="48">
        <v>29.758661447025389</v>
      </c>
      <c r="P64" s="48">
        <v>30.58752518372907</v>
      </c>
      <c r="Q64" s="48">
        <v>30.981149162317394</v>
      </c>
      <c r="R64" s="48">
        <v>33.288690360988753</v>
      </c>
      <c r="S64" s="48">
        <v>35.843646242076666</v>
      </c>
      <c r="T64" s="48">
        <v>39.349808767284493</v>
      </c>
      <c r="U64" s="48">
        <v>44.088391849024141</v>
      </c>
      <c r="V64" s="48">
        <v>48.218703266293033</v>
      </c>
      <c r="W64" s="48">
        <v>63.704248766794763</v>
      </c>
      <c r="X64" s="48">
        <v>57.472028064953356</v>
      </c>
      <c r="Y64" s="48">
        <v>49.579546006902255</v>
      </c>
      <c r="Z64" s="48">
        <v>48.691033261666874</v>
      </c>
      <c r="AA64" s="85">
        <v>46.596309325433559</v>
      </c>
      <c r="AB64" s="48">
        <v>47.851002865329512</v>
      </c>
    </row>
    <row r="65" spans="1:28">
      <c r="A65" s="1" t="s">
        <v>262</v>
      </c>
      <c r="B65" s="107">
        <v>29</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row>
    <row r="66" spans="1:28">
      <c r="A66" s="1" t="s">
        <v>263</v>
      </c>
      <c r="B66" s="107">
        <v>30</v>
      </c>
      <c r="C66" s="48"/>
      <c r="D66" s="48" t="s">
        <v>397</v>
      </c>
      <c r="E66" s="48" t="s">
        <v>397</v>
      </c>
      <c r="F66" s="48" t="s">
        <v>397</v>
      </c>
      <c r="G66" s="48" t="s">
        <v>397</v>
      </c>
      <c r="H66" s="48" t="s">
        <v>397</v>
      </c>
      <c r="I66" s="48" t="s">
        <v>397</v>
      </c>
      <c r="J66" s="48" t="s">
        <v>397</v>
      </c>
      <c r="K66" s="48" t="s">
        <v>397</v>
      </c>
      <c r="L66" s="48" t="s">
        <v>397</v>
      </c>
      <c r="M66" s="48" t="s">
        <v>397</v>
      </c>
      <c r="N66" s="48" t="s">
        <v>397</v>
      </c>
      <c r="O66" s="48" t="s">
        <v>397</v>
      </c>
      <c r="P66" s="48" t="s">
        <v>397</v>
      </c>
      <c r="Q66" s="48" t="s">
        <v>397</v>
      </c>
      <c r="R66" s="48">
        <v>26.409563783364746</v>
      </c>
      <c r="S66" s="48">
        <v>5.4996898441041955</v>
      </c>
      <c r="T66" s="48">
        <v>6.9606320466436733</v>
      </c>
      <c r="U66" s="48">
        <v>6.7781012467812864</v>
      </c>
      <c r="V66" s="48">
        <v>7.3794377717849589</v>
      </c>
      <c r="W66" s="48">
        <v>7.8874999944672419</v>
      </c>
      <c r="X66" s="48">
        <v>8.1939432851564895</v>
      </c>
      <c r="Y66" s="48">
        <v>8.3586189682326371</v>
      </c>
      <c r="Z66" s="48">
        <v>8.7707994987253084</v>
      </c>
      <c r="AA66" s="48" t="s">
        <v>397</v>
      </c>
      <c r="AB66" s="48"/>
    </row>
    <row r="67" spans="1:28">
      <c r="A67" s="1" t="s">
        <v>264</v>
      </c>
      <c r="B67" s="98"/>
      <c r="C67" s="48">
        <v>7.199391171993911</v>
      </c>
      <c r="D67" s="48">
        <v>7.9672375279225616</v>
      </c>
      <c r="E67" s="48">
        <v>6.9791210395678203</v>
      </c>
      <c r="F67" s="48">
        <v>4.8650975889781858</v>
      </c>
      <c r="G67" s="48">
        <v>8.8511712722681999</v>
      </c>
      <c r="H67" s="48">
        <v>13.163307280954339</v>
      </c>
      <c r="I67" s="48">
        <v>13.602693602693602</v>
      </c>
      <c r="J67" s="48">
        <v>11.180206403810532</v>
      </c>
      <c r="K67" s="48">
        <v>13.906940473095919</v>
      </c>
      <c r="L67" s="48">
        <v>19.279877425944843</v>
      </c>
      <c r="M67" s="48">
        <v>19.942305280321083</v>
      </c>
      <c r="N67" s="48">
        <v>21.559689540470615</v>
      </c>
      <c r="O67" s="48">
        <v>29.892290935495581</v>
      </c>
      <c r="P67" s="48">
        <v>36.380929734871003</v>
      </c>
      <c r="Q67" s="48">
        <v>31.764568492350811</v>
      </c>
      <c r="R67" s="48">
        <v>17.896065160032119</v>
      </c>
      <c r="S67" s="48">
        <v>17.243322438859462</v>
      </c>
      <c r="T67" s="48">
        <v>30.11181224399424</v>
      </c>
      <c r="U67" s="48">
        <v>28.167482327351824</v>
      </c>
      <c r="V67" s="48">
        <v>29.377203290246769</v>
      </c>
      <c r="W67" s="48">
        <v>34.945954454822122</v>
      </c>
      <c r="X67" s="48">
        <v>33.092783505154635</v>
      </c>
      <c r="Y67" s="48">
        <v>35.953007899534128</v>
      </c>
      <c r="Z67" s="48">
        <v>34.722913142970846</v>
      </c>
      <c r="AA67" s="48">
        <v>34.893949760531719</v>
      </c>
      <c r="AB67" s="48">
        <v>35.621699471915505</v>
      </c>
    </row>
    <row r="68" spans="1:28">
      <c r="A68" s="1" t="s">
        <v>265</v>
      </c>
      <c r="B68" s="107">
        <v>31</v>
      </c>
      <c r="C68" s="85">
        <v>40.964587172160698</v>
      </c>
      <c r="D68" s="85">
        <v>45.546172622271548</v>
      </c>
      <c r="E68" s="85">
        <v>37.797802712684685</v>
      </c>
      <c r="F68" s="85">
        <v>34.468184483308086</v>
      </c>
      <c r="G68" s="85">
        <v>32.479680240269801</v>
      </c>
      <c r="H68" s="85">
        <v>29.657039562848091</v>
      </c>
      <c r="I68" s="85">
        <v>28.004085426198404</v>
      </c>
      <c r="J68" s="85">
        <v>28.009679170871742</v>
      </c>
      <c r="K68" s="85">
        <v>27.726352951306669</v>
      </c>
      <c r="L68" s="85">
        <v>27.667591310736768</v>
      </c>
      <c r="M68" s="85">
        <v>27.31119735342623</v>
      </c>
      <c r="N68" s="85">
        <v>27.661542141094444</v>
      </c>
      <c r="O68" s="85">
        <v>28.361443607548775</v>
      </c>
      <c r="P68" s="85">
        <v>31.911521880527602</v>
      </c>
      <c r="Q68" s="48">
        <v>33.952986431454583</v>
      </c>
      <c r="R68" s="48">
        <v>27.531916291032921</v>
      </c>
      <c r="S68" s="48">
        <v>26.775545068283424</v>
      </c>
      <c r="T68" s="48">
        <v>27.994884511220846</v>
      </c>
      <c r="U68" s="48">
        <v>30.344324430363219</v>
      </c>
      <c r="V68" s="48">
        <v>32.663982993823893</v>
      </c>
      <c r="W68" s="48">
        <v>33.973928829658298</v>
      </c>
      <c r="X68" s="48">
        <v>34.770042260964857</v>
      </c>
      <c r="Y68" s="48">
        <v>36.344952192718303</v>
      </c>
      <c r="Z68" s="48">
        <v>40.919133243247309</v>
      </c>
      <c r="AA68" s="116">
        <v>43.351265618762305</v>
      </c>
      <c r="AB68" s="85">
        <v>42.055335968379445</v>
      </c>
    </row>
    <row r="69" spans="1:28">
      <c r="A69" s="1" t="s">
        <v>266</v>
      </c>
      <c r="B69" s="98"/>
      <c r="C69" s="48">
        <v>14.720440002195112</v>
      </c>
      <c r="D69" s="48">
        <v>14.847656142095524</v>
      </c>
      <c r="E69" s="48">
        <v>12.710440749718035</v>
      </c>
      <c r="F69" s="48">
        <v>11.210499886081537</v>
      </c>
      <c r="G69" s="48">
        <v>14.066487238421052</v>
      </c>
      <c r="H69" s="48">
        <v>12.903158126629286</v>
      </c>
      <c r="I69" s="48">
        <v>14.349558105358145</v>
      </c>
      <c r="J69" s="48">
        <v>14.523439378813467</v>
      </c>
      <c r="K69" s="48">
        <v>12.726852474144176</v>
      </c>
      <c r="L69" s="48">
        <v>12.632018952621891</v>
      </c>
      <c r="M69" s="48">
        <v>13.095016504397588</v>
      </c>
      <c r="N69" s="48">
        <v>11.332570456372665</v>
      </c>
      <c r="O69" s="48">
        <v>14.101876058254314</v>
      </c>
      <c r="P69" s="48">
        <v>17.161797594630325</v>
      </c>
      <c r="Q69" s="48">
        <v>13.428821889455639</v>
      </c>
      <c r="R69" s="48">
        <v>14.838966130267055</v>
      </c>
      <c r="S69" s="48">
        <v>9.2983392357573695</v>
      </c>
      <c r="T69" s="48">
        <v>8.202592034857231</v>
      </c>
      <c r="U69" s="48">
        <v>10.080510187702178</v>
      </c>
      <c r="V69" s="48">
        <v>10.21179641192014</v>
      </c>
      <c r="W69" s="48">
        <v>12.162680689993273</v>
      </c>
      <c r="X69" s="48">
        <v>10.50826550140725</v>
      </c>
      <c r="Y69" s="48">
        <v>11.85364844142652</v>
      </c>
      <c r="Z69" s="48">
        <v>13.395366345590389</v>
      </c>
      <c r="AA69" s="48">
        <v>14.851323335784906</v>
      </c>
      <c r="AB69" s="48">
        <v>16.729104766825991</v>
      </c>
    </row>
    <row r="70" spans="1:28">
      <c r="A70" s="1" t="s">
        <v>386</v>
      </c>
      <c r="B70" s="107">
        <v>32</v>
      </c>
      <c r="C70" s="48">
        <v>0.29319924354595167</v>
      </c>
      <c r="D70" s="48">
        <v>0.31584631090791027</v>
      </c>
      <c r="E70" s="48">
        <v>0.37974063995580387</v>
      </c>
      <c r="F70" s="48">
        <v>0.35837146084061267</v>
      </c>
      <c r="G70" s="48">
        <v>0.22973401395863868</v>
      </c>
      <c r="H70" s="48">
        <v>0.21206147344022822</v>
      </c>
      <c r="I70" s="48">
        <v>0.20803533896302967</v>
      </c>
      <c r="J70" s="48">
        <v>0.31894911115899599</v>
      </c>
      <c r="K70" s="48">
        <v>0</v>
      </c>
      <c r="L70" s="48">
        <v>0</v>
      </c>
      <c r="M70" s="48">
        <v>0</v>
      </c>
      <c r="N70" s="48">
        <v>0</v>
      </c>
      <c r="O70" s="48">
        <v>0</v>
      </c>
      <c r="P70" s="48">
        <v>0</v>
      </c>
      <c r="Q70" s="48">
        <v>0</v>
      </c>
      <c r="R70" s="48">
        <v>0</v>
      </c>
      <c r="S70" s="48">
        <v>0</v>
      </c>
      <c r="T70" s="48">
        <v>0</v>
      </c>
      <c r="U70" s="48">
        <v>0</v>
      </c>
      <c r="V70" s="48">
        <v>0</v>
      </c>
      <c r="W70" s="48">
        <v>0</v>
      </c>
      <c r="X70" s="48">
        <v>0</v>
      </c>
      <c r="Y70" s="48">
        <v>0</v>
      </c>
      <c r="Z70" s="48">
        <v>0</v>
      </c>
      <c r="AA70" s="48">
        <v>0</v>
      </c>
      <c r="AB70" s="48">
        <v>0</v>
      </c>
    </row>
    <row r="71" spans="1:28">
      <c r="A71" s="1" t="s">
        <v>392</v>
      </c>
      <c r="B71" s="107">
        <v>33</v>
      </c>
      <c r="C71" s="48" t="s">
        <v>397</v>
      </c>
      <c r="D71" s="48" t="s">
        <v>397</v>
      </c>
      <c r="E71" s="48" t="s">
        <v>397</v>
      </c>
      <c r="F71" s="48" t="s">
        <v>397</v>
      </c>
      <c r="G71" s="48" t="s">
        <v>397</v>
      </c>
      <c r="H71" s="48" t="s">
        <v>397</v>
      </c>
      <c r="I71" s="48" t="s">
        <v>397</v>
      </c>
      <c r="J71" s="48" t="s">
        <v>397</v>
      </c>
      <c r="K71" s="48" t="s">
        <v>397</v>
      </c>
      <c r="L71" s="48" t="s">
        <v>397</v>
      </c>
      <c r="M71" s="48" t="s">
        <v>397</v>
      </c>
      <c r="N71" s="48" t="s">
        <v>397</v>
      </c>
      <c r="O71" s="48">
        <v>8.4194509523681997</v>
      </c>
      <c r="P71" s="48">
        <v>9.8978168244033018</v>
      </c>
      <c r="Q71" s="48">
        <v>9.7909403320699013</v>
      </c>
      <c r="R71" s="48">
        <v>12.401611243886133</v>
      </c>
      <c r="S71" s="85">
        <v>8.9464934625532315</v>
      </c>
      <c r="T71" s="85">
        <v>9.0740089797900367</v>
      </c>
      <c r="U71" s="48">
        <v>10.742561060660229</v>
      </c>
      <c r="V71" s="48">
        <v>13.359456015209998</v>
      </c>
      <c r="W71" s="48">
        <v>18.026955214487987</v>
      </c>
      <c r="X71" s="48">
        <v>21.017841871931999</v>
      </c>
      <c r="Y71" s="48">
        <v>22.306186791483338</v>
      </c>
      <c r="Z71" s="48">
        <v>25.846541752002047</v>
      </c>
      <c r="AA71" s="48">
        <v>23.437954819183741</v>
      </c>
      <c r="AB71" s="48">
        <v>28.402074586317607</v>
      </c>
    </row>
    <row r="72" spans="1:28">
      <c r="A72" s="1" t="s">
        <v>235</v>
      </c>
      <c r="B72" s="98"/>
      <c r="C72" s="48" t="s">
        <v>397</v>
      </c>
      <c r="D72" s="85">
        <v>9.8951534801465328</v>
      </c>
      <c r="E72" s="85">
        <v>11.506276150627615</v>
      </c>
      <c r="F72" s="85">
        <v>9.434581822110756</v>
      </c>
      <c r="G72" s="85">
        <v>13.866857320410018</v>
      </c>
      <c r="H72" s="85">
        <v>12.98635515317487</v>
      </c>
      <c r="I72" s="85">
        <v>9.8780405300906011</v>
      </c>
      <c r="J72" s="48">
        <v>13.588709677419356</v>
      </c>
      <c r="K72" s="48">
        <v>17.052313059247464</v>
      </c>
      <c r="L72" s="48">
        <v>21.743688536126026</v>
      </c>
      <c r="M72" s="48">
        <v>18.617166532740846</v>
      </c>
      <c r="N72" s="48">
        <v>17.519398024693402</v>
      </c>
      <c r="O72" s="48">
        <v>16.837951946926449</v>
      </c>
      <c r="P72" s="48">
        <v>17.813345643644379</v>
      </c>
      <c r="Q72" s="48">
        <v>21.738339565464933</v>
      </c>
      <c r="R72" s="48">
        <v>20.870624976196822</v>
      </c>
      <c r="S72" s="48">
        <v>20.65880747507676</v>
      </c>
      <c r="T72" s="48">
        <v>22.373981285843644</v>
      </c>
      <c r="U72" s="48">
        <v>27.26146220570012</v>
      </c>
      <c r="V72" s="48">
        <v>31.205620748934898</v>
      </c>
      <c r="W72" s="48">
        <v>48.749627865436139</v>
      </c>
      <c r="X72" s="48">
        <v>42.662116040955631</v>
      </c>
      <c r="Y72" s="48">
        <v>42.943876795498298</v>
      </c>
      <c r="Z72" s="48">
        <v>49.510437834842051</v>
      </c>
      <c r="AA72" s="48">
        <v>50.883079532465615</v>
      </c>
      <c r="AB72" s="48">
        <v>43.837585339561628</v>
      </c>
    </row>
    <row r="73" spans="1:28">
      <c r="A73" s="1" t="s">
        <v>291</v>
      </c>
      <c r="B73" s="98"/>
      <c r="C73" s="85">
        <v>11.883536693481187</v>
      </c>
      <c r="D73" s="85">
        <v>13.672976391489497</v>
      </c>
      <c r="E73" s="85">
        <v>15.41642875953257</v>
      </c>
      <c r="F73" s="85">
        <v>18.204554429080485</v>
      </c>
      <c r="G73" s="85">
        <v>22.282157263989951</v>
      </c>
      <c r="H73" s="85">
        <v>25.389011038120767</v>
      </c>
      <c r="I73" s="85">
        <v>30.88466212195674</v>
      </c>
      <c r="J73" s="85">
        <v>17.957358914676096</v>
      </c>
      <c r="K73" s="85">
        <v>21.234233003300471</v>
      </c>
      <c r="L73" s="85">
        <v>24.189500669495459</v>
      </c>
      <c r="M73" s="85">
        <v>24.642708782171734</v>
      </c>
      <c r="N73" s="85">
        <v>28.421535270934687</v>
      </c>
      <c r="O73" s="85">
        <v>31.990802052344247</v>
      </c>
      <c r="P73" s="85">
        <v>33.605507247744363</v>
      </c>
      <c r="Q73" s="85">
        <v>32.598207064879453</v>
      </c>
      <c r="R73" s="85">
        <v>30.030638099142234</v>
      </c>
      <c r="S73" s="48">
        <v>28.606286892076408</v>
      </c>
      <c r="T73" s="48">
        <v>32.700625744219195</v>
      </c>
      <c r="U73" s="48">
        <v>36.417413449597433</v>
      </c>
      <c r="V73" s="48">
        <v>42.103475915873702</v>
      </c>
      <c r="W73" s="48">
        <v>42.968463609264482</v>
      </c>
      <c r="X73" s="48">
        <v>41.710060246643195</v>
      </c>
      <c r="Y73" s="48">
        <v>50.022732053138206</v>
      </c>
      <c r="Z73" s="48">
        <v>54.221959989304061</v>
      </c>
      <c r="AA73" s="48">
        <v>57.750481625694185</v>
      </c>
      <c r="AB73" s="48">
        <v>66.29675367516451</v>
      </c>
    </row>
    <row r="74" spans="1:28">
      <c r="A74" s="1" t="s">
        <v>292</v>
      </c>
      <c r="B74" s="107">
        <v>34</v>
      </c>
      <c r="C74" s="48" t="s">
        <v>397</v>
      </c>
      <c r="D74" s="48" t="s">
        <v>397</v>
      </c>
      <c r="E74" s="48">
        <v>276.23454850756008</v>
      </c>
      <c r="F74" s="48">
        <v>15.977705790254497</v>
      </c>
      <c r="G74" s="48">
        <v>10.869767974209173</v>
      </c>
      <c r="H74" s="48">
        <v>9.0329547806239088</v>
      </c>
      <c r="I74" s="48">
        <v>7.7680555174589241</v>
      </c>
      <c r="J74" s="48">
        <v>7.5330650045563239</v>
      </c>
      <c r="K74" s="48">
        <v>6.6223341688686803</v>
      </c>
      <c r="L74" s="48">
        <v>6.2483605786600549</v>
      </c>
      <c r="M74" s="48">
        <v>5.3267764698257354</v>
      </c>
      <c r="N74" s="48">
        <v>5.3574142131601592</v>
      </c>
      <c r="O74" s="48">
        <v>6.0381264556197705</v>
      </c>
      <c r="P74" s="48">
        <v>5.4475016347334249</v>
      </c>
      <c r="Q74" s="48">
        <v>6.6303685741868694</v>
      </c>
      <c r="R74" s="48">
        <v>6.6379860538357587</v>
      </c>
      <c r="S74" s="48">
        <v>6.0523933038251307</v>
      </c>
      <c r="T74" s="48">
        <v>6.2508947853422567</v>
      </c>
      <c r="U74" s="48">
        <v>6.7512204233648694</v>
      </c>
      <c r="V74" s="48">
        <v>7.059202403059726</v>
      </c>
      <c r="W74" s="48">
        <v>7.5335441196630271</v>
      </c>
      <c r="X74" s="48">
        <v>7.2605974688199124</v>
      </c>
      <c r="Y74" s="48">
        <v>7.6087959054716165</v>
      </c>
      <c r="Z74" s="48">
        <v>8.7212068931064533</v>
      </c>
      <c r="AA74" s="48">
        <v>11.699453229975367</v>
      </c>
      <c r="AB74" s="48">
        <v>13.921984658070834</v>
      </c>
    </row>
    <row r="75" spans="1:28">
      <c r="A75" s="1" t="s">
        <v>285</v>
      </c>
      <c r="B75" s="107">
        <v>35</v>
      </c>
      <c r="C75" s="48">
        <v>43.209736705874263</v>
      </c>
      <c r="D75" s="48">
        <v>41.889736357498506</v>
      </c>
      <c r="E75" s="48">
        <v>29.395490385945497</v>
      </c>
      <c r="F75" s="48">
        <v>30.955362839386559</v>
      </c>
      <c r="G75" s="48">
        <v>30.399862351892295</v>
      </c>
      <c r="H75" s="48">
        <v>35.979896610708856</v>
      </c>
      <c r="I75" s="48">
        <v>37.396008549986426</v>
      </c>
      <c r="J75" s="48">
        <v>35.038034039849052</v>
      </c>
      <c r="K75" s="48">
        <v>35.885273714037005</v>
      </c>
      <c r="L75" s="48">
        <v>41.067933322381883</v>
      </c>
      <c r="M75" s="48">
        <v>35.457365926835088</v>
      </c>
      <c r="N75" s="48">
        <v>37.41208577388737</v>
      </c>
      <c r="O75" s="48">
        <v>0</v>
      </c>
      <c r="P75" s="48">
        <v>0</v>
      </c>
      <c r="Q75" s="48">
        <v>0</v>
      </c>
      <c r="R75" s="48">
        <v>0</v>
      </c>
      <c r="S75" s="48">
        <v>0</v>
      </c>
      <c r="T75" s="48">
        <v>0</v>
      </c>
      <c r="U75" s="48">
        <v>0</v>
      </c>
      <c r="V75" s="48">
        <v>0</v>
      </c>
      <c r="W75" s="48">
        <v>0</v>
      </c>
      <c r="X75" s="48">
        <v>0</v>
      </c>
      <c r="Y75" s="48">
        <v>0</v>
      </c>
      <c r="Z75" s="48">
        <v>0</v>
      </c>
      <c r="AA75" s="48">
        <v>0</v>
      </c>
      <c r="AB75" s="48">
        <v>0</v>
      </c>
    </row>
    <row r="76" spans="1:28">
      <c r="A76" s="1" t="s">
        <v>329</v>
      </c>
      <c r="B76" s="98"/>
      <c r="C76" t="s">
        <v>397</v>
      </c>
      <c r="D76" t="s">
        <v>397</v>
      </c>
      <c r="E76" t="s">
        <v>397</v>
      </c>
      <c r="F76" t="s">
        <v>397</v>
      </c>
      <c r="G76" t="s">
        <v>397</v>
      </c>
      <c r="H76" s="48">
        <v>4.3394058228397396</v>
      </c>
      <c r="I76">
        <v>16.395855127823687</v>
      </c>
      <c r="J76">
        <v>19.203171949663787</v>
      </c>
      <c r="K76" t="s">
        <v>397</v>
      </c>
      <c r="L76" t="s">
        <v>397</v>
      </c>
      <c r="M76" t="s">
        <v>397</v>
      </c>
      <c r="N76" t="s">
        <v>397</v>
      </c>
      <c r="O76" t="s">
        <v>397</v>
      </c>
      <c r="P76">
        <v>2.4364422598552125</v>
      </c>
      <c r="Q76">
        <v>10.878727235871938</v>
      </c>
      <c r="R76">
        <v>15.110587692815772</v>
      </c>
      <c r="S76">
        <v>26.11635806224373</v>
      </c>
      <c r="T76">
        <v>58.522683901173004</v>
      </c>
      <c r="U76">
        <v>74.876599374903137</v>
      </c>
      <c r="V76">
        <v>87.783579127354884</v>
      </c>
      <c r="W76">
        <v>116.98136426097783</v>
      </c>
      <c r="X76">
        <v>189.78947734548791</v>
      </c>
      <c r="Y76" t="s">
        <v>397</v>
      </c>
      <c r="Z76" t="s">
        <v>397</v>
      </c>
      <c r="AA76" t="s">
        <v>397</v>
      </c>
      <c r="AB76" t="s">
        <v>397</v>
      </c>
    </row>
    <row r="77" spans="1:28" ht="15">
      <c r="A77" s="3" t="s">
        <v>105</v>
      </c>
      <c r="B77" s="98"/>
      <c r="C77" s="55"/>
      <c r="D77" s="48"/>
      <c r="E77" s="48"/>
      <c r="F77" s="48"/>
      <c r="G77" s="48"/>
      <c r="H77" s="48"/>
      <c r="I77" s="88"/>
      <c r="J77" s="88"/>
      <c r="K77" s="88"/>
      <c r="L77" s="88"/>
      <c r="M77" s="88"/>
      <c r="N77" s="88"/>
      <c r="O77" s="88"/>
      <c r="P77" s="88"/>
      <c r="Q77" s="88"/>
      <c r="R77" s="88"/>
      <c r="S77" s="88"/>
      <c r="T77" s="88"/>
      <c r="U77" s="88"/>
      <c r="V77" s="88"/>
      <c r="W77" s="88"/>
      <c r="X77" s="88"/>
      <c r="Y77" s="88"/>
      <c r="Z77" s="88"/>
      <c r="AA77" s="88"/>
      <c r="AB77" s="81"/>
    </row>
    <row r="78" spans="1:28">
      <c r="A78" s="1" t="s">
        <v>168</v>
      </c>
      <c r="B78" s="98"/>
      <c r="C78">
        <v>367.98661461238152</v>
      </c>
      <c r="D78">
        <v>392.52711932503013</v>
      </c>
      <c r="E78">
        <v>410.7085027526897</v>
      </c>
      <c r="F78">
        <v>402.49637968367495</v>
      </c>
      <c r="G78">
        <v>378.30127349811636</v>
      </c>
      <c r="H78">
        <v>356.1493375772198</v>
      </c>
      <c r="I78">
        <v>329.00627897877854</v>
      </c>
      <c r="J78">
        <v>312.63200926619885</v>
      </c>
      <c r="K78">
        <v>290.37574270606194</v>
      </c>
      <c r="L78">
        <v>264.94637712090491</v>
      </c>
      <c r="M78">
        <v>256.15001371996073</v>
      </c>
      <c r="N78">
        <v>269.22017626691849</v>
      </c>
      <c r="O78">
        <v>269.71338687085023</v>
      </c>
      <c r="P78">
        <v>269.44942233261162</v>
      </c>
      <c r="Q78">
        <v>270.7735476053823</v>
      </c>
      <c r="R78">
        <v>314.40207096855664</v>
      </c>
      <c r="S78">
        <v>354.3366150961088</v>
      </c>
      <c r="T78">
        <v>401.89403317652881</v>
      </c>
      <c r="U78">
        <v>454.78162899556281</v>
      </c>
      <c r="V78">
        <v>529.01043221692055</v>
      </c>
      <c r="W78">
        <v>580.53293175253407</v>
      </c>
      <c r="X78">
        <v>561.50999876508126</v>
      </c>
      <c r="Y78">
        <v>566.09887897536191</v>
      </c>
      <c r="Z78">
        <v>593.72505634863728</v>
      </c>
      <c r="AA78" s="9">
        <v>584.25209668063451</v>
      </c>
      <c r="AB78" s="116">
        <v>524.67030468394728</v>
      </c>
    </row>
    <row r="79" spans="1:28">
      <c r="A79" s="1" t="s">
        <v>169</v>
      </c>
      <c r="B79" s="107">
        <v>36</v>
      </c>
      <c r="C79">
        <v>1198.749279138156</v>
      </c>
      <c r="D79">
        <v>1232.0161737953722</v>
      </c>
      <c r="E79">
        <v>1226.5296066468234</v>
      </c>
      <c r="F79">
        <v>1107.9567240227527</v>
      </c>
      <c r="G79">
        <v>1189.5686005442199</v>
      </c>
      <c r="H79">
        <v>1145.1144394984592</v>
      </c>
      <c r="I79">
        <v>1094.7568845344056</v>
      </c>
      <c r="J79">
        <v>1047.236346975717</v>
      </c>
      <c r="K79">
        <v>1007.5094471294832</v>
      </c>
      <c r="L79">
        <v>1013.449132059694</v>
      </c>
      <c r="M79">
        <v>994.2868328898619</v>
      </c>
      <c r="N79">
        <v>1006.9129873853211</v>
      </c>
      <c r="O79">
        <v>1069.2317198834824</v>
      </c>
      <c r="P79">
        <v>1097.4634061454167</v>
      </c>
      <c r="Q79">
        <v>1240.225156493854</v>
      </c>
      <c r="R79">
        <v>1431.2707539783132</v>
      </c>
      <c r="S79">
        <v>1586.9794814983163</v>
      </c>
      <c r="T79">
        <v>1703.2985683487782</v>
      </c>
      <c r="U79">
        <v>1768.4166352324683</v>
      </c>
      <c r="V79">
        <v>1848.9485387216205</v>
      </c>
      <c r="W79">
        <v>2042.5627254965</v>
      </c>
      <c r="X79">
        <v>2179.3645654776524</v>
      </c>
      <c r="Y79">
        <v>2257.0992808644014</v>
      </c>
      <c r="Z79">
        <v>2282.9454923231019</v>
      </c>
      <c r="AA79">
        <v>2181.4252079964313</v>
      </c>
      <c r="AB79">
        <v>2022.7320836742883</v>
      </c>
    </row>
    <row r="80" spans="1:28" ht="15">
      <c r="A80" s="3" t="s">
        <v>106</v>
      </c>
      <c r="B80" s="98"/>
      <c r="C80" s="55"/>
      <c r="D80" s="48"/>
      <c r="E80" s="48"/>
      <c r="F80" s="48"/>
      <c r="G80" s="48"/>
      <c r="H80" s="48"/>
      <c r="I80" s="88"/>
      <c r="J80" s="88"/>
      <c r="K80" s="88"/>
      <c r="L80" s="88"/>
      <c r="M80" s="88"/>
      <c r="N80" s="88"/>
      <c r="O80" s="88"/>
      <c r="P80" s="89"/>
      <c r="Q80" s="88"/>
      <c r="R80" s="88"/>
      <c r="S80" s="88"/>
      <c r="T80" s="88"/>
      <c r="U80" s="88"/>
      <c r="V80" s="88"/>
      <c r="W80" s="88"/>
      <c r="X80" s="88"/>
      <c r="Y80" s="88"/>
      <c r="Z80" s="88"/>
      <c r="AA80" s="88"/>
      <c r="AB80" s="81"/>
    </row>
    <row r="81" spans="1:28">
      <c r="A81" s="1" t="s">
        <v>345</v>
      </c>
      <c r="B81" s="98"/>
      <c r="C81" s="84">
        <v>8.0092965860499437</v>
      </c>
      <c r="D81" s="84">
        <v>42.274877032174324</v>
      </c>
      <c r="E81" s="84">
        <v>59.249270970364513</v>
      </c>
      <c r="F81" s="84">
        <v>81.450769419523283</v>
      </c>
      <c r="G81" s="84">
        <v>91.495421514812762</v>
      </c>
      <c r="H81" s="85">
        <v>93.428094684913077</v>
      </c>
      <c r="I81" s="23">
        <v>109.15906155533261</v>
      </c>
      <c r="J81">
        <v>109.1488434241755</v>
      </c>
      <c r="K81">
        <v>95.819909613382691</v>
      </c>
      <c r="L81">
        <v>93.609615346574955</v>
      </c>
      <c r="M81">
        <v>94.13076538475832</v>
      </c>
      <c r="N81">
        <v>94.811499566830292</v>
      </c>
      <c r="O81">
        <v>88.529227123588399</v>
      </c>
      <c r="P81">
        <v>85.422937845610434</v>
      </c>
      <c r="Q81">
        <v>30.243801449177724</v>
      </c>
      <c r="R81">
        <v>36.212407603383596</v>
      </c>
      <c r="S81">
        <v>38.267990739146235</v>
      </c>
      <c r="T81">
        <v>43.961043736089458</v>
      </c>
      <c r="U81">
        <v>47.398077654004446</v>
      </c>
      <c r="V81">
        <v>58.375814493255341</v>
      </c>
      <c r="W81">
        <v>70.294237462906821</v>
      </c>
      <c r="X81">
        <v>74.505965111969701</v>
      </c>
      <c r="Y81">
        <v>86.094533977916214</v>
      </c>
      <c r="Z81">
        <v>99.487492099558793</v>
      </c>
      <c r="AA81">
        <v>111.05722265381395</v>
      </c>
      <c r="AB81" s="84">
        <v>108.7197532054372</v>
      </c>
    </row>
    <row r="82" spans="1:28">
      <c r="A82" s="1" t="s">
        <v>346</v>
      </c>
      <c r="B82" s="107">
        <v>37</v>
      </c>
      <c r="C82" t="s">
        <v>397</v>
      </c>
      <c r="D82" s="84">
        <v>15.37149744607091</v>
      </c>
      <c r="E82" s="84">
        <v>20.164714810585622</v>
      </c>
      <c r="F82" s="84">
        <v>20.699362459636241</v>
      </c>
      <c r="G82" s="85">
        <v>19.934597673492068</v>
      </c>
      <c r="H82" s="85">
        <v>15.083483653960204</v>
      </c>
      <c r="I82" s="85">
        <v>18.0873668049658</v>
      </c>
      <c r="J82" s="84">
        <v>18.466707930809307</v>
      </c>
      <c r="K82" s="84">
        <v>18.829369153368798</v>
      </c>
      <c r="L82" s="84">
        <v>22.68590882946852</v>
      </c>
      <c r="M82" s="84">
        <v>28.097421736410848</v>
      </c>
      <c r="N82">
        <v>21.267883045387823</v>
      </c>
      <c r="O82">
        <v>20.481983447026</v>
      </c>
      <c r="P82">
        <v>21.340245881159515</v>
      </c>
      <c r="Q82">
        <v>18.205770437673507</v>
      </c>
      <c r="R82">
        <v>19.29733950685538</v>
      </c>
      <c r="S82">
        <v>18.394337591604348</v>
      </c>
      <c r="T82">
        <v>18.172665766513955</v>
      </c>
      <c r="U82">
        <v>18.912738201997499</v>
      </c>
      <c r="V82">
        <v>22.942283827880786</v>
      </c>
      <c r="W82">
        <v>33.353338557333878</v>
      </c>
      <c r="X82">
        <v>34.622830294296058</v>
      </c>
      <c r="Y82">
        <v>32.294268525464375</v>
      </c>
      <c r="Z82">
        <v>33.996984825818728</v>
      </c>
      <c r="AA82">
        <v>37.727634110544827</v>
      </c>
      <c r="AB82">
        <v>40.318927244722296</v>
      </c>
    </row>
    <row r="83" spans="1:28">
      <c r="A83" s="1" t="s">
        <v>249</v>
      </c>
      <c r="B83" s="98"/>
      <c r="C83" s="84">
        <v>40.843841519193745</v>
      </c>
      <c r="D83" s="84">
        <v>59.321998577645445</v>
      </c>
      <c r="E83" s="84">
        <v>165.26745191248062</v>
      </c>
      <c r="F83" s="84">
        <v>44.014750126843907</v>
      </c>
      <c r="G83" s="85">
        <v>38.441639456038189</v>
      </c>
      <c r="H83" s="85">
        <v>53.817840468902801</v>
      </c>
      <c r="I83" s="84">
        <v>69.069805406360615</v>
      </c>
      <c r="J83">
        <v>88.44850099464567</v>
      </c>
      <c r="K83">
        <v>85.60613526573546</v>
      </c>
      <c r="L83">
        <v>83.474385815220501</v>
      </c>
      <c r="M83">
        <v>84.680481825155823</v>
      </c>
      <c r="N83">
        <v>57.329274832287886</v>
      </c>
      <c r="O83">
        <v>64.983849335850735</v>
      </c>
      <c r="P83">
        <v>61.542128429228285</v>
      </c>
      <c r="Q83">
        <v>53.881470397566993</v>
      </c>
      <c r="R83">
        <v>46.183569256050212</v>
      </c>
      <c r="S83">
        <v>53.154638102480391</v>
      </c>
      <c r="T83">
        <v>73.013992410960768</v>
      </c>
      <c r="U83">
        <v>87.208970888697266</v>
      </c>
      <c r="V83">
        <v>107.82276871606631</v>
      </c>
      <c r="W83">
        <v>127.51507156652373</v>
      </c>
      <c r="X83">
        <v>132.58503156029201</v>
      </c>
      <c r="Y83">
        <v>174.20712654117369</v>
      </c>
      <c r="Z83">
        <v>187.53383030170735</v>
      </c>
      <c r="AA83">
        <v>171.0897065746596</v>
      </c>
      <c r="AB83">
        <v>157.37363731420194</v>
      </c>
    </row>
    <row r="84" spans="1:28">
      <c r="A84" s="1" t="s">
        <v>279</v>
      </c>
      <c r="B84" s="107" t="s">
        <v>488</v>
      </c>
      <c r="C84" s="84">
        <v>80.660996880559395</v>
      </c>
      <c r="D84" s="84">
        <v>75.340697103281158</v>
      </c>
      <c r="E84">
        <v>78.023721935866178</v>
      </c>
      <c r="F84">
        <v>77.137580448254056</v>
      </c>
      <c r="G84" s="48">
        <v>85.288095379668817</v>
      </c>
      <c r="H84" s="48">
        <v>92.489256273185902</v>
      </c>
      <c r="I84" s="23">
        <v>103.20508822204667</v>
      </c>
      <c r="J84">
        <v>126.59189480850657</v>
      </c>
      <c r="K84">
        <v>129.85664004264535</v>
      </c>
      <c r="L84">
        <v>142.61260647029565</v>
      </c>
      <c r="M84">
        <v>140.12358608368444</v>
      </c>
      <c r="N84">
        <v>133.83087236504505</v>
      </c>
      <c r="O84">
        <v>136.07773370978703</v>
      </c>
      <c r="P84">
        <v>121.04130820780919</v>
      </c>
      <c r="Q84">
        <v>112.51920253974805</v>
      </c>
      <c r="R84">
        <v>114.28101300990555</v>
      </c>
      <c r="S84">
        <v>154.12932056121628</v>
      </c>
      <c r="T84">
        <v>183.68503519058837</v>
      </c>
      <c r="U84">
        <v>225.99855918344841</v>
      </c>
      <c r="V84">
        <v>237.44829590353095</v>
      </c>
      <c r="W84">
        <v>270.09389238451678</v>
      </c>
      <c r="X84">
        <v>221.2841318267258</v>
      </c>
      <c r="Y84">
        <v>274.44847925106524</v>
      </c>
      <c r="Z84">
        <v>314.29737003009336</v>
      </c>
      <c r="AA84">
        <v>313.544707661931</v>
      </c>
      <c r="AB84" s="84">
        <v>309.56313721022957</v>
      </c>
    </row>
    <row r="85" spans="1:28">
      <c r="A85" s="1" t="s">
        <v>287</v>
      </c>
      <c r="B85" s="107">
        <v>39</v>
      </c>
      <c r="C85" s="84">
        <v>24.961710797555089</v>
      </c>
      <c r="D85" s="84">
        <v>26.977129640755269</v>
      </c>
      <c r="E85">
        <v>26.721157010486195</v>
      </c>
      <c r="F85">
        <v>26.827821281123587</v>
      </c>
      <c r="G85" s="48">
        <v>31.842191255932015</v>
      </c>
      <c r="H85" s="48">
        <v>43.363024006269235</v>
      </c>
      <c r="I85" s="48">
        <v>55.825581837602186</v>
      </c>
      <c r="J85">
        <v>71.608451875306145</v>
      </c>
      <c r="K85">
        <v>115.98951598721715</v>
      </c>
      <c r="L85">
        <v>78.862609619423125</v>
      </c>
      <c r="M85">
        <v>87.896574304911809</v>
      </c>
      <c r="N85">
        <v>82.759608570245561</v>
      </c>
      <c r="O85">
        <v>75.893558932701964</v>
      </c>
      <c r="P85">
        <v>80.476055316242309</v>
      </c>
      <c r="Q85">
        <v>81.229990927861948</v>
      </c>
      <c r="R85">
        <v>78.286110226604379</v>
      </c>
      <c r="S85">
        <v>95.396820085618231</v>
      </c>
      <c r="T85">
        <v>113.79207672763071</v>
      </c>
      <c r="U85">
        <v>121.5062394263683</v>
      </c>
      <c r="V85">
        <v>152.27517220285947</v>
      </c>
      <c r="W85">
        <v>200.45163296546366</v>
      </c>
      <c r="X85">
        <v>197.21604650010727</v>
      </c>
      <c r="Y85">
        <v>224.39542098988136</v>
      </c>
      <c r="Z85">
        <v>218.93085107196464</v>
      </c>
      <c r="AA85">
        <v>245.38603094425594</v>
      </c>
      <c r="AB85">
        <v>275.77357850310705</v>
      </c>
    </row>
    <row r="86" spans="1:28">
      <c r="A86" s="1" t="s">
        <v>288</v>
      </c>
      <c r="B86" s="107">
        <v>40</v>
      </c>
      <c r="C86">
        <v>20.516208530059249</v>
      </c>
      <c r="D86">
        <v>19.116270009121195</v>
      </c>
      <c r="E86">
        <v>19.953390066155368</v>
      </c>
      <c r="F86">
        <v>20.172518466541128</v>
      </c>
      <c r="G86" s="48">
        <v>19.909101271087607</v>
      </c>
      <c r="H86" s="48">
        <v>25.469884768150685</v>
      </c>
      <c r="I86" s="48">
        <v>26.274317964753411</v>
      </c>
      <c r="J86">
        <v>41.976705137948706</v>
      </c>
      <c r="K86">
        <v>36.254609808247722</v>
      </c>
      <c r="L86">
        <v>42.290683786116269</v>
      </c>
      <c r="M86">
        <v>45.58871472542058</v>
      </c>
      <c r="N86">
        <v>24.090511960003237</v>
      </c>
      <c r="O86">
        <v>21.223821393723668</v>
      </c>
      <c r="P86">
        <v>30.044905397277759</v>
      </c>
      <c r="Q86">
        <v>38.756593321540585</v>
      </c>
      <c r="R86">
        <v>55.648403297457804</v>
      </c>
      <c r="S86">
        <v>52.479505090179373</v>
      </c>
      <c r="T86">
        <v>69.245186098615164</v>
      </c>
      <c r="U86">
        <v>67.743416177826603</v>
      </c>
      <c r="V86">
        <v>91.811294569389958</v>
      </c>
      <c r="W86">
        <v>113.42023188166921</v>
      </c>
      <c r="X86">
        <v>132.07806986299661</v>
      </c>
      <c r="Y86">
        <v>139.59002396628722</v>
      </c>
      <c r="Z86">
        <v>160.95517385290415</v>
      </c>
      <c r="AA86">
        <v>167.18021329871476</v>
      </c>
      <c r="AB86">
        <v>188.70337956106101</v>
      </c>
    </row>
    <row r="87" spans="1:28">
      <c r="A87" s="1" t="s">
        <v>337</v>
      </c>
      <c r="B87" s="107" t="s">
        <v>489</v>
      </c>
      <c r="C87" s="84">
        <v>11.458863362603454</v>
      </c>
      <c r="D87" s="84">
        <v>6.3153674857423709</v>
      </c>
      <c r="E87">
        <v>4.9652227523057251</v>
      </c>
      <c r="F87">
        <v>2.7652611305217083</v>
      </c>
      <c r="G87" s="48">
        <v>4.9791980171727008</v>
      </c>
      <c r="H87" s="48">
        <v>6.0772305507904543</v>
      </c>
      <c r="I87" s="48">
        <v>7.5774379717816212</v>
      </c>
      <c r="J87">
        <v>7.8282079172022812</v>
      </c>
      <c r="K87">
        <v>7.6621537493244301</v>
      </c>
      <c r="L87" t="s">
        <v>397</v>
      </c>
      <c r="M87" t="s">
        <v>397</v>
      </c>
      <c r="N87" t="s">
        <v>397</v>
      </c>
      <c r="O87">
        <v>14.372621633347705</v>
      </c>
      <c r="P87">
        <v>16.317642983346641</v>
      </c>
      <c r="Q87">
        <v>18.384581464345235</v>
      </c>
      <c r="R87">
        <v>18.444504599183666</v>
      </c>
      <c r="S87">
        <v>18.62765691819288</v>
      </c>
      <c r="T87">
        <v>20.635250264840948</v>
      </c>
      <c r="U87">
        <v>21.296972563489149</v>
      </c>
      <c r="V87">
        <v>27.64772386543736</v>
      </c>
      <c r="W87">
        <v>33.516427561331838</v>
      </c>
      <c r="X87">
        <v>36.361075724500836</v>
      </c>
      <c r="Y87">
        <v>36.63534853191473</v>
      </c>
      <c r="Z87">
        <v>38.185215999352621</v>
      </c>
      <c r="AA87">
        <v>39.352803541500869</v>
      </c>
      <c r="AB87">
        <v>42.673521850899746</v>
      </c>
    </row>
    <row r="88" spans="1:28">
      <c r="A88" s="1" t="s">
        <v>338</v>
      </c>
      <c r="B88" s="107">
        <v>42</v>
      </c>
      <c r="C88" t="s">
        <v>397</v>
      </c>
      <c r="D88" s="84">
        <v>18.07074939977571</v>
      </c>
      <c r="E88" s="84">
        <v>21.036546410880462</v>
      </c>
      <c r="F88" s="84">
        <v>32.7954722983755</v>
      </c>
      <c r="G88" s="85">
        <v>31.76070145522166</v>
      </c>
      <c r="H88" s="85">
        <v>23.573631583427737</v>
      </c>
      <c r="I88" s="85">
        <v>25.577110191519267</v>
      </c>
      <c r="J88" s="84">
        <v>31.029810693164322</v>
      </c>
      <c r="K88" s="84">
        <v>29.114150067359557</v>
      </c>
      <c r="L88" s="84">
        <v>34.652580989952547</v>
      </c>
      <c r="M88" s="84">
        <v>28.261124211928806</v>
      </c>
      <c r="N88" s="84">
        <v>23.090188559059648</v>
      </c>
      <c r="O88" s="84">
        <v>21.307403593811358</v>
      </c>
      <c r="P88" s="84">
        <v>17.305724019301103</v>
      </c>
      <c r="Q88" s="84">
        <v>12.995006076601253</v>
      </c>
      <c r="R88" s="84">
        <v>11.562117785775252</v>
      </c>
      <c r="S88" s="84">
        <v>15.10357600896203</v>
      </c>
      <c r="T88" s="84">
        <v>13.685242802968071</v>
      </c>
      <c r="U88" s="84">
        <v>18.288280155171069</v>
      </c>
      <c r="V88">
        <v>22.203048511212131</v>
      </c>
      <c r="W88">
        <v>28.543915535667466</v>
      </c>
      <c r="X88">
        <v>28.043053333948812</v>
      </c>
      <c r="Y88">
        <v>33.437976655648129</v>
      </c>
      <c r="Z88">
        <v>45.944856739524759</v>
      </c>
      <c r="AA88">
        <v>50.692642433988539</v>
      </c>
      <c r="AB88">
        <v>70.229681978798595</v>
      </c>
    </row>
    <row r="89" spans="1:28">
      <c r="A89" s="1" t="s">
        <v>354</v>
      </c>
      <c r="B89" s="107">
        <v>43</v>
      </c>
      <c r="C89" t="s">
        <v>397</v>
      </c>
      <c r="D89" s="87">
        <v>3.8216817369098024</v>
      </c>
      <c r="E89" s="87">
        <v>1.0977384521015146</v>
      </c>
      <c r="F89" s="87">
        <v>17.962164119348184</v>
      </c>
      <c r="G89" s="91">
        <v>28.256554681819715</v>
      </c>
      <c r="H89" s="91">
        <v>29.330550757991112</v>
      </c>
      <c r="I89" s="91">
        <v>33.473183471579993</v>
      </c>
      <c r="J89" s="87">
        <v>41.814156251523386</v>
      </c>
      <c r="K89" s="87">
        <v>40.589370797035293</v>
      </c>
      <c r="L89" s="87">
        <v>48.003507886593127</v>
      </c>
      <c r="M89" s="87">
        <v>45.820938042276424</v>
      </c>
      <c r="N89">
        <v>39.201167663784545</v>
      </c>
      <c r="O89">
        <v>36.692194793246792</v>
      </c>
      <c r="P89">
        <v>34.429989157586895</v>
      </c>
      <c r="Q89">
        <v>31.72476195111626</v>
      </c>
      <c r="R89">
        <v>32.836738910693448</v>
      </c>
      <c r="S89">
        <v>36.308773458615022</v>
      </c>
      <c r="T89">
        <v>41.806018558914431</v>
      </c>
      <c r="U89">
        <v>43.702102495664747</v>
      </c>
      <c r="V89">
        <v>44.231215235870984</v>
      </c>
      <c r="W89">
        <v>48.45308546593283</v>
      </c>
      <c r="X89">
        <v>59.16852394889208</v>
      </c>
      <c r="Y89">
        <v>66.910821680609828</v>
      </c>
      <c r="Z89">
        <v>68.512839505347429</v>
      </c>
      <c r="AA89">
        <v>85.568131039956242</v>
      </c>
      <c r="AB89">
        <v>92.580624313319973</v>
      </c>
    </row>
    <row r="90" spans="1:28">
      <c r="A90" s="1" t="s">
        <v>355</v>
      </c>
      <c r="B90" s="98"/>
      <c r="C90" s="84">
        <v>84.715057645338462</v>
      </c>
      <c r="D90" s="84">
        <v>96.471974567656645</v>
      </c>
      <c r="E90" s="84">
        <v>105.46823878652361</v>
      </c>
      <c r="F90">
        <v>85.88936683252787</v>
      </c>
      <c r="G90" s="23">
        <v>116.33594397108783</v>
      </c>
      <c r="H90" s="23">
        <v>131.84944492642393</v>
      </c>
      <c r="I90" s="23">
        <v>140.57074847675975</v>
      </c>
      <c r="J90">
        <v>162.51171154295255</v>
      </c>
      <c r="K90">
        <v>177.36256325854444</v>
      </c>
      <c r="L90">
        <v>175.81146162310975</v>
      </c>
      <c r="M90">
        <v>174.07540290253266</v>
      </c>
      <c r="N90">
        <v>173.47238525134156</v>
      </c>
      <c r="O90">
        <v>169.23423915809278</v>
      </c>
      <c r="P90">
        <v>157.51051623169917</v>
      </c>
      <c r="Q90">
        <v>103.38091660405711</v>
      </c>
      <c r="R90">
        <v>83.297974295508141</v>
      </c>
      <c r="S90">
        <v>86.647239232425804</v>
      </c>
      <c r="T90">
        <v>108.56636758286456</v>
      </c>
      <c r="U90">
        <v>121.31341591253663</v>
      </c>
      <c r="V90">
        <v>129.10438104184541</v>
      </c>
      <c r="W90">
        <v>177.07317451890145</v>
      </c>
      <c r="X90">
        <v>193.72515013699137</v>
      </c>
      <c r="Y90">
        <v>233.69045267738679</v>
      </c>
      <c r="Z90">
        <v>266.58895588750772</v>
      </c>
      <c r="AA90">
        <v>285.98752434649197</v>
      </c>
      <c r="AB90">
        <v>307.19339622641508</v>
      </c>
    </row>
    <row r="91" spans="1:28">
      <c r="A91" s="1" t="s">
        <v>356</v>
      </c>
      <c r="B91" s="107" t="s">
        <v>512</v>
      </c>
      <c r="C91" t="s">
        <v>397</v>
      </c>
      <c r="D91" t="s">
        <v>397</v>
      </c>
      <c r="E91" t="s">
        <v>397</v>
      </c>
      <c r="F91" s="84">
        <v>48.667545419209326</v>
      </c>
      <c r="G91" s="85">
        <v>47.990393802018893</v>
      </c>
      <c r="H91" s="85">
        <v>60.868811548741697</v>
      </c>
      <c r="I91" s="48">
        <v>42.956345394356127</v>
      </c>
      <c r="J91">
        <v>54.27268625444411</v>
      </c>
      <c r="K91">
        <v>32.495689333762115</v>
      </c>
      <c r="L91">
        <v>66.941254683281414</v>
      </c>
      <c r="M91">
        <v>61.790168932873989</v>
      </c>
      <c r="N91">
        <v>58.801415009278351</v>
      </c>
      <c r="O91">
        <v>73.25601218606387</v>
      </c>
      <c r="P91">
        <v>76.838203230895672</v>
      </c>
      <c r="Q91">
        <v>42.275834067469702</v>
      </c>
      <c r="R91">
        <v>38.298701887207301</v>
      </c>
      <c r="S91">
        <v>55.176193311792403</v>
      </c>
      <c r="T91">
        <v>76.854296041027169</v>
      </c>
      <c r="U91">
        <v>110.2575488356722</v>
      </c>
      <c r="V91">
        <v>107.39104590815346</v>
      </c>
      <c r="W91">
        <v>153.80341441446311</v>
      </c>
      <c r="X91">
        <v>140.64284274870693</v>
      </c>
      <c r="Y91">
        <v>115.79269464819112</v>
      </c>
      <c r="Z91">
        <v>80.845744793542522</v>
      </c>
      <c r="AA91">
        <v>165.7832128439459</v>
      </c>
      <c r="AB91">
        <v>177.18859429714857</v>
      </c>
    </row>
    <row r="92" spans="1:28" ht="15">
      <c r="A92" s="4" t="s">
        <v>394</v>
      </c>
      <c r="B92" s="98"/>
      <c r="C92" s="55"/>
      <c r="D92" s="48"/>
      <c r="E92" s="48"/>
      <c r="F92" s="48"/>
      <c r="G92" s="48"/>
      <c r="H92" s="48"/>
      <c r="I92" s="88"/>
      <c r="J92" s="88"/>
      <c r="K92" s="88"/>
      <c r="L92" s="88"/>
      <c r="M92" s="88"/>
      <c r="N92" s="88"/>
      <c r="O92" s="88"/>
      <c r="P92" s="88"/>
      <c r="Q92" s="88"/>
      <c r="R92" s="88"/>
      <c r="S92" s="88"/>
      <c r="T92" s="88"/>
      <c r="U92" s="88"/>
      <c r="V92" s="88"/>
      <c r="W92" s="88"/>
      <c r="X92" s="88"/>
      <c r="Y92" s="88"/>
      <c r="Z92" s="88"/>
      <c r="AA92" s="88"/>
      <c r="AB92" s="81"/>
    </row>
    <row r="93" spans="1:28" ht="15">
      <c r="A93" s="3" t="s">
        <v>120</v>
      </c>
      <c r="B93" s="98"/>
      <c r="C93" s="55"/>
      <c r="D93" s="48"/>
      <c r="E93" s="48"/>
      <c r="F93" s="48"/>
      <c r="G93" s="48"/>
      <c r="H93" s="48"/>
      <c r="I93" s="88"/>
      <c r="J93" s="88"/>
      <c r="K93" s="88"/>
      <c r="L93" s="88"/>
      <c r="M93" s="88"/>
      <c r="N93" s="88"/>
      <c r="O93" s="88"/>
      <c r="P93" s="88"/>
      <c r="Q93" s="88"/>
      <c r="R93" s="88"/>
      <c r="S93" s="88"/>
      <c r="T93" s="88"/>
      <c r="U93" s="88"/>
      <c r="V93" s="88"/>
      <c r="W93" s="88"/>
      <c r="X93" s="88"/>
      <c r="Y93" s="88"/>
      <c r="Z93" s="88"/>
      <c r="AA93" s="88"/>
      <c r="AB93" s="81"/>
    </row>
    <row r="94" spans="1:28">
      <c r="A94" s="1" t="s">
        <v>250</v>
      </c>
      <c r="B94" s="98"/>
      <c r="C94" t="s">
        <v>328</v>
      </c>
      <c r="D94" t="s">
        <v>328</v>
      </c>
      <c r="E94" t="s">
        <v>328</v>
      </c>
      <c r="F94" t="s">
        <v>328</v>
      </c>
      <c r="G94" t="s">
        <v>328</v>
      </c>
      <c r="H94" s="91" t="s">
        <v>397</v>
      </c>
      <c r="I94" s="91">
        <v>6.6479451678159904</v>
      </c>
      <c r="J94" s="48">
        <v>11.254691764899729</v>
      </c>
      <c r="K94" s="48">
        <v>15.534833913280044</v>
      </c>
      <c r="L94" s="48">
        <v>15.45614907118015</v>
      </c>
      <c r="M94" s="48">
        <v>16.123360160265928</v>
      </c>
      <c r="N94" s="48">
        <v>9.6460270766519667</v>
      </c>
      <c r="O94" s="48">
        <v>9.6750617087529616</v>
      </c>
      <c r="P94" s="48">
        <v>14.873806520044136</v>
      </c>
      <c r="Q94" s="48">
        <v>16.555680792476021</v>
      </c>
      <c r="R94" s="48">
        <v>21.329371167881668</v>
      </c>
      <c r="S94" s="48">
        <v>28.375438220676184</v>
      </c>
      <c r="T94" s="48">
        <v>39.083572098528364</v>
      </c>
      <c r="U94" s="48">
        <v>51.802691192268661</v>
      </c>
      <c r="V94" s="48">
        <v>87.831512293311789</v>
      </c>
      <c r="W94" s="48">
        <v>98.315688293714956</v>
      </c>
      <c r="X94" s="48">
        <v>79.038214293104147</v>
      </c>
      <c r="Y94" s="48">
        <v>92.015780890209172</v>
      </c>
      <c r="Z94" s="48">
        <v>108.94590847722365</v>
      </c>
      <c r="AA94" s="85">
        <v>144.90286893987954</v>
      </c>
      <c r="AB94" s="48">
        <v>162.42093657517552</v>
      </c>
    </row>
    <row r="95" spans="1:28">
      <c r="A95" s="1" t="s">
        <v>376</v>
      </c>
      <c r="B95" s="107">
        <v>45</v>
      </c>
      <c r="C95" t="s">
        <v>328</v>
      </c>
      <c r="D95" t="s">
        <v>328</v>
      </c>
      <c r="E95" t="s">
        <v>328</v>
      </c>
      <c r="F95" t="s">
        <v>328</v>
      </c>
      <c r="G95" t="s">
        <v>328</v>
      </c>
      <c r="H95" s="48" t="s">
        <v>397</v>
      </c>
      <c r="I95" s="48">
        <v>6.3564483621625207</v>
      </c>
      <c r="J95" s="48">
        <v>11.314796947636173</v>
      </c>
      <c r="K95" s="48">
        <v>11.796733212341197</v>
      </c>
      <c r="L95" s="48">
        <v>11.711097862192316</v>
      </c>
      <c r="M95" s="48">
        <v>9.1843153700985525</v>
      </c>
      <c r="N95" s="48">
        <v>6.7143211304850832</v>
      </c>
      <c r="O95" s="48">
        <v>8.0434427568185534</v>
      </c>
      <c r="P95" s="48">
        <v>7.2394895957614604</v>
      </c>
      <c r="Q95" s="48">
        <v>8.7763239625703804</v>
      </c>
      <c r="R95" s="48">
        <v>10.925386155889992</v>
      </c>
      <c r="S95" s="48">
        <v>12.341567574979921</v>
      </c>
      <c r="T95" s="48">
        <v>14.663154224615504</v>
      </c>
      <c r="U95" s="48">
        <v>17.208339720987276</v>
      </c>
      <c r="V95" s="48">
        <v>22.018070002277732</v>
      </c>
      <c r="W95" s="48">
        <v>28.014364412356404</v>
      </c>
      <c r="X95" s="48">
        <v>27.678189957832558</v>
      </c>
      <c r="Y95" s="48">
        <v>33.774481910460914</v>
      </c>
      <c r="Z95" s="48">
        <v>38.262067965038263</v>
      </c>
      <c r="AA95" s="48">
        <v>37.978538542842301</v>
      </c>
      <c r="AB95" s="48">
        <v>41.459957476966686</v>
      </c>
    </row>
    <row r="96" spans="1:28">
      <c r="A96" s="1" t="s">
        <v>299</v>
      </c>
      <c r="B96" s="98"/>
      <c r="C96" t="s">
        <v>328</v>
      </c>
      <c r="D96" t="s">
        <v>328</v>
      </c>
      <c r="E96" t="s">
        <v>328</v>
      </c>
      <c r="F96" t="s">
        <v>328</v>
      </c>
      <c r="G96" t="s">
        <v>328</v>
      </c>
      <c r="H96" s="48">
        <v>4.1838791752666156</v>
      </c>
      <c r="I96" s="48">
        <v>2.4900874353870535</v>
      </c>
      <c r="J96" s="48">
        <v>1.0027090432254038</v>
      </c>
      <c r="K96" s="48">
        <v>2.3028319545055931</v>
      </c>
      <c r="L96" s="48">
        <v>3.217017110993996</v>
      </c>
      <c r="M96" s="48">
        <v>3.7585650796375081</v>
      </c>
      <c r="N96" s="48">
        <v>2.4775783263416948</v>
      </c>
      <c r="O96" s="48">
        <v>1.6811743390721727</v>
      </c>
      <c r="P96" s="48">
        <v>1.987489943300887</v>
      </c>
      <c r="Q96" s="48">
        <v>3.9974279049823886</v>
      </c>
      <c r="R96" s="48">
        <v>5.329568738342525</v>
      </c>
      <c r="S96" s="48">
        <v>6.7677791885237673</v>
      </c>
      <c r="T96" s="48" t="s">
        <v>397</v>
      </c>
      <c r="U96" s="48" t="s">
        <v>397</v>
      </c>
      <c r="V96" s="48" t="s">
        <v>397</v>
      </c>
      <c r="W96" s="48" t="s">
        <v>397</v>
      </c>
      <c r="X96" s="48" t="s">
        <v>397</v>
      </c>
      <c r="Y96" s="48" t="s">
        <v>397</v>
      </c>
      <c r="Z96" s="48" t="s">
        <v>397</v>
      </c>
      <c r="AA96" s="48" t="s">
        <v>397</v>
      </c>
      <c r="AB96" s="48" t="s">
        <v>397</v>
      </c>
    </row>
    <row r="97" spans="1:28">
      <c r="A97" s="1" t="s">
        <v>300</v>
      </c>
      <c r="B97" s="107">
        <v>46</v>
      </c>
      <c r="C97" t="s">
        <v>328</v>
      </c>
      <c r="D97" t="s">
        <v>328</v>
      </c>
      <c r="E97" t="s">
        <v>328</v>
      </c>
      <c r="F97" t="s">
        <v>328</v>
      </c>
      <c r="G97" t="s">
        <v>328</v>
      </c>
      <c r="H97" s="48" t="s">
        <v>397</v>
      </c>
      <c r="I97" s="48">
        <v>19.435909356388162</v>
      </c>
      <c r="J97" s="48">
        <v>32.473656939692127</v>
      </c>
      <c r="K97" s="48">
        <v>11.364461804863989</v>
      </c>
      <c r="L97" s="48">
        <v>24.446545207312468</v>
      </c>
      <c r="M97" s="48">
        <v>19.907660308425402</v>
      </c>
      <c r="N97" s="48">
        <v>25.171780546124253</v>
      </c>
      <c r="O97" s="48" t="s">
        <v>397</v>
      </c>
      <c r="P97" s="48" t="s">
        <v>397</v>
      </c>
      <c r="Q97" s="48" t="s">
        <v>397</v>
      </c>
      <c r="R97" s="48" t="s">
        <v>397</v>
      </c>
      <c r="S97" s="48" t="s">
        <v>397</v>
      </c>
      <c r="T97" s="48" t="s">
        <v>397</v>
      </c>
      <c r="U97" s="48" t="s">
        <v>397</v>
      </c>
      <c r="V97" s="48" t="s">
        <v>397</v>
      </c>
      <c r="W97" s="48" t="s">
        <v>397</v>
      </c>
      <c r="X97" s="48" t="s">
        <v>397</v>
      </c>
      <c r="Y97" s="48" t="s">
        <v>397</v>
      </c>
      <c r="Z97" s="48" t="s">
        <v>397</v>
      </c>
      <c r="AA97" s="48" t="s">
        <v>397</v>
      </c>
      <c r="AB97" s="48" t="s">
        <v>397</v>
      </c>
    </row>
    <row r="98" spans="1:28">
      <c r="A98" s="1" t="s">
        <v>303</v>
      </c>
      <c r="B98" s="107">
        <v>47</v>
      </c>
      <c r="C98" t="s">
        <v>328</v>
      </c>
      <c r="D98" t="s">
        <v>328</v>
      </c>
      <c r="E98" t="s">
        <v>328</v>
      </c>
      <c r="F98" t="s">
        <v>328</v>
      </c>
      <c r="G98" t="s">
        <v>328</v>
      </c>
      <c r="H98" s="48" t="s">
        <v>397</v>
      </c>
      <c r="I98" s="91">
        <v>3.8834517585020336</v>
      </c>
      <c r="J98" s="91">
        <v>4.9594031160851442</v>
      </c>
      <c r="K98" s="91">
        <v>7.405812701829924</v>
      </c>
      <c r="L98" s="91">
        <v>9.211137871297586</v>
      </c>
      <c r="M98" s="48" t="s">
        <v>397</v>
      </c>
      <c r="N98" s="48">
        <v>10.283135862847647</v>
      </c>
      <c r="O98" s="48">
        <v>4.6652386979521632</v>
      </c>
      <c r="P98" s="48">
        <v>2.3954062677126875</v>
      </c>
      <c r="Q98" s="48">
        <v>1.8162500964511898</v>
      </c>
      <c r="R98" s="48">
        <v>2.115955122977669</v>
      </c>
      <c r="S98" s="48" t="s">
        <v>397</v>
      </c>
      <c r="T98" s="48" t="s">
        <v>397</v>
      </c>
      <c r="U98" s="48" t="s">
        <v>397</v>
      </c>
      <c r="V98" s="48" t="s">
        <v>397</v>
      </c>
      <c r="W98" s="48" t="s">
        <v>397</v>
      </c>
      <c r="X98" s="48" t="s">
        <v>397</v>
      </c>
      <c r="Y98" s="48" t="s">
        <v>397</v>
      </c>
      <c r="Z98" s="48" t="s">
        <v>397</v>
      </c>
      <c r="AA98" s="48" t="s">
        <v>397</v>
      </c>
      <c r="AB98" s="48" t="s">
        <v>397</v>
      </c>
    </row>
    <row r="99" spans="1:28" ht="15">
      <c r="A99" s="3" t="s">
        <v>121</v>
      </c>
      <c r="B99" s="98"/>
      <c r="C99" s="55"/>
      <c r="D99" s="48"/>
      <c r="E99" s="48"/>
      <c r="F99" s="48"/>
      <c r="G99" s="48"/>
      <c r="H99" s="48"/>
      <c r="I99" s="88"/>
      <c r="J99" s="88"/>
      <c r="K99" s="88"/>
      <c r="L99" s="88"/>
      <c r="M99" s="88"/>
      <c r="N99" s="88"/>
      <c r="O99" s="88"/>
      <c r="P99" s="88"/>
      <c r="Q99" s="88"/>
      <c r="R99" s="88"/>
      <c r="S99" s="88"/>
      <c r="T99" s="88"/>
      <c r="U99" s="88"/>
      <c r="V99" s="88"/>
      <c r="W99" s="88"/>
      <c r="X99" s="88"/>
      <c r="Y99" s="88"/>
      <c r="Z99" s="88"/>
      <c r="AA99" s="88"/>
      <c r="AB99" s="81"/>
    </row>
    <row r="100" spans="1:28">
      <c r="A100" s="1" t="s">
        <v>304</v>
      </c>
      <c r="B100" s="107">
        <v>48</v>
      </c>
      <c r="C100">
        <v>733.24051112630684</v>
      </c>
      <c r="D100">
        <v>744.76561905639005</v>
      </c>
      <c r="E100">
        <v>899.08106908912589</v>
      </c>
      <c r="F100">
        <v>926.86470045246131</v>
      </c>
      <c r="G100">
        <v>926.69204037729605</v>
      </c>
      <c r="H100">
        <v>836.75425171284303</v>
      </c>
      <c r="I100">
        <v>911.71660228973099</v>
      </c>
      <c r="J100">
        <v>969.48166628813942</v>
      </c>
      <c r="K100">
        <v>1084.2580930941353</v>
      </c>
      <c r="L100">
        <v>1190.6913108575559</v>
      </c>
      <c r="M100">
        <v>926.81911895439669</v>
      </c>
      <c r="N100">
        <v>795.06688731313614</v>
      </c>
      <c r="O100">
        <v>735.38054436243419</v>
      </c>
      <c r="P100">
        <v>642.8516664012692</v>
      </c>
      <c r="Q100">
        <v>652.41175842289567</v>
      </c>
      <c r="R100">
        <v>687.12197687537639</v>
      </c>
      <c r="S100">
        <v>551.55669254456109</v>
      </c>
      <c r="T100">
        <v>676.97075975694304</v>
      </c>
      <c r="U100">
        <v>781.96516118356965</v>
      </c>
      <c r="V100">
        <v>846.79110738255031</v>
      </c>
      <c r="W100">
        <v>932.94881409835136</v>
      </c>
      <c r="X100">
        <v>887.42393509127783</v>
      </c>
      <c r="Y100">
        <v>976.11148141768342</v>
      </c>
      <c r="Z100">
        <v>1020.8800724209864</v>
      </c>
      <c r="AA100">
        <v>996.99688044285097</v>
      </c>
      <c r="AB100">
        <v>1014.7783251231526</v>
      </c>
    </row>
    <row r="101" spans="1:28" s="48" customFormat="1">
      <c r="A101" s="55" t="s">
        <v>305</v>
      </c>
      <c r="B101" s="100"/>
      <c r="C101" s="85" t="s">
        <v>397</v>
      </c>
      <c r="D101" s="85" t="s">
        <v>397</v>
      </c>
      <c r="E101" s="85">
        <v>3.212864175670139</v>
      </c>
      <c r="F101" s="85">
        <v>4.617098084544077</v>
      </c>
      <c r="G101" s="85">
        <v>6.4082947815599516</v>
      </c>
      <c r="H101" s="85">
        <v>4.4257429790450002</v>
      </c>
      <c r="I101" s="85">
        <v>10.258605052142476</v>
      </c>
      <c r="J101" s="48">
        <v>11.421463325309833</v>
      </c>
      <c r="K101" s="48">
        <v>10.278964792832424</v>
      </c>
      <c r="L101" s="48">
        <v>9.0382923489188016</v>
      </c>
      <c r="M101" s="48">
        <v>7.1285950625964238</v>
      </c>
      <c r="N101" s="48">
        <v>7.3742939970487784</v>
      </c>
      <c r="O101" s="48">
        <v>6.569651270965716</v>
      </c>
      <c r="P101" s="48">
        <v>5.6684315506022562</v>
      </c>
      <c r="Q101" s="48">
        <v>5.3189246078630701</v>
      </c>
      <c r="R101" s="48">
        <v>5.2418482880765183</v>
      </c>
      <c r="S101" s="48">
        <v>5.1485293685956135</v>
      </c>
      <c r="T101" s="48">
        <v>5.4206125831285386</v>
      </c>
      <c r="U101" s="48">
        <v>6.9863240677609992</v>
      </c>
      <c r="V101" s="48">
        <v>6.8668089298776609</v>
      </c>
      <c r="W101" s="48">
        <v>8.8949348940979096</v>
      </c>
      <c r="X101" s="48">
        <v>16.685254936201876</v>
      </c>
      <c r="Y101" s="48">
        <v>12.391288200409733</v>
      </c>
      <c r="Z101" s="48">
        <v>13.966994895611091</v>
      </c>
      <c r="AA101" s="48">
        <v>14.5983967596672</v>
      </c>
      <c r="AB101" s="48">
        <v>15.772051664827675</v>
      </c>
    </row>
    <row r="102" spans="1:28">
      <c r="A102" s="1" t="s">
        <v>275</v>
      </c>
      <c r="B102" s="107">
        <v>49</v>
      </c>
      <c r="C102" t="s">
        <v>397</v>
      </c>
      <c r="D102" s="85">
        <v>10.446520359361731</v>
      </c>
      <c r="E102" s="85">
        <v>9.0240797755431892</v>
      </c>
      <c r="F102" s="85">
        <v>8.7001859608265697</v>
      </c>
      <c r="G102" s="85">
        <v>10.724739692867628</v>
      </c>
      <c r="H102" s="85">
        <v>10.780353687926411</v>
      </c>
      <c r="I102" s="85">
        <v>8.4600636833118674</v>
      </c>
      <c r="J102" s="85">
        <v>10.395441775151367</v>
      </c>
      <c r="K102" s="85">
        <v>12.337891667693318</v>
      </c>
      <c r="L102" s="85">
        <v>13.043107127614169</v>
      </c>
      <c r="M102" s="85">
        <v>14.569200481506682</v>
      </c>
      <c r="N102" s="85">
        <v>16.412090346322245</v>
      </c>
      <c r="O102" s="85">
        <v>17.574219198587091</v>
      </c>
      <c r="P102" s="85">
        <v>21.553642332036013</v>
      </c>
      <c r="Q102" s="85">
        <v>24.703217744454861</v>
      </c>
      <c r="R102" s="85">
        <v>26.987736727724307</v>
      </c>
      <c r="S102" s="85">
        <v>30.873213355708582</v>
      </c>
      <c r="T102" s="85">
        <v>35.506090264780781</v>
      </c>
      <c r="U102" s="85">
        <v>43.222834129151352</v>
      </c>
      <c r="V102" s="85">
        <v>54.435705695109966</v>
      </c>
      <c r="W102" s="85">
        <v>69.193865572545306</v>
      </c>
      <c r="X102" s="85">
        <v>83.969322296170546</v>
      </c>
      <c r="Y102" s="85">
        <v>92.201195330809114</v>
      </c>
      <c r="Z102" s="84">
        <v>109.56380707223259</v>
      </c>
      <c r="AA102" s="84">
        <v>124.16718800321316</v>
      </c>
      <c r="AB102" s="84">
        <v>138.49613451306624</v>
      </c>
    </row>
    <row r="103" spans="1:28" s="48" customFormat="1">
      <c r="A103" s="55" t="s">
        <v>271</v>
      </c>
      <c r="B103" s="127">
        <v>50</v>
      </c>
      <c r="C103" s="85">
        <v>4.8529851143911573</v>
      </c>
      <c r="D103" s="85">
        <v>4.9469791551054305</v>
      </c>
      <c r="E103" s="85">
        <v>5.570071984195506</v>
      </c>
      <c r="F103" s="85">
        <v>5.7485070838302699</v>
      </c>
      <c r="G103" s="85">
        <v>6.289313345855863</v>
      </c>
      <c r="H103" s="85">
        <v>6.3344568316021297</v>
      </c>
      <c r="I103" s="85">
        <v>7.2218915125049694</v>
      </c>
      <c r="J103" s="85">
        <v>7.8665699502715327</v>
      </c>
      <c r="K103" s="85">
        <v>8.726628307283681</v>
      </c>
      <c r="L103" s="85">
        <v>7.9629915742651383</v>
      </c>
      <c r="M103" s="85">
        <v>3.0247658070147589</v>
      </c>
      <c r="N103" s="85">
        <v>3.9476208303491696</v>
      </c>
      <c r="O103" s="85" t="s">
        <v>397</v>
      </c>
      <c r="P103" s="85">
        <v>3.6137125975969537</v>
      </c>
      <c r="Q103" s="85">
        <v>7.1475644441639776</v>
      </c>
      <c r="R103" s="85">
        <v>10.621345649131241</v>
      </c>
      <c r="S103" s="85">
        <v>10.976358275419713</v>
      </c>
      <c r="T103" s="48">
        <v>9.5598333329925484</v>
      </c>
      <c r="U103" s="48">
        <v>11.470739331879761</v>
      </c>
      <c r="V103" s="48">
        <v>14.499542301100655</v>
      </c>
      <c r="W103" s="48">
        <v>13.797608692551536</v>
      </c>
      <c r="X103" s="48">
        <v>13.912346674591651</v>
      </c>
      <c r="Y103" s="48">
        <v>19.374555848279073</v>
      </c>
      <c r="Z103" s="48">
        <v>23.945696279753069</v>
      </c>
      <c r="AA103" s="48">
        <v>31.474795791666686</v>
      </c>
      <c r="AB103" s="48">
        <v>31.618767997289819</v>
      </c>
    </row>
    <row r="104" spans="1:28">
      <c r="A104" s="1" t="s">
        <v>273</v>
      </c>
      <c r="B104" s="107" t="s">
        <v>490</v>
      </c>
      <c r="C104">
        <v>213.68044171498943</v>
      </c>
      <c r="D104">
        <v>201.33045258130545</v>
      </c>
      <c r="E104">
        <v>202.15805790977601</v>
      </c>
      <c r="F104">
        <v>231.15533283301457</v>
      </c>
      <c r="G104">
        <v>265.0508335412826</v>
      </c>
      <c r="H104">
        <v>317.28977966210573</v>
      </c>
      <c r="I104">
        <v>356.38319155576539</v>
      </c>
      <c r="J104">
        <v>389.74322180502077</v>
      </c>
      <c r="K104">
        <v>338.34018495400005</v>
      </c>
      <c r="L104">
        <v>307.99184715800499</v>
      </c>
      <c r="M104">
        <v>289.52614508345863</v>
      </c>
      <c r="N104">
        <v>340.78168180023687</v>
      </c>
      <c r="O104">
        <v>362.38669504216915</v>
      </c>
      <c r="P104">
        <v>317.87902382244454</v>
      </c>
      <c r="Q104">
        <v>306.90101612460279</v>
      </c>
      <c r="R104">
        <v>334.5260652374763</v>
      </c>
      <c r="S104">
        <v>356.79902317608656</v>
      </c>
      <c r="T104">
        <v>349.75307772377579</v>
      </c>
      <c r="U104">
        <v>330.16061867935753</v>
      </c>
      <c r="V104">
        <v>324.52654461212757</v>
      </c>
      <c r="W104">
        <v>366.11997553092289</v>
      </c>
      <c r="X104">
        <v>403.45581574769329</v>
      </c>
      <c r="Y104">
        <v>422.09341905940096</v>
      </c>
      <c r="Z104">
        <v>472.95640635498756</v>
      </c>
      <c r="AA104">
        <v>466.94343619648401</v>
      </c>
      <c r="AB104">
        <v>381.68382531941796</v>
      </c>
    </row>
    <row r="105" spans="1:28">
      <c r="A105" s="1" t="s">
        <v>125</v>
      </c>
      <c r="B105" s="107">
        <v>52</v>
      </c>
      <c r="C105" t="s">
        <v>397</v>
      </c>
      <c r="D105" t="s">
        <v>397</v>
      </c>
      <c r="E105" t="s">
        <v>397</v>
      </c>
      <c r="F105" t="s">
        <v>397</v>
      </c>
      <c r="G105" t="s">
        <v>397</v>
      </c>
      <c r="H105" t="s">
        <v>397</v>
      </c>
      <c r="I105" t="s">
        <v>397</v>
      </c>
      <c r="J105" t="s">
        <v>397</v>
      </c>
      <c r="K105" t="s">
        <v>397</v>
      </c>
      <c r="L105" t="s">
        <v>397</v>
      </c>
      <c r="M105" t="s">
        <v>397</v>
      </c>
      <c r="N105" t="s">
        <v>397</v>
      </c>
      <c r="O105" t="s">
        <v>397</v>
      </c>
      <c r="P105" t="s">
        <v>397</v>
      </c>
      <c r="Q105" t="s">
        <v>397</v>
      </c>
      <c r="R105" t="s">
        <v>397</v>
      </c>
      <c r="S105" t="s">
        <v>397</v>
      </c>
      <c r="T105" t="s">
        <v>397</v>
      </c>
      <c r="U105" t="s">
        <v>397</v>
      </c>
      <c r="V105" t="s">
        <v>397</v>
      </c>
      <c r="W105" t="s">
        <v>397</v>
      </c>
      <c r="X105" t="s">
        <v>397</v>
      </c>
      <c r="Y105" t="s">
        <v>397</v>
      </c>
      <c r="Z105" t="s">
        <v>397</v>
      </c>
      <c r="AA105" t="s">
        <v>397</v>
      </c>
      <c r="AB105" t="s">
        <v>397</v>
      </c>
    </row>
    <row r="106" spans="1:28">
      <c r="A106" s="1" t="s">
        <v>119</v>
      </c>
      <c r="B106" s="107">
        <v>53</v>
      </c>
      <c r="C106" s="84">
        <v>193.82966051220964</v>
      </c>
      <c r="D106" s="84">
        <v>227.8905143935819</v>
      </c>
      <c r="E106" s="84">
        <v>235.85807926473677</v>
      </c>
      <c r="F106" s="84">
        <v>254.02144772117964</v>
      </c>
      <c r="G106" s="84">
        <v>266.01470352472347</v>
      </c>
      <c r="H106" s="84">
        <v>280.96059560559286</v>
      </c>
      <c r="I106" s="84">
        <v>304.14145277034169</v>
      </c>
      <c r="J106" s="84">
        <v>343.29053289867608</v>
      </c>
      <c r="K106" s="84">
        <v>360.43931905546401</v>
      </c>
      <c r="L106" s="84">
        <v>323.10571441006221</v>
      </c>
      <c r="M106" s="84">
        <v>225.93816838421154</v>
      </c>
      <c r="N106" s="84">
        <v>259.45470536499556</v>
      </c>
      <c r="O106" s="84">
        <v>293.58832539142276</v>
      </c>
      <c r="P106" s="84">
        <v>273.28589226513503</v>
      </c>
      <c r="Q106" s="84">
        <v>296.1236403342993</v>
      </c>
      <c r="R106" s="84">
        <v>331.11849390919156</v>
      </c>
      <c r="S106" s="84">
        <v>371.15676845896047</v>
      </c>
      <c r="T106">
        <v>460.34318002409742</v>
      </c>
      <c r="U106">
        <v>520.48705862895895</v>
      </c>
      <c r="V106">
        <v>570.51730523889876</v>
      </c>
      <c r="W106">
        <v>532.63600890722989</v>
      </c>
      <c r="X106">
        <v>496.29945915172215</v>
      </c>
      <c r="Y106">
        <v>558.02469135802471</v>
      </c>
      <c r="Z106">
        <v>620.42226641756565</v>
      </c>
      <c r="AA106">
        <v>633.1493480521558</v>
      </c>
      <c r="AB106">
        <v>675.55139740425193</v>
      </c>
    </row>
    <row r="107" spans="1:28" s="48" customFormat="1">
      <c r="A107" s="55" t="s">
        <v>65</v>
      </c>
      <c r="B107" s="100"/>
      <c r="C107" s="48" t="s">
        <v>397</v>
      </c>
      <c r="D107" s="48" t="s">
        <v>397</v>
      </c>
      <c r="E107" s="48" t="s">
        <v>397</v>
      </c>
      <c r="F107" s="48" t="s">
        <v>397</v>
      </c>
      <c r="G107" s="91">
        <v>22.455287853445675</v>
      </c>
      <c r="H107" s="91">
        <v>22.698477105127026</v>
      </c>
      <c r="I107" s="91">
        <v>23.994231281658177</v>
      </c>
      <c r="J107" s="91">
        <v>22.375167095284546</v>
      </c>
      <c r="K107" s="91">
        <v>15.46146145503783</v>
      </c>
      <c r="L107" s="91">
        <v>11.831129172386026</v>
      </c>
      <c r="M107" s="91">
        <v>6.4219678986205846</v>
      </c>
      <c r="N107" s="91">
        <v>2.9255516929884529</v>
      </c>
      <c r="O107" s="91">
        <v>2.523996057369688</v>
      </c>
      <c r="P107" s="91">
        <v>2.2851213554828012</v>
      </c>
      <c r="Q107" s="91">
        <v>2.0558153877781775</v>
      </c>
      <c r="R107" s="91">
        <v>1.9398231272831854</v>
      </c>
      <c r="S107" s="91">
        <v>2.0003116274956518</v>
      </c>
      <c r="T107" s="91">
        <v>2.0204999580357699</v>
      </c>
      <c r="U107" s="91">
        <v>2.2557934032459683</v>
      </c>
      <c r="V107" s="91">
        <v>2.427960257283964</v>
      </c>
      <c r="W107" s="91">
        <v>2.8017012842379709</v>
      </c>
      <c r="X107" s="91">
        <v>2.2335787291830465</v>
      </c>
      <c r="Y107" s="91">
        <v>2.5485821518257619</v>
      </c>
      <c r="Z107" s="91">
        <v>2.8675202574205136</v>
      </c>
      <c r="AA107" s="91">
        <v>3.0094072566138119</v>
      </c>
      <c r="AB107" s="48" t="s">
        <v>397</v>
      </c>
    </row>
    <row r="108" spans="1:28">
      <c r="A108" s="1" t="s">
        <v>179</v>
      </c>
      <c r="B108" s="98"/>
      <c r="C108" s="48">
        <v>49.761563052551004</v>
      </c>
      <c r="D108" s="48">
        <v>57.547654427634079</v>
      </c>
      <c r="E108" s="48">
        <v>61.775520716846444</v>
      </c>
      <c r="F108" s="48">
        <v>84.019407200324238</v>
      </c>
      <c r="G108" s="48">
        <v>92.006753201959981</v>
      </c>
      <c r="H108" s="48">
        <v>97.607227096943816</v>
      </c>
      <c r="I108" s="48">
        <v>104.9659847853265</v>
      </c>
      <c r="J108" s="48">
        <v>117.92308307681203</v>
      </c>
      <c r="K108" s="48">
        <v>113.87672837098282</v>
      </c>
      <c r="L108" s="48">
        <v>95.800046180299915</v>
      </c>
      <c r="M108" s="48">
        <v>51.845092589117534</v>
      </c>
      <c r="N108" s="48">
        <v>72.632622014069852</v>
      </c>
      <c r="O108" s="48">
        <v>65.454775553525153</v>
      </c>
      <c r="P108" s="48">
        <v>80.833438728880381</v>
      </c>
      <c r="Q108" s="48">
        <v>91.669484404206727</v>
      </c>
      <c r="R108">
        <v>115.7864313247856</v>
      </c>
      <c r="S108">
        <v>111.29470115401527</v>
      </c>
      <c r="T108">
        <v>120.72684058709463</v>
      </c>
      <c r="U108">
        <v>124.05469072208415</v>
      </c>
      <c r="V108">
        <v>148.05798457877262</v>
      </c>
      <c r="W108">
        <v>161.59782301507548</v>
      </c>
      <c r="X108">
        <v>142.63957483906989</v>
      </c>
      <c r="Y108">
        <v>136.300130482442</v>
      </c>
      <c r="Z108">
        <v>167.14786149489092</v>
      </c>
      <c r="AA108">
        <v>160.56811632942859</v>
      </c>
      <c r="AB108">
        <v>161.63167206329072</v>
      </c>
    </row>
    <row r="109" spans="1:28" s="48" customFormat="1">
      <c r="A109" s="55" t="s">
        <v>188</v>
      </c>
      <c r="B109" s="100"/>
      <c r="C109" s="48" t="s">
        <v>397</v>
      </c>
      <c r="D109" s="48" t="s">
        <v>397</v>
      </c>
      <c r="E109" s="48">
        <v>19.36672192821127</v>
      </c>
      <c r="F109" s="48">
        <v>50.04650718212465</v>
      </c>
      <c r="G109" s="48">
        <v>14.753568602979687</v>
      </c>
      <c r="H109" s="48">
        <v>6.2300505827085608</v>
      </c>
      <c r="I109" s="48">
        <v>7.1913454788142523</v>
      </c>
      <c r="J109" s="48">
        <v>9.2686754018492969</v>
      </c>
      <c r="K109" s="48">
        <v>9.3240173737523744</v>
      </c>
      <c r="L109" s="48">
        <v>8.0060863381488296</v>
      </c>
      <c r="M109" s="48">
        <v>8.4478892587847429</v>
      </c>
      <c r="N109" s="48">
        <v>7.575129503151464</v>
      </c>
      <c r="O109" s="48">
        <v>10.135672017995615</v>
      </c>
      <c r="P109" s="48">
        <v>9.5467603213497387</v>
      </c>
      <c r="Q109" s="48">
        <v>10.355140385825164</v>
      </c>
      <c r="R109" s="48">
        <v>9.8436560067568806</v>
      </c>
      <c r="S109">
        <v>11.096653858110251</v>
      </c>
      <c r="T109">
        <v>11.794963946199132</v>
      </c>
      <c r="U109">
        <v>15.315515242063285</v>
      </c>
      <c r="V109">
        <v>21.810603806913733</v>
      </c>
      <c r="W109">
        <v>25.333917747947652</v>
      </c>
      <c r="X109">
        <v>14.070681975269281</v>
      </c>
      <c r="Y109">
        <v>20.237855627782707</v>
      </c>
      <c r="Z109">
        <v>31.660632871361617</v>
      </c>
      <c r="AA109">
        <v>41.1230673946284</v>
      </c>
      <c r="AB109" t="s">
        <v>397</v>
      </c>
    </row>
    <row r="110" spans="1:28">
      <c r="A110" s="1" t="s">
        <v>190</v>
      </c>
      <c r="B110" s="107">
        <v>54</v>
      </c>
      <c r="C110" t="s">
        <v>397</v>
      </c>
      <c r="D110" t="s">
        <v>397</v>
      </c>
      <c r="E110" t="s">
        <v>397</v>
      </c>
      <c r="F110" t="s">
        <v>397</v>
      </c>
      <c r="G110" t="s">
        <v>397</v>
      </c>
      <c r="H110" t="s">
        <v>397</v>
      </c>
      <c r="I110" t="s">
        <v>397</v>
      </c>
      <c r="J110" t="s">
        <v>397</v>
      </c>
      <c r="K110" t="s">
        <v>397</v>
      </c>
      <c r="L110" t="s">
        <v>397</v>
      </c>
      <c r="M110" t="s">
        <v>397</v>
      </c>
      <c r="N110" t="s">
        <v>397</v>
      </c>
      <c r="O110" t="s">
        <v>397</v>
      </c>
      <c r="P110" t="s">
        <v>397</v>
      </c>
      <c r="Q110" t="s">
        <v>397</v>
      </c>
      <c r="R110" t="s">
        <v>397</v>
      </c>
      <c r="S110" t="s">
        <v>397</v>
      </c>
      <c r="T110" t="s">
        <v>397</v>
      </c>
      <c r="U110" t="s">
        <v>397</v>
      </c>
      <c r="V110" t="s">
        <v>397</v>
      </c>
      <c r="W110" t="s">
        <v>397</v>
      </c>
      <c r="X110" t="s">
        <v>397</v>
      </c>
      <c r="Y110" t="s">
        <v>397</v>
      </c>
      <c r="Z110" t="s">
        <v>397</v>
      </c>
      <c r="AA110" t="s">
        <v>397</v>
      </c>
      <c r="AB110" t="s">
        <v>397</v>
      </c>
    </row>
    <row r="111" spans="1:28" s="48" customFormat="1">
      <c r="A111" s="55" t="s">
        <v>114</v>
      </c>
      <c r="B111" s="127">
        <v>55</v>
      </c>
      <c r="C111" s="84">
        <v>15.832238340962167</v>
      </c>
      <c r="D111" s="84">
        <v>15.808526334472196</v>
      </c>
      <c r="E111" s="84">
        <v>15.351414706313069</v>
      </c>
      <c r="F111" s="84">
        <v>14.383287256664278</v>
      </c>
      <c r="G111" s="84">
        <v>16.600892106401965</v>
      </c>
      <c r="H111" s="85">
        <v>17.634567119109324</v>
      </c>
      <c r="I111" s="85">
        <v>20.455304813651953</v>
      </c>
      <c r="J111" s="84">
        <v>24.422992788076993</v>
      </c>
      <c r="K111" s="84">
        <v>26.396114963888735</v>
      </c>
      <c r="L111" s="84">
        <v>21.654024526865058</v>
      </c>
      <c r="M111" s="84">
        <v>16.480012601160695</v>
      </c>
      <c r="N111" s="84">
        <v>17.640557422671673</v>
      </c>
      <c r="O111" s="84">
        <v>16.780025634418898</v>
      </c>
      <c r="P111" s="84">
        <v>14.149202406181582</v>
      </c>
      <c r="Q111" s="84">
        <v>14.81094392134403</v>
      </c>
      <c r="R111">
        <v>15.749712779594175</v>
      </c>
      <c r="S111" s="84">
        <v>14.756979555671025</v>
      </c>
      <c r="T111">
        <v>15.998375413333118</v>
      </c>
      <c r="U111">
        <v>18.393762566376502</v>
      </c>
      <c r="V111">
        <v>22.660901061335792</v>
      </c>
      <c r="W111">
        <v>25.129663141789713</v>
      </c>
      <c r="X111">
        <v>23.028435111180762</v>
      </c>
      <c r="Y111">
        <v>26.090402796223405</v>
      </c>
      <c r="Z111">
        <v>28.415595324554126</v>
      </c>
      <c r="AA111">
        <v>29.977220621300081</v>
      </c>
      <c r="AB111" s="84">
        <v>35.61610110377088</v>
      </c>
    </row>
    <row r="112" spans="1:28">
      <c r="A112" s="1" t="s">
        <v>34</v>
      </c>
      <c r="B112" s="98"/>
      <c r="C112">
        <v>423.75263527758256</v>
      </c>
      <c r="D112">
        <v>481.06448311156601</v>
      </c>
      <c r="E112">
        <v>591.40137840498858</v>
      </c>
      <c r="F112">
        <v>645.27447290357566</v>
      </c>
      <c r="G112">
        <v>721.82499148791283</v>
      </c>
      <c r="H112">
        <v>748.75509280217284</v>
      </c>
      <c r="I112">
        <v>818.07546066101202</v>
      </c>
      <c r="J112">
        <v>1042.1336359767345</v>
      </c>
      <c r="K112">
        <v>1116.9531696951535</v>
      </c>
      <c r="L112">
        <v>1174.1306638566912</v>
      </c>
      <c r="M112">
        <v>1137.1969851293543</v>
      </c>
      <c r="N112">
        <v>1134.9685502816583</v>
      </c>
      <c r="O112">
        <v>1075.2501303408724</v>
      </c>
      <c r="P112">
        <v>1041.3243112614789</v>
      </c>
      <c r="Q112">
        <v>1084.7701149425286</v>
      </c>
      <c r="R112">
        <v>1148.0509380771848</v>
      </c>
      <c r="S112">
        <v>1210.3103175174599</v>
      </c>
      <c r="T112">
        <v>1280.8851798021474</v>
      </c>
      <c r="U112">
        <v>1324.8057436270276</v>
      </c>
      <c r="V112">
        <v>1420.6947652878875</v>
      </c>
      <c r="W112">
        <v>1540.2735876348308</v>
      </c>
      <c r="X112">
        <v>1510.7466516962068</v>
      </c>
      <c r="Y112">
        <v>1596.7065219532374</v>
      </c>
      <c r="Z112">
        <v>1720.9715068387445</v>
      </c>
      <c r="AA112">
        <v>1760.5978465476999</v>
      </c>
      <c r="AB112">
        <v>1796.9066470263303</v>
      </c>
    </row>
    <row r="113" spans="1:28">
      <c r="A113" s="1" t="s">
        <v>35</v>
      </c>
      <c r="B113" s="98"/>
      <c r="C113" s="84">
        <v>356.31953493033984</v>
      </c>
      <c r="D113" s="84">
        <v>403.92915612442329</v>
      </c>
      <c r="E113" s="84">
        <v>426.49870104406648</v>
      </c>
      <c r="F113" s="84">
        <v>451.51897505580894</v>
      </c>
      <c r="G113" s="90">
        <v>484.11286833629765</v>
      </c>
      <c r="H113" s="84">
        <v>555.03691355084538</v>
      </c>
      <c r="I113" s="23">
        <v>564.40645953347814</v>
      </c>
      <c r="J113">
        <v>537.06044856487335</v>
      </c>
      <c r="K113">
        <v>546.57375145180026</v>
      </c>
      <c r="L113">
        <v>520.8572874028423</v>
      </c>
      <c r="M113">
        <v>420.99502941310595</v>
      </c>
      <c r="N113">
        <v>433.14321926489225</v>
      </c>
      <c r="O113">
        <v>395.07114961619612</v>
      </c>
      <c r="P113">
        <v>356.24386325091496</v>
      </c>
      <c r="Q113">
        <v>334.39900537276321</v>
      </c>
      <c r="R113">
        <v>330.59057730590575</v>
      </c>
      <c r="S113">
        <v>345.23337300013225</v>
      </c>
      <c r="T113">
        <v>351.82257356170402</v>
      </c>
      <c r="U113">
        <v>334.17843248677713</v>
      </c>
      <c r="V113">
        <v>355.30098440630718</v>
      </c>
      <c r="W113">
        <v>388.93953205712552</v>
      </c>
      <c r="X113">
        <v>394.59342560553625</v>
      </c>
      <c r="Y113">
        <v>392.53950436059063</v>
      </c>
      <c r="Z113">
        <v>430.48439181916035</v>
      </c>
      <c r="AA113">
        <v>459.55566992623096</v>
      </c>
      <c r="AB113">
        <v>449.86542487290126</v>
      </c>
    </row>
    <row r="114" spans="1:28" s="48" customFormat="1">
      <c r="A114" s="55" t="s">
        <v>207</v>
      </c>
      <c r="B114" s="100"/>
      <c r="C114" s="85">
        <v>32.864217858541444</v>
      </c>
      <c r="D114" s="85">
        <v>35.480666175276681</v>
      </c>
      <c r="E114" s="85">
        <v>41.023657296987039</v>
      </c>
      <c r="F114" s="85">
        <v>45.215699120343089</v>
      </c>
      <c r="G114" s="85">
        <v>51.53952957115213</v>
      </c>
      <c r="H114" s="85">
        <v>53.969789557686276</v>
      </c>
      <c r="I114" s="85">
        <v>60.886343364973314</v>
      </c>
      <c r="J114" s="85">
        <v>66.264616082319819</v>
      </c>
      <c r="K114" s="85">
        <v>66.958677746865064</v>
      </c>
      <c r="L114" s="85">
        <v>51.084939911994383</v>
      </c>
      <c r="M114" s="85">
        <v>33.52390791354491</v>
      </c>
      <c r="N114" s="85">
        <v>32.158263790604408</v>
      </c>
      <c r="O114" s="85">
        <v>29.309532955805171</v>
      </c>
      <c r="P114" s="48">
        <v>27.347772348620445</v>
      </c>
      <c r="Q114" s="48">
        <v>28.417714430424731</v>
      </c>
      <c r="R114" s="48">
        <v>29.33055906429988</v>
      </c>
      <c r="S114" s="48">
        <v>28.686332828847583</v>
      </c>
      <c r="T114" s="48">
        <v>30.292295070048976</v>
      </c>
      <c r="U114" s="48">
        <v>37.122124460299297</v>
      </c>
      <c r="V114" s="48">
        <v>53.379068628734267</v>
      </c>
      <c r="W114" s="48">
        <v>67.352063292525457</v>
      </c>
      <c r="X114" s="48">
        <v>72.390911378089726</v>
      </c>
      <c r="Y114" s="48">
        <v>74.856568228751215</v>
      </c>
      <c r="Z114" s="48">
        <v>82.633615222944414</v>
      </c>
      <c r="AA114" s="48">
        <v>82.02139920308197</v>
      </c>
      <c r="AB114" s="48">
        <v>86.376011080780458</v>
      </c>
    </row>
    <row r="115" spans="1:28" s="48" customFormat="1">
      <c r="A115" s="55" t="s">
        <v>286</v>
      </c>
      <c r="B115" s="127">
        <v>56</v>
      </c>
      <c r="C115" s="48" t="s">
        <v>328</v>
      </c>
      <c r="D115" s="48" t="s">
        <v>328</v>
      </c>
      <c r="E115" s="48" t="s">
        <v>328</v>
      </c>
      <c r="F115" s="48" t="s">
        <v>328</v>
      </c>
      <c r="G115" s="48" t="s">
        <v>328</v>
      </c>
      <c r="H115" s="48" t="s">
        <v>328</v>
      </c>
      <c r="I115" s="48" t="s">
        <v>328</v>
      </c>
      <c r="J115" s="48" t="s">
        <v>328</v>
      </c>
      <c r="K115" s="48" t="s">
        <v>328</v>
      </c>
      <c r="L115" s="48" t="s">
        <v>328</v>
      </c>
      <c r="M115" s="48" t="s">
        <v>328</v>
      </c>
      <c r="N115" s="48" t="s">
        <v>328</v>
      </c>
      <c r="O115" s="48" t="s">
        <v>328</v>
      </c>
      <c r="P115" s="48" t="s">
        <v>328</v>
      </c>
      <c r="Q115" s="48" t="s">
        <v>328</v>
      </c>
      <c r="R115" s="48" t="s">
        <v>328</v>
      </c>
      <c r="S115" s="48">
        <v>3.4126622177961026</v>
      </c>
      <c r="T115" s="48">
        <v>8.3407501589319768</v>
      </c>
      <c r="U115" s="48">
        <v>16.856607445100202</v>
      </c>
      <c r="V115" s="85">
        <v>22.657093964800247</v>
      </c>
      <c r="W115" s="48">
        <v>21.986972950456948</v>
      </c>
      <c r="X115" s="48">
        <v>32.880779697875184</v>
      </c>
      <c r="Y115" s="48">
        <v>23.107180556357886</v>
      </c>
      <c r="Z115" s="48">
        <v>17.433751743375176</v>
      </c>
      <c r="AA115" s="48">
        <v>24.623357650964731</v>
      </c>
      <c r="AB115" s="48">
        <v>24.599831508003369</v>
      </c>
    </row>
    <row r="116" spans="1:28" s="48" customFormat="1">
      <c r="A116" s="55" t="s">
        <v>208</v>
      </c>
      <c r="B116" s="127">
        <v>57</v>
      </c>
      <c r="C116" s="48">
        <v>20.643978312757852</v>
      </c>
      <c r="D116" s="48">
        <v>7.0861765523203752</v>
      </c>
      <c r="E116" s="48">
        <v>7.7556133523790196</v>
      </c>
      <c r="F116" s="48">
        <v>6.3650315872128305</v>
      </c>
      <c r="G116" s="48">
        <v>4.864857757695022</v>
      </c>
      <c r="H116" s="48">
        <v>4.2788734214474937</v>
      </c>
      <c r="I116" s="48">
        <v>6.0854647756073108</v>
      </c>
      <c r="J116" s="48" t="s">
        <v>397</v>
      </c>
      <c r="K116" s="48" t="s">
        <v>397</v>
      </c>
      <c r="L116" s="48" t="s">
        <v>397</v>
      </c>
      <c r="M116" s="48" t="s">
        <v>397</v>
      </c>
      <c r="N116" s="48" t="s">
        <v>397</v>
      </c>
      <c r="O116" s="48" t="s">
        <v>397</v>
      </c>
      <c r="P116" s="48" t="s">
        <v>397</v>
      </c>
      <c r="Q116" s="48" t="s">
        <v>397</v>
      </c>
      <c r="R116" s="48">
        <v>10.463734832555389</v>
      </c>
      <c r="S116" s="48">
        <v>11.23558253732608</v>
      </c>
      <c r="T116" s="48">
        <v>12.452438602559667</v>
      </c>
      <c r="U116" s="48">
        <v>15.44776925569839</v>
      </c>
      <c r="V116" s="48">
        <v>21.194213801529546</v>
      </c>
      <c r="W116" s="48">
        <v>25.116802530006826</v>
      </c>
      <c r="X116" s="48">
        <v>27.910491136297587</v>
      </c>
      <c r="Y116" s="48">
        <v>30.736490955626493</v>
      </c>
      <c r="Z116" s="48">
        <v>30.578324225865209</v>
      </c>
      <c r="AA116" s="91">
        <v>37.859544581556847</v>
      </c>
      <c r="AB116" s="91">
        <v>37.762144203003579</v>
      </c>
    </row>
    <row r="117" spans="1:28" s="48" customFormat="1" ht="15">
      <c r="A117" s="128" t="s">
        <v>166</v>
      </c>
      <c r="B117" s="100"/>
      <c r="C117" s="55"/>
      <c r="I117" s="88"/>
      <c r="J117" s="89"/>
      <c r="K117" s="88"/>
      <c r="L117" s="88"/>
      <c r="M117" s="88"/>
      <c r="N117" s="88"/>
      <c r="O117" s="88"/>
      <c r="P117" s="88"/>
      <c r="Q117" s="88"/>
      <c r="R117" s="88"/>
      <c r="S117" s="88"/>
      <c r="T117" s="88"/>
      <c r="U117" s="88"/>
      <c r="V117" s="88"/>
      <c r="W117" s="88"/>
      <c r="X117" s="88"/>
      <c r="Y117" s="88"/>
      <c r="Z117" s="88"/>
      <c r="AA117" s="88"/>
      <c r="AB117" s="81"/>
    </row>
    <row r="118" spans="1:28" s="48" customFormat="1">
      <c r="A118" s="55" t="s">
        <v>134</v>
      </c>
      <c r="B118" s="127">
        <v>58</v>
      </c>
      <c r="C118" s="48" t="s">
        <v>397</v>
      </c>
      <c r="D118" s="48" t="s">
        <v>397</v>
      </c>
      <c r="E118" s="48" t="s">
        <v>397</v>
      </c>
      <c r="F118" s="48" t="s">
        <v>397</v>
      </c>
      <c r="G118" s="48" t="s">
        <v>397</v>
      </c>
      <c r="H118" s="48" t="s">
        <v>397</v>
      </c>
      <c r="I118" s="48" t="s">
        <v>397</v>
      </c>
      <c r="J118" s="48" t="s">
        <v>397</v>
      </c>
      <c r="K118" s="48" t="s">
        <v>397</v>
      </c>
      <c r="L118" s="48" t="s">
        <v>397</v>
      </c>
      <c r="M118" s="48" t="s">
        <v>397</v>
      </c>
      <c r="N118" s="48" t="s">
        <v>397</v>
      </c>
      <c r="O118" s="48" t="s">
        <v>397</v>
      </c>
      <c r="P118" s="48" t="s">
        <v>397</v>
      </c>
      <c r="Q118" s="48" t="s">
        <v>397</v>
      </c>
      <c r="R118" s="85">
        <v>4.1572681116078973</v>
      </c>
      <c r="S118" s="85">
        <v>4.7463053967740612</v>
      </c>
      <c r="T118" s="48">
        <v>4.5050743427770277</v>
      </c>
      <c r="U118" s="48">
        <v>4.8768532139750169</v>
      </c>
      <c r="V118" s="48">
        <v>8.0837236955915586</v>
      </c>
      <c r="W118" s="48">
        <v>8.4343865946227012</v>
      </c>
      <c r="X118" s="48">
        <v>9.0226040411810402</v>
      </c>
      <c r="Y118" s="48">
        <v>20.283252808350163</v>
      </c>
      <c r="Z118" s="48">
        <v>30.131782743318443</v>
      </c>
      <c r="AA118" s="48">
        <v>24.811785839685822</v>
      </c>
      <c r="AB118" s="48">
        <v>39.209145768262729</v>
      </c>
    </row>
    <row r="119" spans="1:28" s="48" customFormat="1">
      <c r="A119" s="55" t="s">
        <v>139</v>
      </c>
      <c r="B119" s="100"/>
      <c r="C119" s="48">
        <v>2.810055420069653</v>
      </c>
      <c r="D119" s="48">
        <v>3.1208440938431137</v>
      </c>
      <c r="E119" s="48">
        <v>2.9985329444763797</v>
      </c>
      <c r="F119" s="48">
        <v>3.0017849704992758</v>
      </c>
      <c r="G119" s="48">
        <v>3.2909082486953238</v>
      </c>
      <c r="H119" s="48">
        <v>3.5422863655143613</v>
      </c>
      <c r="I119" s="48">
        <v>4.0300080705810677</v>
      </c>
      <c r="J119" s="48">
        <v>4.4715262841695829</v>
      </c>
      <c r="K119" s="48">
        <v>4.5097709088665496</v>
      </c>
      <c r="L119" s="48">
        <v>4.7140623079784945</v>
      </c>
      <c r="M119" s="48">
        <v>4.7537418930266249</v>
      </c>
      <c r="N119" s="48">
        <v>4.9012508369155103</v>
      </c>
      <c r="O119" s="48">
        <v>4.8344479190779897</v>
      </c>
      <c r="P119" s="48">
        <v>4.5275903674935991</v>
      </c>
      <c r="Q119" s="48">
        <v>4.2990730373751695</v>
      </c>
      <c r="R119" s="48">
        <v>4.4688407064199698</v>
      </c>
      <c r="S119" s="48">
        <v>4.715543845052327</v>
      </c>
      <c r="T119" s="48">
        <v>4.6739033688293823</v>
      </c>
      <c r="U119" s="48">
        <v>4.9493092027565764</v>
      </c>
      <c r="V119" s="48">
        <v>5.626222188376885</v>
      </c>
      <c r="W119" s="48">
        <v>6.0147340574861383</v>
      </c>
      <c r="X119" s="48">
        <v>7.277441069783837</v>
      </c>
      <c r="Y119" s="48">
        <v>9.3498465430795168</v>
      </c>
      <c r="Z119" s="48">
        <v>10.323007358165068</v>
      </c>
      <c r="AA119" s="48">
        <v>10.342908263420014</v>
      </c>
      <c r="AB119" s="48">
        <v>11.663416136316977</v>
      </c>
    </row>
    <row r="120" spans="1:28" s="48" customFormat="1">
      <c r="A120" s="55" t="s">
        <v>203</v>
      </c>
      <c r="B120" s="127">
        <v>59</v>
      </c>
      <c r="C120" s="48">
        <v>13.058961854387455</v>
      </c>
      <c r="D120" s="48">
        <v>12.437531926233575</v>
      </c>
      <c r="E120" s="48">
        <v>12.126956819770312</v>
      </c>
      <c r="F120" s="48">
        <v>9.728676629475375</v>
      </c>
      <c r="G120" s="48">
        <v>8.9438486921835949</v>
      </c>
      <c r="H120" s="48">
        <v>8.960951566812394</v>
      </c>
      <c r="I120" s="48">
        <v>9.462385711456589</v>
      </c>
      <c r="J120" s="48">
        <v>10.20501732281812</v>
      </c>
      <c r="K120" s="48">
        <v>10.178312348611028</v>
      </c>
      <c r="L120" s="48">
        <v>11.575428067381745</v>
      </c>
      <c r="M120" s="48">
        <v>11.829363175714985</v>
      </c>
      <c r="N120" s="48">
        <v>13.556878599764799</v>
      </c>
      <c r="O120" s="48">
        <v>13.708648418049318</v>
      </c>
      <c r="P120" s="48">
        <v>13.781017236863327</v>
      </c>
      <c r="Q120" s="48">
        <v>13.7019797376892</v>
      </c>
      <c r="R120" s="48">
        <v>14.933440929686439</v>
      </c>
      <c r="S120" s="48">
        <v>18.222154021252308</v>
      </c>
      <c r="T120" s="48">
        <v>20.469442460047688</v>
      </c>
      <c r="U120" s="48">
        <v>20.950077073664684</v>
      </c>
      <c r="V120" s="48">
        <v>24.375908709832085</v>
      </c>
      <c r="W120" s="48">
        <v>28.094882286401806</v>
      </c>
      <c r="X120" s="48">
        <v>32.535720861812038</v>
      </c>
      <c r="Y120" s="48">
        <v>38.229145428022136</v>
      </c>
      <c r="Z120" s="48">
        <v>40.645083047717492</v>
      </c>
      <c r="AA120" s="48">
        <v>38.177817209734563</v>
      </c>
      <c r="AB120" s="48">
        <v>38.121511412807443</v>
      </c>
    </row>
    <row r="121" spans="1:28" s="48" customFormat="1">
      <c r="A121" s="55" t="s">
        <v>132</v>
      </c>
      <c r="B121" s="100" t="s">
        <v>210</v>
      </c>
      <c r="C121" s="48">
        <v>2.0725261419069065</v>
      </c>
      <c r="D121" s="48">
        <v>2.0532213062605265</v>
      </c>
      <c r="E121" s="48">
        <v>2.092627766244092</v>
      </c>
      <c r="F121" s="48">
        <v>1.9063574597948403</v>
      </c>
      <c r="G121" s="48">
        <v>1.9736622126464611</v>
      </c>
      <c r="H121" s="48">
        <v>1.8924379203641664</v>
      </c>
      <c r="I121" s="48">
        <v>1.958594124127921</v>
      </c>
      <c r="J121" s="48">
        <v>1.9332441094221995</v>
      </c>
      <c r="K121" s="48">
        <v>1.8706840182160105</v>
      </c>
      <c r="L121" s="48">
        <v>1.9679124029527</v>
      </c>
      <c r="M121" s="48">
        <v>1.9075164762299321</v>
      </c>
      <c r="N121" s="48">
        <v>2.0934186531446808</v>
      </c>
      <c r="O121" s="48">
        <v>2.2170293127075422</v>
      </c>
      <c r="P121" s="48">
        <v>2.7351373713233067</v>
      </c>
      <c r="Q121" s="48">
        <v>3.5431476975638829</v>
      </c>
      <c r="R121" s="48">
        <v>4.1997058819571951</v>
      </c>
      <c r="S121" s="48">
        <v>5.2564189502329475</v>
      </c>
      <c r="T121" s="48">
        <v>6.2865584129215577</v>
      </c>
      <c r="U121" s="48">
        <v>6.1246678879332457</v>
      </c>
      <c r="V121" s="48">
        <v>6.5510541763702559</v>
      </c>
      <c r="W121" s="48">
        <v>7.12396910071738</v>
      </c>
      <c r="X121" s="48">
        <v>7.9111113555602666</v>
      </c>
      <c r="Y121" s="48">
        <v>9.498616107507349</v>
      </c>
      <c r="Z121" s="48">
        <v>10.494776418362589</v>
      </c>
      <c r="AA121" s="48">
        <v>9.2813751518369276</v>
      </c>
      <c r="AB121" s="48">
        <v>9.2396948751924945</v>
      </c>
    </row>
    <row r="122" spans="1:28" s="48" customFormat="1">
      <c r="A122" s="55" t="s">
        <v>200</v>
      </c>
      <c r="B122" s="127" t="s">
        <v>491</v>
      </c>
      <c r="C122" s="85">
        <v>26.02705762201235</v>
      </c>
      <c r="D122" s="85">
        <v>23.918698009221732</v>
      </c>
      <c r="E122" s="85">
        <v>25.294605869488169</v>
      </c>
      <c r="F122" s="85">
        <v>26.849533672536818</v>
      </c>
      <c r="G122" s="85">
        <v>28.893862790079378</v>
      </c>
      <c r="H122" s="85">
        <v>27.497840600976314</v>
      </c>
      <c r="I122" s="85">
        <v>26.90137627392415</v>
      </c>
      <c r="J122" s="85">
        <v>28.936871420764156</v>
      </c>
      <c r="K122" s="85">
        <v>27.274746951385918</v>
      </c>
      <c r="L122" s="85">
        <v>24.850765911084618</v>
      </c>
      <c r="M122" s="85">
        <v>23.472485529128814</v>
      </c>
      <c r="N122" s="85">
        <v>21.916284516423122</v>
      </c>
      <c r="O122" s="85">
        <v>20.669946261059795</v>
      </c>
      <c r="P122" s="85">
        <v>19.352148229066326</v>
      </c>
      <c r="Q122" s="85">
        <v>21.864649947421963</v>
      </c>
      <c r="R122" s="85">
        <v>24.425932522465853</v>
      </c>
      <c r="S122" s="85">
        <v>26.60627077575597</v>
      </c>
      <c r="T122" s="85">
        <v>29.036898859201838</v>
      </c>
      <c r="U122" s="85">
        <v>30.881423698142285</v>
      </c>
      <c r="V122" s="48">
        <v>32.593512253760608</v>
      </c>
      <c r="W122" s="48">
        <v>31.297886342423322</v>
      </c>
      <c r="X122" s="48">
        <v>31.012263989395652</v>
      </c>
      <c r="Y122" s="48">
        <v>34.507790634748488</v>
      </c>
      <c r="Z122" s="85">
        <v>39.47972970752253</v>
      </c>
      <c r="AA122" s="48">
        <v>41.744783245864362</v>
      </c>
      <c r="AB122" s="48">
        <v>41.848085043458262</v>
      </c>
    </row>
    <row r="123" spans="1:28" s="48" customFormat="1">
      <c r="A123" s="55" t="s">
        <v>201</v>
      </c>
      <c r="B123" s="127">
        <v>61</v>
      </c>
      <c r="C123" s="85">
        <v>9.9403578528827037</v>
      </c>
      <c r="D123" s="85">
        <v>7.4888558692421991</v>
      </c>
      <c r="E123" s="85">
        <v>10.99030267411108</v>
      </c>
      <c r="F123" s="85">
        <v>16.042161348236519</v>
      </c>
      <c r="G123" s="85">
        <v>18.765063697922646</v>
      </c>
      <c r="H123" s="85">
        <v>20.11787373909101</v>
      </c>
      <c r="I123" s="85">
        <v>24.425688893857245</v>
      </c>
      <c r="J123" s="85">
        <v>42.126157917953236</v>
      </c>
      <c r="K123" s="85">
        <v>41.830279232111693</v>
      </c>
      <c r="L123" s="85">
        <v>37.645411460577336</v>
      </c>
      <c r="M123" s="85">
        <v>39.022572402044297</v>
      </c>
      <c r="N123" s="85">
        <v>33.112930310663309</v>
      </c>
      <c r="O123" s="85">
        <v>43.032143231075281</v>
      </c>
      <c r="P123" s="48">
        <v>35.909985636005743</v>
      </c>
      <c r="Q123" s="48">
        <v>30.230960308651763</v>
      </c>
      <c r="R123" s="48">
        <v>28.268919835184896</v>
      </c>
      <c r="S123" s="48">
        <v>31.849755595574994</v>
      </c>
      <c r="T123" s="48">
        <v>32.783547139075544</v>
      </c>
      <c r="U123" s="48">
        <v>39.832812972101927</v>
      </c>
      <c r="V123" s="48">
        <v>52.647337691501569</v>
      </c>
      <c r="W123" s="48">
        <v>74.739080971459657</v>
      </c>
      <c r="X123" s="48">
        <v>74.425427872860624</v>
      </c>
      <c r="Y123" s="48">
        <v>74.178085508158631</v>
      </c>
      <c r="Z123" s="48">
        <v>83.856437778523173</v>
      </c>
      <c r="AA123" s="48">
        <v>75.413223140495873</v>
      </c>
      <c r="AB123" s="48">
        <v>87.551628085678615</v>
      </c>
    </row>
    <row r="124" spans="1:28" ht="15">
      <c r="A124" s="3" t="s">
        <v>278</v>
      </c>
      <c r="B124" s="98"/>
      <c r="C124" s="106"/>
      <c r="D124" s="85"/>
      <c r="E124" s="85"/>
      <c r="F124" s="85"/>
      <c r="G124" s="85"/>
      <c r="H124" s="85"/>
      <c r="I124" s="89"/>
      <c r="J124" s="89"/>
      <c r="K124" s="89"/>
      <c r="L124" s="89"/>
      <c r="M124" s="89"/>
      <c r="N124" s="89"/>
      <c r="O124" s="88"/>
      <c r="P124" s="88"/>
      <c r="Q124" s="88"/>
      <c r="R124" s="88"/>
      <c r="S124" s="88"/>
      <c r="T124" s="88"/>
      <c r="U124" s="88"/>
      <c r="V124" s="88"/>
      <c r="W124" s="88"/>
      <c r="X124" s="88"/>
      <c r="Y124" s="88"/>
      <c r="Z124" s="88"/>
      <c r="AA124" s="88"/>
      <c r="AB124" s="81"/>
    </row>
    <row r="125" spans="1:28">
      <c r="A125" s="1" t="s">
        <v>136</v>
      </c>
      <c r="B125" s="98"/>
      <c r="C125" s="84">
        <v>354.33880548263386</v>
      </c>
      <c r="D125" s="84">
        <v>375.51146636216578</v>
      </c>
      <c r="E125" s="84">
        <v>393.20015704566629</v>
      </c>
      <c r="F125" s="84">
        <v>406.44526729923632</v>
      </c>
      <c r="G125" s="84">
        <v>393.82680765933122</v>
      </c>
      <c r="H125" s="84">
        <v>381.21922227882493</v>
      </c>
      <c r="I125" s="84">
        <v>418.09017082049843</v>
      </c>
      <c r="J125" s="84">
        <v>424.19212040725984</v>
      </c>
      <c r="K125" s="84">
        <v>447.98208726994699</v>
      </c>
      <c r="L125" s="84">
        <v>428.63314791812928</v>
      </c>
      <c r="M125" s="84">
        <v>379.88349099460208</v>
      </c>
      <c r="N125" s="84">
        <v>410.54633837049562</v>
      </c>
      <c r="O125">
        <v>379.78384587270926</v>
      </c>
      <c r="P125">
        <v>362.79812496780511</v>
      </c>
      <c r="Q125">
        <v>404.39866879713401</v>
      </c>
      <c r="R125">
        <v>498.95955849090751</v>
      </c>
      <c r="S125">
        <v>595.95377445671079</v>
      </c>
      <c r="T125">
        <v>649.08702218212488</v>
      </c>
      <c r="U125">
        <v>687.99250165475723</v>
      </c>
      <c r="V125">
        <v>817.80937290337317</v>
      </c>
      <c r="W125">
        <v>871.38287723761255</v>
      </c>
      <c r="X125">
        <v>870.70912997961318</v>
      </c>
      <c r="Y125">
        <v>1052.3763556353188</v>
      </c>
      <c r="Z125">
        <v>1191.996022200422</v>
      </c>
      <c r="AA125">
        <v>1153.1679274894639</v>
      </c>
      <c r="AB125">
        <v>1033.1996723149225</v>
      </c>
    </row>
    <row r="126" spans="1:28" s="48" customFormat="1">
      <c r="A126" s="55" t="s">
        <v>137</v>
      </c>
      <c r="B126" s="127" t="s">
        <v>492</v>
      </c>
      <c r="C126" s="48">
        <v>34.177059306191858</v>
      </c>
      <c r="D126" s="48">
        <v>40.173671749349417</v>
      </c>
      <c r="E126" s="48">
        <v>41.876104396441768</v>
      </c>
      <c r="F126" s="48">
        <v>44.205117184365257</v>
      </c>
      <c r="G126" s="48">
        <v>40.975898111078273</v>
      </c>
      <c r="H126" s="48">
        <v>42.388429018588646</v>
      </c>
      <c r="I126" s="48">
        <v>44.014084507042256</v>
      </c>
      <c r="J126" s="48">
        <v>44.740306374397719</v>
      </c>
      <c r="K126" s="48">
        <v>41.929683029438714</v>
      </c>
      <c r="L126" s="48">
        <v>39.087225033980666</v>
      </c>
      <c r="M126" s="48">
        <v>28.228264236537868</v>
      </c>
      <c r="N126" s="48">
        <v>29.497172361397375</v>
      </c>
      <c r="O126" s="48">
        <v>39.426006626033235</v>
      </c>
      <c r="P126" s="48">
        <v>40.260218485332025</v>
      </c>
      <c r="Q126" s="48">
        <v>37.856651928300238</v>
      </c>
      <c r="R126" s="48">
        <v>45.64232083247677</v>
      </c>
      <c r="S126" s="48">
        <v>57.265306870005311</v>
      </c>
      <c r="T126" s="48">
        <v>52.402235180258828</v>
      </c>
      <c r="U126" s="48">
        <v>65.33342994469001</v>
      </c>
      <c r="V126" s="48">
        <v>90.496437600551587</v>
      </c>
      <c r="W126" s="48">
        <v>63.518322547463953</v>
      </c>
      <c r="X126" s="48">
        <v>60.177435455888059</v>
      </c>
      <c r="Y126" s="48">
        <v>58.682786421384243</v>
      </c>
      <c r="Z126" s="48">
        <v>63.139387110117163</v>
      </c>
      <c r="AA126" s="48">
        <v>65.162070644830138</v>
      </c>
      <c r="AB126" s="48">
        <v>60.02214839424142</v>
      </c>
    </row>
    <row r="127" spans="1:28">
      <c r="A127" s="1" t="s">
        <v>301</v>
      </c>
      <c r="B127" s="98"/>
      <c r="C127" s="84">
        <v>261.31449107632335</v>
      </c>
      <c r="D127" s="84">
        <v>244.60475266731328</v>
      </c>
      <c r="E127" s="84">
        <v>239.05339660039641</v>
      </c>
      <c r="F127">
        <v>213.15556064204171</v>
      </c>
      <c r="G127">
        <v>185.74624118696377</v>
      </c>
      <c r="H127" s="84">
        <v>182.80051508874084</v>
      </c>
      <c r="I127">
        <v>203.86740331491711</v>
      </c>
      <c r="J127">
        <v>234.93221538629064</v>
      </c>
      <c r="K127">
        <v>249.73204715969987</v>
      </c>
      <c r="L127">
        <v>235.10432919895274</v>
      </c>
      <c r="M127">
        <v>191.08781127129751</v>
      </c>
      <c r="N127">
        <v>190.34705744309144</v>
      </c>
      <c r="O127">
        <v>167.45729320579622</v>
      </c>
      <c r="P127">
        <v>154.61925009663702</v>
      </c>
      <c r="Q127">
        <v>165.37925794605547</v>
      </c>
      <c r="R127">
        <v>211.80969408025427</v>
      </c>
      <c r="S127">
        <v>246.85015290519877</v>
      </c>
      <c r="T127">
        <v>270.20489126490719</v>
      </c>
      <c r="U127">
        <v>267.40907135688002</v>
      </c>
      <c r="V127">
        <v>319.98675590662913</v>
      </c>
      <c r="W127">
        <v>325.84506547354118</v>
      </c>
      <c r="X127">
        <v>310.25534084063207</v>
      </c>
      <c r="Y127">
        <v>365.17239800357157</v>
      </c>
      <c r="Z127">
        <v>392.03668391900482</v>
      </c>
      <c r="AA127">
        <v>395.65992195077939</v>
      </c>
      <c r="AB127">
        <v>409.51742627345845</v>
      </c>
    </row>
    <row r="128" spans="1:28" s="48" customFormat="1">
      <c r="A128" s="55" t="s">
        <v>403</v>
      </c>
      <c r="B128" s="127" t="s">
        <v>493</v>
      </c>
      <c r="C128" s="48">
        <v>11.690992178902986</v>
      </c>
      <c r="D128" s="48">
        <v>13.086982592834397</v>
      </c>
      <c r="E128" s="48">
        <v>16.522751973771392</v>
      </c>
      <c r="F128" s="48">
        <v>12.342211513124628</v>
      </c>
      <c r="G128" s="48">
        <v>13.41241316549659</v>
      </c>
      <c r="H128" s="48">
        <v>15.311669478642116</v>
      </c>
      <c r="I128" s="48">
        <v>18.125398601015153</v>
      </c>
      <c r="J128" s="48">
        <v>11.959467583163359</v>
      </c>
      <c r="K128" s="48">
        <v>16.256904536647234</v>
      </c>
      <c r="L128" s="48">
        <v>16.013444856113363</v>
      </c>
      <c r="M128" s="48">
        <v>9.736476484744097</v>
      </c>
      <c r="N128" s="48">
        <v>6.8117538434414744</v>
      </c>
      <c r="O128" s="48">
        <v>6.2462517841786163</v>
      </c>
      <c r="P128" s="48">
        <v>4.5660685660424747</v>
      </c>
      <c r="Q128" s="48">
        <v>3.0033918894638716</v>
      </c>
      <c r="R128" s="48">
        <v>3.3256928555501681</v>
      </c>
      <c r="S128" s="48">
        <v>4.1019013153150032</v>
      </c>
      <c r="T128" s="48">
        <v>5.0033144907962805</v>
      </c>
      <c r="U128" s="48">
        <v>5.0113700461286212</v>
      </c>
      <c r="V128" s="48">
        <v>6.0491216815995568</v>
      </c>
      <c r="W128" s="48">
        <v>5.9991967487711948</v>
      </c>
      <c r="X128" s="48">
        <v>7.7556042070573312</v>
      </c>
      <c r="Y128" s="48">
        <v>6.7503092676789205</v>
      </c>
      <c r="Z128" s="48">
        <v>11.022423144978232</v>
      </c>
      <c r="AA128" s="48">
        <v>12.641254860813644</v>
      </c>
      <c r="AB128" s="48">
        <v>12.462483921680722</v>
      </c>
    </row>
    <row r="129" spans="1:28" ht="15">
      <c r="A129" s="4" t="s">
        <v>167</v>
      </c>
      <c r="B129" s="9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row>
    <row r="130" spans="1:28" s="48" customFormat="1">
      <c r="A130" s="55" t="s">
        <v>332</v>
      </c>
      <c r="B130" s="127" t="s">
        <v>494</v>
      </c>
      <c r="C130" s="48" t="s">
        <v>397</v>
      </c>
      <c r="D130" s="48" t="s">
        <v>397</v>
      </c>
      <c r="E130" s="48">
        <v>19.147739899422145</v>
      </c>
      <c r="F130" s="48" t="s">
        <v>397</v>
      </c>
      <c r="G130" s="48">
        <v>9.5739366112558155</v>
      </c>
      <c r="H130" s="48">
        <v>11.500374566907013</v>
      </c>
      <c r="I130" s="48">
        <v>14.685168600213865</v>
      </c>
      <c r="J130" s="48">
        <v>15.15847305037914</v>
      </c>
      <c r="K130" s="48">
        <v>13.678363313492225</v>
      </c>
      <c r="L130" s="48">
        <v>8.9454110791617865</v>
      </c>
      <c r="M130" s="48">
        <v>10.103877483268461</v>
      </c>
      <c r="N130" s="48">
        <v>12.899566327430174</v>
      </c>
      <c r="O130" s="48">
        <v>13.736978615094699</v>
      </c>
      <c r="P130" s="48">
        <v>16.189482679079415</v>
      </c>
      <c r="Q130" s="48">
        <v>17.955653824799391</v>
      </c>
      <c r="R130" s="48">
        <v>23.492113472155978</v>
      </c>
      <c r="S130" s="48">
        <v>31.403548974145551</v>
      </c>
      <c r="T130" s="48">
        <v>34.416622602960459</v>
      </c>
      <c r="U130" s="48">
        <v>44.34557722058905</v>
      </c>
      <c r="V130" s="48">
        <v>61.587595563419114</v>
      </c>
      <c r="W130" s="48">
        <v>81.09971209602206</v>
      </c>
      <c r="X130" s="48">
        <v>79.017893268722716</v>
      </c>
      <c r="Y130" s="48">
        <v>60.314722220546813</v>
      </c>
      <c r="Z130" s="48">
        <v>62.462684887169246</v>
      </c>
      <c r="AA130" s="48">
        <v>58.189490914691362</v>
      </c>
      <c r="AB130" s="48">
        <v>51.242712488493403</v>
      </c>
    </row>
    <row r="131" spans="1:28">
      <c r="A131" s="1" t="s">
        <v>334</v>
      </c>
      <c r="B131" s="107" t="s">
        <v>495</v>
      </c>
      <c r="C131" t="s">
        <v>328</v>
      </c>
      <c r="D131" t="s">
        <v>328</v>
      </c>
      <c r="E131" t="s">
        <v>328</v>
      </c>
      <c r="F131" t="s">
        <v>328</v>
      </c>
      <c r="G131" t="s">
        <v>397</v>
      </c>
      <c r="H131" s="48">
        <v>2.9082940688903642</v>
      </c>
      <c r="I131" t="s">
        <v>397</v>
      </c>
      <c r="J131">
        <v>16.19522129280681</v>
      </c>
      <c r="K131">
        <v>16.512128063527577</v>
      </c>
      <c r="L131">
        <v>20.429289162724224</v>
      </c>
      <c r="M131">
        <v>21.458689773520874</v>
      </c>
      <c r="N131">
        <v>22.043945672340346</v>
      </c>
      <c r="O131">
        <v>22.138436421726482</v>
      </c>
      <c r="P131">
        <v>21.634269729016065</v>
      </c>
      <c r="Q131">
        <v>21.037071849641055</v>
      </c>
      <c r="R131">
        <v>25.230300602892196</v>
      </c>
      <c r="S131">
        <v>32.422763754721295</v>
      </c>
      <c r="T131">
        <v>46.767456616550305</v>
      </c>
      <c r="U131">
        <v>62.605918057511524</v>
      </c>
      <c r="V131">
        <v>93.649180803790927</v>
      </c>
      <c r="W131">
        <v>132.99801712047204</v>
      </c>
      <c r="X131">
        <v>120.95059757681037</v>
      </c>
      <c r="Y131">
        <v>133.28852139500103</v>
      </c>
      <c r="Z131">
        <v>131.91098875888966</v>
      </c>
      <c r="AA131" s="9">
        <v>128.32253481801271</v>
      </c>
      <c r="AB131" s="84">
        <v>129.90568907818681</v>
      </c>
    </row>
    <row r="132" spans="1:28">
      <c r="A132" s="1" t="s">
        <v>335</v>
      </c>
      <c r="B132" s="98"/>
      <c r="C132" s="84">
        <v>225.96287010813128</v>
      </c>
      <c r="D132" s="84">
        <v>213.00422976791202</v>
      </c>
      <c r="E132" s="84">
        <v>256.97298071725805</v>
      </c>
      <c r="F132" s="84">
        <v>257.1280498978</v>
      </c>
      <c r="G132" s="90">
        <v>272.93450120390901</v>
      </c>
      <c r="H132" s="90">
        <v>267.53075939649614</v>
      </c>
      <c r="I132" s="90">
        <v>280.74179340579366</v>
      </c>
      <c r="J132" s="84">
        <v>321.83071603685732</v>
      </c>
      <c r="K132" s="84">
        <v>308.83210828673941</v>
      </c>
      <c r="L132" s="84">
        <v>271.7104492810717</v>
      </c>
      <c r="M132" s="84">
        <v>270.78565071735005</v>
      </c>
      <c r="N132" s="84">
        <v>265.75499191474216</v>
      </c>
      <c r="O132" s="84">
        <v>240.40243817500848</v>
      </c>
      <c r="P132" s="84">
        <v>222.44899557874848</v>
      </c>
      <c r="Q132">
        <v>232.86439163187828</v>
      </c>
      <c r="R132">
        <v>293.29835424161502</v>
      </c>
      <c r="S132">
        <v>327.82808934838937</v>
      </c>
      <c r="T132">
        <v>326.45306556565527</v>
      </c>
      <c r="U132">
        <v>319.27858519918811</v>
      </c>
      <c r="V132">
        <v>421.6467159503411</v>
      </c>
      <c r="W132">
        <v>449.44623473927925</v>
      </c>
      <c r="X132">
        <v>398.55234884686996</v>
      </c>
      <c r="Y132">
        <v>383.68150930460439</v>
      </c>
      <c r="Z132">
        <v>404.93207504836096</v>
      </c>
      <c r="AA132">
        <v>376.7232310847242</v>
      </c>
      <c r="AB132">
        <v>380.7166430928807</v>
      </c>
    </row>
    <row r="133" spans="1:28">
      <c r="A133" s="1" t="s">
        <v>406</v>
      </c>
      <c r="B133" s="107" t="s">
        <v>513</v>
      </c>
      <c r="C133" t="s">
        <v>328</v>
      </c>
      <c r="D133" t="s">
        <v>328</v>
      </c>
      <c r="E133" t="s">
        <v>328</v>
      </c>
      <c r="F133" t="s">
        <v>328</v>
      </c>
      <c r="G133" s="85">
        <v>1.5036575453806558</v>
      </c>
      <c r="H133" s="85">
        <v>10.340226817878586</v>
      </c>
      <c r="I133" s="85">
        <v>5.7785968145320519</v>
      </c>
      <c r="J133" s="85">
        <v>8.614183474300587</v>
      </c>
      <c r="K133" s="85">
        <v>9.2232384387479058</v>
      </c>
      <c r="L133" s="84">
        <v>11.750071763467609</v>
      </c>
      <c r="M133" s="84">
        <v>13.522052318968786</v>
      </c>
      <c r="N133" s="84">
        <v>15.03241364191538</v>
      </c>
      <c r="O133" s="84">
        <v>14.909425241656935</v>
      </c>
      <c r="P133" s="84">
        <v>16.273794259788936</v>
      </c>
      <c r="Q133" s="84">
        <v>17.13177393400596</v>
      </c>
      <c r="R133" s="84">
        <v>21.495974059095712</v>
      </c>
      <c r="S133" s="84">
        <v>27.448383795822547</v>
      </c>
      <c r="T133">
        <v>36.344786906343657</v>
      </c>
      <c r="U133">
        <v>84.506544248074448</v>
      </c>
      <c r="V133">
        <v>110.35623973057696</v>
      </c>
      <c r="W133">
        <v>183.37631512883127</v>
      </c>
      <c r="X133">
        <v>164.6317195140447</v>
      </c>
      <c r="Y133">
        <v>163.01589117783618</v>
      </c>
      <c r="Z133">
        <v>335.65599871449967</v>
      </c>
      <c r="AA133">
        <v>349.01829060198611</v>
      </c>
      <c r="AB133">
        <v>369.53485873885489</v>
      </c>
    </row>
    <row r="134" spans="1:28">
      <c r="A134" s="1" t="s">
        <v>364</v>
      </c>
      <c r="B134" s="98"/>
      <c r="C134" t="s">
        <v>328</v>
      </c>
      <c r="D134" t="s">
        <v>328</v>
      </c>
      <c r="E134" t="s">
        <v>328</v>
      </c>
      <c r="F134" t="s">
        <v>328</v>
      </c>
      <c r="G134" s="84" t="s">
        <v>397</v>
      </c>
      <c r="H134" s="84" t="s">
        <v>397</v>
      </c>
      <c r="I134" s="84" t="s">
        <v>397</v>
      </c>
      <c r="J134" s="84">
        <v>17.559348636452818</v>
      </c>
      <c r="K134" s="84">
        <v>18.011811023622048</v>
      </c>
      <c r="L134" s="84">
        <v>24.612039142038153</v>
      </c>
      <c r="M134" s="84">
        <v>22.643758069321681</v>
      </c>
      <c r="N134" s="84">
        <v>16.542102640757349</v>
      </c>
      <c r="O134" s="84">
        <v>13.993003498250875</v>
      </c>
      <c r="P134">
        <v>17.929089443996777</v>
      </c>
      <c r="Q134">
        <v>20.679168778509883</v>
      </c>
      <c r="R134">
        <v>23.680718587322648</v>
      </c>
      <c r="S134">
        <v>32.271325796505657</v>
      </c>
      <c r="T134">
        <v>46.879850977957155</v>
      </c>
      <c r="U134">
        <v>65.805914202415664</v>
      </c>
      <c r="V134">
        <v>78.138075313807533</v>
      </c>
      <c r="W134">
        <v>92.674223341729629</v>
      </c>
      <c r="X134">
        <v>71.000315556958043</v>
      </c>
      <c r="Y134">
        <v>80.927291886195988</v>
      </c>
      <c r="Z134">
        <v>79.805763749604139</v>
      </c>
      <c r="AA134">
        <v>80.515638207945912</v>
      </c>
      <c r="AB134">
        <v>103.33012099796552</v>
      </c>
    </row>
    <row r="135" spans="1:28">
      <c r="A135" s="1" t="s">
        <v>366</v>
      </c>
      <c r="B135" s="98"/>
      <c r="C135">
        <v>413.76883723786221</v>
      </c>
      <c r="D135">
        <v>390.5331386135037</v>
      </c>
      <c r="E135">
        <v>465.91987723151692</v>
      </c>
      <c r="F135">
        <v>462.29261553267202</v>
      </c>
      <c r="G135">
        <v>411.24290927031711</v>
      </c>
      <c r="H135">
        <v>371.46207412879698</v>
      </c>
      <c r="I135">
        <v>389.8927231525397</v>
      </c>
      <c r="J135">
        <v>438.8954277632285</v>
      </c>
      <c r="K135">
        <v>417.65793145900557</v>
      </c>
      <c r="L135">
        <v>361.84179832623613</v>
      </c>
      <c r="M135">
        <v>359.10978409504332</v>
      </c>
      <c r="N135">
        <v>351.93159990804213</v>
      </c>
      <c r="O135">
        <v>311.27911230337759</v>
      </c>
      <c r="P135">
        <v>295.14211248258653</v>
      </c>
      <c r="Q135">
        <v>305.33878329995252</v>
      </c>
      <c r="R135">
        <v>373.54956803271511</v>
      </c>
      <c r="S135">
        <v>409.26436337992681</v>
      </c>
      <c r="T135">
        <v>403.583793548328</v>
      </c>
      <c r="U135">
        <v>408.42028381227914</v>
      </c>
      <c r="V135">
        <v>477.89792672482753</v>
      </c>
      <c r="W135">
        <v>587.86329339952579</v>
      </c>
      <c r="X135">
        <v>520.44677841221221</v>
      </c>
      <c r="Y135">
        <v>481.38760044663957</v>
      </c>
      <c r="Z135">
        <v>498.02022928844116</v>
      </c>
      <c r="AA135">
        <v>464.09326309080012</v>
      </c>
      <c r="AB135" s="9">
        <v>472.40419994615451</v>
      </c>
    </row>
    <row r="136" spans="1:28" s="48" customFormat="1">
      <c r="A136" s="55" t="s">
        <v>153</v>
      </c>
      <c r="B136" s="127" t="s">
        <v>496</v>
      </c>
      <c r="C136" t="s">
        <v>328</v>
      </c>
      <c r="D136" t="s">
        <v>328</v>
      </c>
      <c r="E136" t="s">
        <v>328</v>
      </c>
      <c r="F136" t="s">
        <v>328</v>
      </c>
      <c r="G136" t="s">
        <v>397</v>
      </c>
      <c r="H136" t="s">
        <v>397</v>
      </c>
      <c r="I136" t="s">
        <v>397</v>
      </c>
      <c r="J136" t="s">
        <v>397</v>
      </c>
      <c r="K136" t="s">
        <v>397</v>
      </c>
      <c r="L136" t="s">
        <v>397</v>
      </c>
      <c r="M136" t="s">
        <v>397</v>
      </c>
      <c r="N136" t="s">
        <v>397</v>
      </c>
      <c r="O136" t="s">
        <v>397</v>
      </c>
      <c r="P136" t="s">
        <v>397</v>
      </c>
      <c r="Q136">
        <v>61.833255977620979</v>
      </c>
      <c r="R136">
        <v>51.850990520766189</v>
      </c>
      <c r="S136">
        <v>51.457230165360379</v>
      </c>
      <c r="T136">
        <v>44.589605518595157</v>
      </c>
      <c r="U136">
        <v>45.933622818378716</v>
      </c>
      <c r="V136">
        <v>50.404984665252741</v>
      </c>
      <c r="W136">
        <v>60.343918899844894</v>
      </c>
      <c r="X136">
        <v>62.800931945069422</v>
      </c>
      <c r="Y136">
        <v>57.203344107496527</v>
      </c>
      <c r="Z136">
        <v>55.218082776073487</v>
      </c>
      <c r="AA136">
        <v>52.426813733008238</v>
      </c>
      <c r="AB136">
        <v>52.346570397111911</v>
      </c>
    </row>
    <row r="137" spans="1:28">
      <c r="A137" s="1" t="s">
        <v>229</v>
      </c>
      <c r="B137" s="107" t="s">
        <v>497</v>
      </c>
      <c r="C137" t="s">
        <v>397</v>
      </c>
      <c r="D137" s="84">
        <v>233.30027401235466</v>
      </c>
      <c r="E137" s="84">
        <v>91.18761720332968</v>
      </c>
      <c r="F137" s="84">
        <v>26.875595071432897</v>
      </c>
      <c r="G137" s="85">
        <v>29.97600514463188</v>
      </c>
      <c r="H137" s="85">
        <v>33.402920784442223</v>
      </c>
      <c r="I137" s="85">
        <v>28.660791362348082</v>
      </c>
      <c r="J137" s="84">
        <v>36.997087936605787</v>
      </c>
      <c r="K137" s="84">
        <v>25.589435915562515</v>
      </c>
      <c r="L137" s="84">
        <v>29.354909031061823</v>
      </c>
      <c r="M137" s="84">
        <v>38.756000216064699</v>
      </c>
      <c r="N137" s="84">
        <v>43.480251927259118</v>
      </c>
      <c r="O137" s="84">
        <v>42.961151858247298</v>
      </c>
      <c r="P137" s="84">
        <v>50.621661432852356</v>
      </c>
      <c r="Q137" s="84">
        <v>57.952831478758</v>
      </c>
      <c r="R137" s="84">
        <v>72.729066842613904</v>
      </c>
      <c r="S137">
        <v>83.663607525920611</v>
      </c>
      <c r="T137">
        <v>90.311244331322115</v>
      </c>
      <c r="U137">
        <v>97.54488233567389</v>
      </c>
      <c r="V137">
        <v>134.72999951434537</v>
      </c>
      <c r="W137">
        <v>136.15980806451719</v>
      </c>
      <c r="X137">
        <v>126.95891475045059</v>
      </c>
      <c r="Y137">
        <v>118.6575136685094</v>
      </c>
      <c r="Z137">
        <v>112.81477908988276</v>
      </c>
      <c r="AA137">
        <v>110.61474417876218</v>
      </c>
      <c r="AB137">
        <v>115.65001380071763</v>
      </c>
    </row>
    <row r="138" spans="1:28">
      <c r="A138" s="1" t="s">
        <v>231</v>
      </c>
      <c r="B138" s="107">
        <v>69</v>
      </c>
      <c r="C138" t="s">
        <v>328</v>
      </c>
      <c r="D138" t="s">
        <v>328</v>
      </c>
      <c r="E138" t="s">
        <v>328</v>
      </c>
      <c r="F138" t="s">
        <v>328</v>
      </c>
      <c r="G138" s="90">
        <v>175.16778523489933</v>
      </c>
      <c r="H138" s="90">
        <v>251.93965517241378</v>
      </c>
      <c r="I138" s="90">
        <v>349.67741935483872</v>
      </c>
      <c r="J138" s="84">
        <v>441.42214606982219</v>
      </c>
      <c r="K138" s="84">
        <v>431.46417445482865</v>
      </c>
      <c r="L138" s="84">
        <v>393.04461942257217</v>
      </c>
      <c r="M138" s="84">
        <v>317.26283048211513</v>
      </c>
      <c r="N138" s="84">
        <v>227.4923144488362</v>
      </c>
      <c r="O138" s="84">
        <v>149.11884319927699</v>
      </c>
      <c r="P138" s="84">
        <v>141.89189189189187</v>
      </c>
      <c r="Q138" s="84">
        <v>165.3153153153153</v>
      </c>
      <c r="R138" s="84">
        <v>159.90990990990991</v>
      </c>
      <c r="S138">
        <v>164.67672899301644</v>
      </c>
      <c r="T138">
        <v>179.87393066186402</v>
      </c>
      <c r="U138">
        <v>191.2162162162162</v>
      </c>
      <c r="V138">
        <v>220.69431920649234</v>
      </c>
      <c r="W138">
        <v>292.28687415426253</v>
      </c>
      <c r="X138">
        <v>254.9108150824114</v>
      </c>
      <c r="Y138">
        <v>229.97872244103402</v>
      </c>
      <c r="Z138" s="84">
        <v>258.37499415969722</v>
      </c>
      <c r="AA138">
        <v>223.81063979376611</v>
      </c>
      <c r="AB138">
        <v>217.40118128123581</v>
      </c>
    </row>
    <row r="139" spans="1:28">
      <c r="A139" s="1" t="s">
        <v>49</v>
      </c>
      <c r="B139" s="98" t="s">
        <v>429</v>
      </c>
      <c r="C139" s="84">
        <v>331.30701977115376</v>
      </c>
      <c r="D139" s="84">
        <v>326.21127572575352</v>
      </c>
      <c r="E139" s="84">
        <v>536.12588392287614</v>
      </c>
      <c r="F139" s="84">
        <v>533.75011811455965</v>
      </c>
      <c r="G139" s="90">
        <v>786.85084805035842</v>
      </c>
      <c r="H139" s="90">
        <v>327.30265970049362</v>
      </c>
      <c r="I139" s="84">
        <v>355.96285563436641</v>
      </c>
      <c r="J139" s="84">
        <v>349.5485679614772</v>
      </c>
      <c r="K139" s="84">
        <v>513.02840207684892</v>
      </c>
      <c r="L139" s="84">
        <v>599.50624934744746</v>
      </c>
      <c r="M139" s="84">
        <v>533.01616668869212</v>
      </c>
      <c r="N139" s="84">
        <v>313.34718543994489</v>
      </c>
      <c r="O139" s="84">
        <v>298.9546129650891</v>
      </c>
      <c r="P139" s="84">
        <v>341.14038654950019</v>
      </c>
      <c r="Q139" s="84">
        <v>247.9903089877607</v>
      </c>
      <c r="R139" s="84">
        <v>289.53796153252745</v>
      </c>
      <c r="S139">
        <v>332.73611466598413</v>
      </c>
      <c r="T139">
        <v>364.13431907850776</v>
      </c>
      <c r="U139">
        <v>370.11811346600354</v>
      </c>
      <c r="V139">
        <v>380.96313123474386</v>
      </c>
      <c r="W139">
        <v>421.5064864649068</v>
      </c>
      <c r="X139">
        <v>431.89097641288413</v>
      </c>
      <c r="Y139">
        <v>433.09458767673749</v>
      </c>
      <c r="Z139">
        <v>429.90990700511321</v>
      </c>
      <c r="AA139">
        <v>367.58388441391185</v>
      </c>
      <c r="AB139">
        <v>516.45856980703741</v>
      </c>
    </row>
    <row r="140" spans="1:28">
      <c r="A140" s="1" t="s">
        <v>157</v>
      </c>
      <c r="B140" s="107">
        <v>70</v>
      </c>
      <c r="C140" t="s">
        <v>328</v>
      </c>
      <c r="D140" t="s">
        <v>328</v>
      </c>
      <c r="E140" t="s">
        <v>328</v>
      </c>
      <c r="F140" t="s">
        <v>328</v>
      </c>
      <c r="G140" t="s">
        <v>328</v>
      </c>
      <c r="H140" s="48">
        <v>78.994332447067265</v>
      </c>
      <c r="I140" s="48">
        <v>90.771965243046779</v>
      </c>
      <c r="J140">
        <v>103.12519699091327</v>
      </c>
      <c r="K140">
        <v>108.96497716340316</v>
      </c>
      <c r="L140">
        <v>95.883874147174566</v>
      </c>
      <c r="M140">
        <v>113.26576179044611</v>
      </c>
      <c r="N140">
        <v>117.27114138076558</v>
      </c>
      <c r="O140">
        <v>112.632762096048</v>
      </c>
      <c r="P140">
        <v>115.5669457434193</v>
      </c>
      <c r="Q140">
        <v>146.40093296787325</v>
      </c>
      <c r="R140">
        <v>184.76860132911912</v>
      </c>
      <c r="S140">
        <v>199.88222414686899</v>
      </c>
      <c r="T140">
        <v>238.28067450918482</v>
      </c>
      <c r="U140">
        <v>238.57902720911034</v>
      </c>
      <c r="V140">
        <v>262.04355264482069</v>
      </c>
      <c r="W140">
        <v>280.01783518873532</v>
      </c>
      <c r="X140">
        <v>259.26898542200775</v>
      </c>
      <c r="Y140">
        <v>237.45716645348119</v>
      </c>
      <c r="Z140">
        <v>235.70686526256259</v>
      </c>
      <c r="AA140">
        <v>211.22588044862437</v>
      </c>
      <c r="AB140">
        <v>204.14173078749883</v>
      </c>
    </row>
    <row r="141" spans="1:28">
      <c r="A141" s="1" t="s">
        <v>245</v>
      </c>
      <c r="B141" s="107">
        <v>71</v>
      </c>
      <c r="C141" t="s">
        <v>397</v>
      </c>
      <c r="D141" t="s">
        <v>397</v>
      </c>
      <c r="E141" t="s">
        <v>397</v>
      </c>
      <c r="F141" t="s">
        <v>397</v>
      </c>
      <c r="G141" t="s">
        <v>397</v>
      </c>
      <c r="H141" t="s">
        <v>328</v>
      </c>
      <c r="I141" t="s">
        <v>328</v>
      </c>
      <c r="J141" t="s">
        <v>328</v>
      </c>
      <c r="K141" t="s">
        <v>328</v>
      </c>
      <c r="L141" t="s">
        <v>328</v>
      </c>
      <c r="M141" t="s">
        <v>328</v>
      </c>
      <c r="N141" t="s">
        <v>328</v>
      </c>
      <c r="O141" t="s">
        <v>328</v>
      </c>
      <c r="P141" t="s">
        <v>328</v>
      </c>
      <c r="Q141" t="s">
        <v>328</v>
      </c>
      <c r="R141" t="s">
        <v>328</v>
      </c>
      <c r="S141" t="s">
        <v>328</v>
      </c>
      <c r="T141" t="s">
        <v>328</v>
      </c>
      <c r="U141" t="s">
        <v>328</v>
      </c>
      <c r="V141" t="s">
        <v>328</v>
      </c>
      <c r="W141" t="s">
        <v>328</v>
      </c>
      <c r="X141" t="s">
        <v>328</v>
      </c>
      <c r="Y141" t="s">
        <v>328</v>
      </c>
      <c r="Z141" t="s">
        <v>328</v>
      </c>
      <c r="AA141" t="s">
        <v>328</v>
      </c>
      <c r="AB141" t="s">
        <v>328</v>
      </c>
    </row>
    <row r="142" spans="1:28">
      <c r="A142" s="1" t="s">
        <v>91</v>
      </c>
      <c r="B142" s="98"/>
      <c r="C142">
        <v>452.28438706497843</v>
      </c>
      <c r="D142">
        <v>425.51583078653795</v>
      </c>
      <c r="E142">
        <v>515.47003378176635</v>
      </c>
      <c r="F142">
        <v>518.40231201222741</v>
      </c>
      <c r="G142" s="23">
        <v>548.79074597253725</v>
      </c>
      <c r="H142" s="23">
        <v>516.89965054345782</v>
      </c>
      <c r="I142" s="23">
        <v>522.26392479706806</v>
      </c>
      <c r="J142">
        <v>595.79166247083867</v>
      </c>
      <c r="K142">
        <v>586.34934640858171</v>
      </c>
      <c r="L142">
        <v>530.74830212577467</v>
      </c>
      <c r="M142">
        <v>536.55401483234391</v>
      </c>
      <c r="N142">
        <v>523.31927605683723</v>
      </c>
      <c r="O142">
        <v>448.159568028862</v>
      </c>
      <c r="P142">
        <v>471.18907408641104</v>
      </c>
      <c r="Q142">
        <v>501.12250324641451</v>
      </c>
      <c r="R142">
        <v>593.44329564903478</v>
      </c>
      <c r="S142">
        <v>662.2231046107122</v>
      </c>
      <c r="T142">
        <v>639.91946019435238</v>
      </c>
      <c r="U142">
        <v>716.71970797120321</v>
      </c>
      <c r="V142">
        <v>764.45068130408151</v>
      </c>
      <c r="W142">
        <v>871.55630139028528</v>
      </c>
      <c r="X142">
        <v>785.24812627702397</v>
      </c>
      <c r="Y142">
        <v>811.87046916703787</v>
      </c>
      <c r="Z142">
        <v>811.04777031873937</v>
      </c>
      <c r="AA142">
        <v>790.98781893068895</v>
      </c>
      <c r="AB142">
        <v>814.34448220354136</v>
      </c>
    </row>
    <row r="143" spans="1:28">
      <c r="A143" s="1" t="s">
        <v>143</v>
      </c>
      <c r="B143" s="107" t="s">
        <v>514</v>
      </c>
      <c r="C143" t="s">
        <v>328</v>
      </c>
      <c r="D143" t="s">
        <v>328</v>
      </c>
      <c r="E143" t="s">
        <v>328</v>
      </c>
      <c r="F143" t="s">
        <v>328</v>
      </c>
      <c r="G143" s="126">
        <v>3.5222958063154763</v>
      </c>
      <c r="H143" s="126">
        <v>8.7676557831725255</v>
      </c>
      <c r="I143" s="126">
        <v>17.162228874390266</v>
      </c>
      <c r="J143">
        <v>25.26739587118222</v>
      </c>
      <c r="K143">
        <v>29.316315271186511</v>
      </c>
      <c r="L143">
        <v>37.869721014479808</v>
      </c>
      <c r="M143">
        <v>43.213029413716782</v>
      </c>
      <c r="N143">
        <v>53.647210708506641</v>
      </c>
      <c r="O143">
        <v>57.173524934009485</v>
      </c>
      <c r="P143">
        <v>68.763236739801528</v>
      </c>
      <c r="Q143">
        <v>89.795413662445782</v>
      </c>
      <c r="R143">
        <v>126.33380049750399</v>
      </c>
      <c r="S143">
        <v>151.93175670167273</v>
      </c>
      <c r="T143">
        <v>197.60834471809983</v>
      </c>
      <c r="U143">
        <v>234.45402356597873</v>
      </c>
      <c r="V143">
        <v>330.93036151905983</v>
      </c>
      <c r="W143">
        <v>377.42182109758141</v>
      </c>
      <c r="X143">
        <v>324.56122679667021</v>
      </c>
      <c r="Y143">
        <v>247.73142928349657</v>
      </c>
      <c r="Z143" s="9">
        <v>290.31410642959918</v>
      </c>
      <c r="AA143" s="116">
        <v>326.26646637738207</v>
      </c>
      <c r="AB143" s="116">
        <v>357.46268656716416</v>
      </c>
    </row>
    <row r="144" spans="1:28">
      <c r="A144" s="1" t="s">
        <v>145</v>
      </c>
      <c r="B144" s="98"/>
      <c r="C144">
        <v>344.48732341234103</v>
      </c>
      <c r="D144">
        <v>355.93633110821088</v>
      </c>
      <c r="E144">
        <v>429.3652113104543</v>
      </c>
      <c r="F144">
        <v>438.99364546226968</v>
      </c>
      <c r="G144" s="23">
        <v>411.74202577076682</v>
      </c>
      <c r="H144" s="23">
        <v>318.76382008930517</v>
      </c>
      <c r="I144" s="23">
        <v>345.10319981023252</v>
      </c>
      <c r="J144">
        <v>373.74285160509731</v>
      </c>
      <c r="K144">
        <v>394.56945973840163</v>
      </c>
      <c r="L144">
        <v>378.80593443174735</v>
      </c>
      <c r="M144">
        <v>380.32419921381558</v>
      </c>
      <c r="N144">
        <v>320.20294749329878</v>
      </c>
      <c r="O144">
        <v>300.99248310877709</v>
      </c>
      <c r="P144">
        <v>285.08051645255756</v>
      </c>
      <c r="Q144">
        <v>310.54121083767677</v>
      </c>
      <c r="R144">
        <v>434.29770186690467</v>
      </c>
      <c r="S144">
        <v>506.2955082579532</v>
      </c>
      <c r="T144">
        <v>523.05562078924982</v>
      </c>
      <c r="U144">
        <v>543.45885929086785</v>
      </c>
      <c r="V144">
        <v>569.89214781648491</v>
      </c>
      <c r="W144">
        <v>680.35545608376106</v>
      </c>
      <c r="X144">
        <v>674.11256050202371</v>
      </c>
      <c r="Y144">
        <v>633.93191422080827</v>
      </c>
      <c r="Z144">
        <v>696.14154593532021</v>
      </c>
      <c r="AA144">
        <v>567.38709929440461</v>
      </c>
      <c r="AB144">
        <v>598.42230783342507</v>
      </c>
    </row>
    <row r="145" spans="1:28">
      <c r="A145" s="1" t="s">
        <v>146</v>
      </c>
      <c r="B145" s="107">
        <v>73</v>
      </c>
      <c r="C145">
        <v>624.61265538418354</v>
      </c>
      <c r="D145">
        <v>607.72326323077925</v>
      </c>
      <c r="E145">
        <v>729.16592834122264</v>
      </c>
      <c r="F145">
        <v>729.254358892808</v>
      </c>
      <c r="G145" s="23">
        <v>766.75623116244958</v>
      </c>
      <c r="H145" s="23">
        <v>720.59804409682397</v>
      </c>
      <c r="I145" s="23">
        <v>748.29172532089035</v>
      </c>
      <c r="J145">
        <v>802.27459829964073</v>
      </c>
      <c r="K145">
        <v>776.60972800584818</v>
      </c>
      <c r="L145">
        <v>688.88238422279903</v>
      </c>
      <c r="M145">
        <v>665.29669481080532</v>
      </c>
      <c r="N145">
        <v>642.97376315945644</v>
      </c>
      <c r="O145">
        <v>555.13730454554423</v>
      </c>
      <c r="P145">
        <v>542.36177634605406</v>
      </c>
      <c r="Q145">
        <v>590.45458611879326</v>
      </c>
      <c r="R145">
        <v>737.71167900556134</v>
      </c>
      <c r="S145">
        <v>845.76086349614866</v>
      </c>
      <c r="T145">
        <v>837.60912289723581</v>
      </c>
      <c r="U145">
        <v>857.08480975699092</v>
      </c>
      <c r="V145">
        <v>946.14226717839119</v>
      </c>
      <c r="W145">
        <v>1025.4446642273422</v>
      </c>
      <c r="X145">
        <v>1033.4772984978531</v>
      </c>
      <c r="Y145">
        <v>950.08191063878769</v>
      </c>
      <c r="Z145">
        <v>988.70131902665457</v>
      </c>
      <c r="AA145">
        <v>914.17088005759319</v>
      </c>
      <c r="AB145">
        <v>961.13273891749338</v>
      </c>
    </row>
    <row r="146" spans="1:28">
      <c r="A146" s="1" t="s">
        <v>315</v>
      </c>
      <c r="B146" s="107" t="s">
        <v>498</v>
      </c>
      <c r="C146" t="s">
        <v>328</v>
      </c>
      <c r="D146" t="s">
        <v>328</v>
      </c>
      <c r="E146" t="s">
        <v>328</v>
      </c>
      <c r="F146" t="s">
        <v>328</v>
      </c>
      <c r="G146" t="s">
        <v>397</v>
      </c>
      <c r="H146" t="s">
        <v>397</v>
      </c>
      <c r="I146" t="s">
        <v>397</v>
      </c>
      <c r="J146" t="s">
        <v>397</v>
      </c>
      <c r="K146">
        <v>14.666060094018761</v>
      </c>
      <c r="L146" s="85">
        <v>9.7095948450878264</v>
      </c>
      <c r="M146" s="85">
        <v>9.1591825819535124</v>
      </c>
      <c r="N146" s="85">
        <v>5.8169567658618746</v>
      </c>
      <c r="O146" s="85">
        <v>4.2550302152411561</v>
      </c>
      <c r="P146" s="85">
        <v>5.425861754513952</v>
      </c>
      <c r="Q146" s="48">
        <v>7.7805829699334401</v>
      </c>
      <c r="R146" s="48">
        <v>9.8408371641756567</v>
      </c>
      <c r="S146">
        <v>16.279554454299145</v>
      </c>
      <c r="T146">
        <v>49.066813408538543</v>
      </c>
      <c r="U146">
        <v>91.859936334697593</v>
      </c>
      <c r="V146">
        <v>212.37808768571688</v>
      </c>
      <c r="W146">
        <v>248.64273005155343</v>
      </c>
      <c r="X146">
        <v>136.93350563377089</v>
      </c>
      <c r="Y146">
        <v>101.95831836148042</v>
      </c>
      <c r="Z146" s="84">
        <v>104.60810991658117</v>
      </c>
      <c r="AA146" s="84">
        <v>101.2899507956913</v>
      </c>
      <c r="AB146" s="84">
        <v>98.795718108831394</v>
      </c>
    </row>
    <row r="147" spans="1:28">
      <c r="A147" s="1" t="s">
        <v>158</v>
      </c>
      <c r="B147" s="107">
        <v>75</v>
      </c>
      <c r="C147" t="s">
        <v>397</v>
      </c>
      <c r="D147" t="s">
        <v>397</v>
      </c>
      <c r="E147" t="s">
        <v>328</v>
      </c>
      <c r="F147" t="s">
        <v>328</v>
      </c>
      <c r="G147" t="s">
        <v>328</v>
      </c>
      <c r="H147" t="s">
        <v>328</v>
      </c>
      <c r="I147" t="s">
        <v>328</v>
      </c>
      <c r="J147" t="s">
        <v>328</v>
      </c>
      <c r="K147" t="s">
        <v>328</v>
      </c>
      <c r="L147" t="s">
        <v>328</v>
      </c>
      <c r="M147" t="s">
        <v>328</v>
      </c>
      <c r="N147" t="s">
        <v>328</v>
      </c>
      <c r="O147" t="s">
        <v>328</v>
      </c>
      <c r="P147" t="s">
        <v>328</v>
      </c>
      <c r="Q147" t="s">
        <v>328</v>
      </c>
      <c r="R147" t="s">
        <v>328</v>
      </c>
      <c r="S147" t="s">
        <v>328</v>
      </c>
      <c r="T147" t="s">
        <v>328</v>
      </c>
      <c r="U147" t="s">
        <v>328</v>
      </c>
      <c r="V147" t="s">
        <v>328</v>
      </c>
      <c r="W147" t="s">
        <v>328</v>
      </c>
      <c r="X147" t="s">
        <v>328</v>
      </c>
      <c r="Y147" t="s">
        <v>328</v>
      </c>
      <c r="Z147" t="s">
        <v>328</v>
      </c>
      <c r="AA147" t="s">
        <v>328</v>
      </c>
      <c r="AB147" t="s">
        <v>328</v>
      </c>
    </row>
    <row r="148" spans="1:28">
      <c r="A148" s="1" t="s">
        <v>244</v>
      </c>
      <c r="B148" s="98"/>
      <c r="C148">
        <v>575.0891382429279</v>
      </c>
      <c r="D148">
        <v>546.39977179027846</v>
      </c>
      <c r="E148">
        <v>532.77585574635464</v>
      </c>
      <c r="F148">
        <v>493.87671361484513</v>
      </c>
      <c r="G148" s="23">
        <v>520.49871926183118</v>
      </c>
      <c r="H148" s="23">
        <v>458.55923829410636</v>
      </c>
      <c r="I148" s="23">
        <v>446.10433404174654</v>
      </c>
      <c r="J148">
        <v>503.9297521925443</v>
      </c>
      <c r="K148">
        <v>475.96997422847642</v>
      </c>
      <c r="L148">
        <v>404.91366764466255</v>
      </c>
      <c r="M148">
        <v>403.98699797110675</v>
      </c>
      <c r="N148">
        <v>397.12428134956917</v>
      </c>
      <c r="O148">
        <v>342.4094835968707</v>
      </c>
      <c r="P148">
        <v>333.04219767048971</v>
      </c>
      <c r="Q148">
        <v>356.46183143479584</v>
      </c>
      <c r="R148">
        <v>424.73314327388454</v>
      </c>
      <c r="S148">
        <v>460.81826781776101</v>
      </c>
      <c r="T148">
        <v>461.5043864379212</v>
      </c>
      <c r="U148">
        <v>462.49868181381106</v>
      </c>
      <c r="V148">
        <v>516.99131693810443</v>
      </c>
      <c r="W148">
        <v>585.56744854411761</v>
      </c>
      <c r="X148">
        <v>579.47085666341491</v>
      </c>
      <c r="Y148">
        <v>565.66075542332055</v>
      </c>
      <c r="Z148">
        <v>588.81870637077895</v>
      </c>
      <c r="AA148" s="9">
        <v>567.68947854446265</v>
      </c>
      <c r="AB148" s="9">
        <v>596.79037111334003</v>
      </c>
    </row>
    <row r="149" spans="1:28">
      <c r="A149" s="1" t="s">
        <v>159</v>
      </c>
      <c r="B149" s="107">
        <v>76</v>
      </c>
      <c r="C149" s="84">
        <v>273.98671493216636</v>
      </c>
      <c r="D149" s="84">
        <v>253.72917463287072</v>
      </c>
      <c r="E149" s="84">
        <v>314.36751088077841</v>
      </c>
      <c r="F149" s="84">
        <v>306.83603781951609</v>
      </c>
      <c r="G149" s="90">
        <v>349.37770652002638</v>
      </c>
      <c r="H149" s="90">
        <v>321.43624287279152</v>
      </c>
      <c r="I149" s="90">
        <v>339.90221770324837</v>
      </c>
      <c r="J149" s="84">
        <v>393.06457308062477</v>
      </c>
      <c r="K149" s="84">
        <v>430.75221588072208</v>
      </c>
      <c r="L149" s="84">
        <v>424.34912101364228</v>
      </c>
      <c r="M149" s="84">
        <v>445.22874272719218</v>
      </c>
      <c r="N149" s="84">
        <v>460.55255279538488</v>
      </c>
      <c r="O149" s="84">
        <v>418.04511333290952</v>
      </c>
      <c r="P149" s="84">
        <v>404.38514964031367</v>
      </c>
      <c r="Q149">
        <v>431.94370206332752</v>
      </c>
      <c r="R149">
        <v>456.84162055765523</v>
      </c>
      <c r="S149">
        <v>566.82060019521407</v>
      </c>
      <c r="T149">
        <v>633.01712496392054</v>
      </c>
      <c r="U149">
        <v>682.51579141872514</v>
      </c>
      <c r="V149">
        <v>749.6808428803505</v>
      </c>
      <c r="W149">
        <v>940.99061554526463</v>
      </c>
      <c r="X149">
        <v>942.9430387600197</v>
      </c>
      <c r="Y149">
        <v>721.99854574423239</v>
      </c>
      <c r="Z149">
        <v>631.15178297723821</v>
      </c>
      <c r="AA149" s="9">
        <v>524.54897165972807</v>
      </c>
      <c r="AB149" s="9">
        <v>527.62970859985785</v>
      </c>
    </row>
    <row r="150" spans="1:28">
      <c r="A150" s="1" t="s">
        <v>101</v>
      </c>
      <c r="B150" s="98"/>
      <c r="C150" s="84">
        <v>102.58116675837945</v>
      </c>
      <c r="D150" s="84">
        <v>85.95918284014293</v>
      </c>
      <c r="E150">
        <v>88.972533995605161</v>
      </c>
      <c r="F150" s="84">
        <v>78.759133938727899</v>
      </c>
      <c r="G150" s="91">
        <v>85.829948113385413</v>
      </c>
      <c r="H150" s="48">
        <v>80.714278886950098</v>
      </c>
      <c r="I150" s="48">
        <v>83.435210335524602</v>
      </c>
      <c r="J150">
        <v>68.835551287084428</v>
      </c>
      <c r="K150">
        <v>65.5595380496503</v>
      </c>
      <c r="L150">
        <v>76.381232140056369</v>
      </c>
      <c r="M150">
        <v>68.66947773209553</v>
      </c>
      <c r="N150">
        <v>78.827607831185844</v>
      </c>
      <c r="O150">
        <v>78.445037205570358</v>
      </c>
      <c r="P150">
        <v>93.348996856563332</v>
      </c>
      <c r="Q150">
        <v>106.70753315808622</v>
      </c>
      <c r="R150">
        <v>138.40691078934191</v>
      </c>
      <c r="S150">
        <v>151.67486449686191</v>
      </c>
      <c r="T150">
        <v>158.22243635785037</v>
      </c>
      <c r="U150">
        <v>140.00081418913217</v>
      </c>
      <c r="V150">
        <v>176.61484240904235</v>
      </c>
      <c r="W150">
        <v>186.08936194460594</v>
      </c>
      <c r="X150">
        <v>147.2664415099799</v>
      </c>
      <c r="Y150">
        <v>135.09968927071469</v>
      </c>
      <c r="Z150">
        <v>147.61735855785059</v>
      </c>
      <c r="AA150">
        <v>132.9477647025696</v>
      </c>
      <c r="AB150">
        <v>122.07425343018562</v>
      </c>
    </row>
    <row r="151" spans="1:28">
      <c r="A151" s="1" t="s">
        <v>147</v>
      </c>
      <c r="B151" s="107" t="s">
        <v>499</v>
      </c>
      <c r="C151" t="s">
        <v>397</v>
      </c>
      <c r="D151" t="s">
        <v>397</v>
      </c>
      <c r="E151" t="s">
        <v>397</v>
      </c>
      <c r="F151" t="s">
        <v>397</v>
      </c>
      <c r="G151" t="s">
        <v>397</v>
      </c>
      <c r="H151" t="s">
        <v>397</v>
      </c>
      <c r="I151" t="s">
        <v>397</v>
      </c>
      <c r="J151" t="s">
        <v>397</v>
      </c>
      <c r="K151" t="s">
        <v>397</v>
      </c>
      <c r="L151" t="s">
        <v>397</v>
      </c>
      <c r="M151" t="s">
        <v>397</v>
      </c>
      <c r="N151" t="s">
        <v>397</v>
      </c>
      <c r="O151" t="s">
        <v>397</v>
      </c>
      <c r="P151" t="s">
        <v>397</v>
      </c>
      <c r="Q151" t="s">
        <v>397</v>
      </c>
      <c r="R151" t="s">
        <v>397</v>
      </c>
      <c r="S151" t="s">
        <v>397</v>
      </c>
      <c r="T151" t="s">
        <v>397</v>
      </c>
      <c r="U151" t="s">
        <v>397</v>
      </c>
      <c r="V151" t="s">
        <v>397</v>
      </c>
      <c r="W151" t="s">
        <v>397</v>
      </c>
      <c r="X151">
        <v>70.643863873983918</v>
      </c>
      <c r="Y151">
        <v>62.57054908015003</v>
      </c>
      <c r="Z151">
        <v>61.125844006846094</v>
      </c>
      <c r="AA151">
        <v>54.351730665308914</v>
      </c>
      <c r="AB151" t="s">
        <v>397</v>
      </c>
    </row>
    <row r="152" spans="1:28">
      <c r="A152" s="1" t="s">
        <v>102</v>
      </c>
      <c r="B152" s="98"/>
      <c r="C152" s="84">
        <v>112.90943500175464</v>
      </c>
      <c r="D152" s="84">
        <v>109.37026934422555</v>
      </c>
      <c r="E152" s="84">
        <v>171.60058668618493</v>
      </c>
      <c r="F152" s="84">
        <v>169.76799788355896</v>
      </c>
      <c r="G152" s="84">
        <v>183.78891814648594</v>
      </c>
      <c r="H152" s="84">
        <v>163.57866497998887</v>
      </c>
      <c r="I152" s="84">
        <v>176.30416339635906</v>
      </c>
      <c r="J152" s="84">
        <v>194.52228568673434</v>
      </c>
      <c r="K152" s="84">
        <v>206.45991351226525</v>
      </c>
      <c r="L152" s="84">
        <v>208.21023300222009</v>
      </c>
      <c r="M152" s="84">
        <v>199.85476861019592</v>
      </c>
      <c r="N152" s="84">
        <v>197.61445792117047</v>
      </c>
      <c r="O152" s="84">
        <v>182.6460498258424</v>
      </c>
      <c r="P152">
        <v>198.64245470344207</v>
      </c>
      <c r="Q152">
        <v>206.25913828441736</v>
      </c>
      <c r="R152">
        <v>241.46000984356144</v>
      </c>
      <c r="S152">
        <v>270.74424201685298</v>
      </c>
      <c r="T152">
        <v>275.24607479866171</v>
      </c>
      <c r="U152">
        <v>279.32036426192172</v>
      </c>
      <c r="V152">
        <v>314.90055729594985</v>
      </c>
      <c r="W152">
        <v>357.68490422834174</v>
      </c>
      <c r="X152">
        <v>317.33985326564016</v>
      </c>
      <c r="Y152">
        <v>284.73371363387264</v>
      </c>
      <c r="Z152">
        <v>284.26297449630175</v>
      </c>
      <c r="AA152">
        <v>252.35366647213499</v>
      </c>
      <c r="AB152">
        <v>259.48406676783003</v>
      </c>
    </row>
    <row r="153" spans="1:28">
      <c r="A153" s="1" t="s">
        <v>56</v>
      </c>
      <c r="B153" s="107">
        <v>78</v>
      </c>
      <c r="C153">
        <v>346.48148851880319</v>
      </c>
      <c r="D153">
        <v>351.62120632841948</v>
      </c>
      <c r="E153">
        <v>412.17054389304224</v>
      </c>
      <c r="F153">
        <v>428.76381504021219</v>
      </c>
      <c r="G153">
        <v>440.21623855462872</v>
      </c>
      <c r="H153">
        <v>361.85713633916464</v>
      </c>
      <c r="I153">
        <v>358.24739547599194</v>
      </c>
      <c r="J153">
        <v>340.86089506630066</v>
      </c>
      <c r="K153">
        <v>412.29131456455519</v>
      </c>
      <c r="L153">
        <v>399.43489910735684</v>
      </c>
      <c r="M153">
        <v>412.5697298724383</v>
      </c>
      <c r="N153">
        <v>416.29538327295495</v>
      </c>
      <c r="O153">
        <v>393.57517287558096</v>
      </c>
      <c r="P153">
        <v>386.22455006884593</v>
      </c>
      <c r="Q153">
        <v>427.27621333970268</v>
      </c>
      <c r="R153">
        <v>524.99226711839867</v>
      </c>
      <c r="S153">
        <v>586.70937894443534</v>
      </c>
      <c r="T153">
        <v>572.13260187858305</v>
      </c>
      <c r="U153">
        <v>566.90108950232161</v>
      </c>
      <c r="V153" s="84">
        <v>605.36968502165939</v>
      </c>
      <c r="W153" s="84">
        <v>689.32806207843441</v>
      </c>
      <c r="X153" s="84">
        <v>636.17351061419447</v>
      </c>
      <c r="Y153" s="84">
        <v>595.76692012194758</v>
      </c>
      <c r="Z153" s="84">
        <v>628.24041189015099</v>
      </c>
      <c r="AA153" s="84">
        <v>553.95797936694487</v>
      </c>
      <c r="AB153">
        <v>535.38698624522522</v>
      </c>
    </row>
    <row r="154" spans="1:28">
      <c r="A154" s="1" t="s">
        <v>197</v>
      </c>
      <c r="B154" s="107">
        <v>79</v>
      </c>
      <c r="C154" t="s">
        <v>328</v>
      </c>
      <c r="D154" t="s">
        <v>328</v>
      </c>
      <c r="E154" t="s">
        <v>328</v>
      </c>
      <c r="F154" t="s">
        <v>328</v>
      </c>
      <c r="G154" t="s">
        <v>397</v>
      </c>
      <c r="H154" s="48">
        <v>6.9442006171755839</v>
      </c>
      <c r="I154" s="48">
        <v>13.448421139489879</v>
      </c>
      <c r="J154">
        <v>17.544876252285661</v>
      </c>
      <c r="K154">
        <v>15.505314538124761</v>
      </c>
      <c r="L154">
        <v>15.619534447444583</v>
      </c>
      <c r="M154">
        <v>17.427248498870757</v>
      </c>
      <c r="N154">
        <v>23.677233294373266</v>
      </c>
      <c r="O154">
        <v>29.49871153842102</v>
      </c>
      <c r="P154">
        <v>36.900039957350522</v>
      </c>
      <c r="Q154">
        <v>62.857475164883283</v>
      </c>
      <c r="R154">
        <v>81.278366795077886</v>
      </c>
      <c r="S154">
        <v>99.013368534243284</v>
      </c>
      <c r="T154">
        <v>118.23454952636629</v>
      </c>
      <c r="U154">
        <v>160.84281635771444</v>
      </c>
      <c r="V154">
        <v>211.32639163481392</v>
      </c>
      <c r="W154">
        <v>256.8295931236745</v>
      </c>
      <c r="X154">
        <v>161.43095234505068</v>
      </c>
      <c r="Y154">
        <v>116.12285440695166</v>
      </c>
      <c r="Z154">
        <v>144.30196717105954</v>
      </c>
      <c r="AA154">
        <v>129.8462136992199</v>
      </c>
      <c r="AB154">
        <v>146.8565815324165</v>
      </c>
    </row>
    <row r="155" spans="1:28">
      <c r="A155" s="1" t="s">
        <v>122</v>
      </c>
      <c r="B155" s="107">
        <v>80</v>
      </c>
      <c r="C155" t="s">
        <v>328</v>
      </c>
      <c r="D155" t="s">
        <v>328</v>
      </c>
      <c r="E155" t="s">
        <v>328</v>
      </c>
      <c r="F155" t="s">
        <v>328</v>
      </c>
      <c r="G155" t="s">
        <v>397</v>
      </c>
      <c r="H155" s="85">
        <v>5.6481634100569353</v>
      </c>
      <c r="I155" s="85">
        <v>5.7695294470220482</v>
      </c>
      <c r="J155" s="84">
        <v>8.4042829328026603</v>
      </c>
      <c r="K155">
        <v>11.744737705022722</v>
      </c>
      <c r="L155">
        <v>21.146042795003378</v>
      </c>
      <c r="M155">
        <v>38.880566506758598</v>
      </c>
      <c r="N155">
        <v>30.077423828924154</v>
      </c>
      <c r="O155">
        <v>40.005303560243419</v>
      </c>
      <c r="P155">
        <v>47.970695937025674</v>
      </c>
      <c r="Q155">
        <v>52.17536688507294</v>
      </c>
      <c r="R155">
        <v>61.084967452713428</v>
      </c>
      <c r="S155" s="84">
        <v>78.880169379882531</v>
      </c>
      <c r="T155" s="84">
        <v>89.037180051922732</v>
      </c>
      <c r="U155" s="84">
        <v>103.70992804534481</v>
      </c>
      <c r="V155" s="84">
        <v>130.9389865796426</v>
      </c>
      <c r="W155" s="84">
        <v>161.10228506170873</v>
      </c>
      <c r="X155">
        <v>121.27723796929799</v>
      </c>
      <c r="Y155">
        <v>99.184013727554301</v>
      </c>
      <c r="Z155">
        <v>113.85488551313738</v>
      </c>
      <c r="AA155">
        <v>109.8640131381282</v>
      </c>
      <c r="AB155">
        <v>118.80856760374833</v>
      </c>
    </row>
    <row r="156" spans="1:28">
      <c r="A156" s="1" t="s">
        <v>62</v>
      </c>
      <c r="B156" s="98"/>
      <c r="C156">
        <v>230.28517873878698</v>
      </c>
      <c r="D156">
        <v>201.53805356669318</v>
      </c>
      <c r="E156">
        <v>253.24080136179128</v>
      </c>
      <c r="F156">
        <v>279.06976744186045</v>
      </c>
      <c r="G156" s="23">
        <v>313.63549435838593</v>
      </c>
      <c r="H156" s="23">
        <v>271.71520221397572</v>
      </c>
      <c r="I156" s="23">
        <v>312.71328410994602</v>
      </c>
      <c r="J156">
        <v>347.50688283878861</v>
      </c>
      <c r="K156">
        <v>340.39471301828712</v>
      </c>
      <c r="L156">
        <v>319.46596733818097</v>
      </c>
      <c r="M156">
        <v>336.70826465740521</v>
      </c>
      <c r="N156">
        <v>327.54515360938495</v>
      </c>
      <c r="O156">
        <v>293.37611735044692</v>
      </c>
      <c r="P156">
        <v>362.38038616159901</v>
      </c>
      <c r="Q156">
        <v>345.15604863562504</v>
      </c>
      <c r="R156">
        <v>440.62617629475454</v>
      </c>
      <c r="S156">
        <v>512.99402962267652</v>
      </c>
      <c r="T156">
        <v>524.55294760060031</v>
      </c>
      <c r="U156">
        <v>522.59979646113186</v>
      </c>
      <c r="V156">
        <v>595.84202269616435</v>
      </c>
      <c r="W156" s="84">
        <v>597.56471912411746</v>
      </c>
      <c r="X156" s="84">
        <v>554.45846885088486</v>
      </c>
      <c r="Y156" s="84">
        <v>652.92048769807059</v>
      </c>
      <c r="Z156" s="84">
        <v>592.26734214724888</v>
      </c>
      <c r="AA156" s="84">
        <v>562.62125052451722</v>
      </c>
      <c r="AB156" s="84">
        <v>557.58683729433267</v>
      </c>
    </row>
    <row r="157" spans="1:28">
      <c r="A157" s="1" t="s">
        <v>347</v>
      </c>
      <c r="B157" s="107">
        <v>81</v>
      </c>
      <c r="C157" t="s">
        <v>328</v>
      </c>
      <c r="D157" t="s">
        <v>328</v>
      </c>
      <c r="E157" t="s">
        <v>328</v>
      </c>
      <c r="F157" t="s">
        <v>328</v>
      </c>
      <c r="G157" t="s">
        <v>397</v>
      </c>
      <c r="H157" t="s">
        <v>397</v>
      </c>
      <c r="I157" t="s">
        <v>397</v>
      </c>
      <c r="J157" t="s">
        <v>397</v>
      </c>
      <c r="K157">
        <v>66.322162689783909</v>
      </c>
      <c r="L157">
        <v>41.823840794261343</v>
      </c>
      <c r="M157">
        <v>39.242627229316525</v>
      </c>
      <c r="N157">
        <v>32.538915215481843</v>
      </c>
      <c r="O157">
        <v>34.013456269074702</v>
      </c>
      <c r="P157">
        <v>109.43790561029064</v>
      </c>
      <c r="Q157">
        <v>51.098103055232713</v>
      </c>
      <c r="R157">
        <v>55.746021127742011</v>
      </c>
      <c r="S157">
        <v>64.725601804262112</v>
      </c>
      <c r="T157">
        <v>60.764270991424098</v>
      </c>
      <c r="U157">
        <v>60.177638658115072</v>
      </c>
      <c r="V157">
        <v>77.744178725758601</v>
      </c>
      <c r="W157">
        <v>82.429271634944101</v>
      </c>
      <c r="X157">
        <v>75.694172691256327</v>
      </c>
      <c r="Y157">
        <v>61.839506501710574</v>
      </c>
      <c r="Z157">
        <v>62.740922766874696</v>
      </c>
      <c r="AA157">
        <v>56.516628474407227</v>
      </c>
      <c r="AB157">
        <v>61.323032351521</v>
      </c>
    </row>
    <row r="158" spans="1:28">
      <c r="A158" s="1" t="s">
        <v>349</v>
      </c>
      <c r="B158" s="98" t="s">
        <v>429</v>
      </c>
      <c r="C158">
        <v>64.492910098610807</v>
      </c>
      <c r="D158">
        <v>60.731861702430983</v>
      </c>
      <c r="E158">
        <v>59.858260157551456</v>
      </c>
      <c r="F158">
        <v>60.660783222960525</v>
      </c>
      <c r="G158" s="48">
        <v>73.907988706194985</v>
      </c>
      <c r="H158" s="48">
        <v>67.45196104237958</v>
      </c>
      <c r="I158" s="48">
        <v>75.827374497541726</v>
      </c>
      <c r="J158">
        <v>83.955803073700238</v>
      </c>
      <c r="K158">
        <v>89.351117693936189</v>
      </c>
      <c r="L158">
        <v>82.881173448176625</v>
      </c>
      <c r="M158">
        <v>77.08282562858264</v>
      </c>
      <c r="N158">
        <v>73.80851961197807</v>
      </c>
      <c r="O158">
        <v>66.603210064951227</v>
      </c>
      <c r="P158">
        <v>68.95183040394069</v>
      </c>
      <c r="Q158">
        <v>71.722786379741848</v>
      </c>
      <c r="R158">
        <v>85.553286400289025</v>
      </c>
      <c r="S158">
        <v>100.93005173599688</v>
      </c>
      <c r="T158">
        <v>130.00294673345928</v>
      </c>
      <c r="U158">
        <v>109.00375976850849</v>
      </c>
      <c r="V158">
        <v>119.78975675345313</v>
      </c>
      <c r="W158">
        <v>135.93882752761257</v>
      </c>
      <c r="X158">
        <v>142.75672659550571</v>
      </c>
      <c r="Y158">
        <v>141.10746523395713</v>
      </c>
      <c r="Z158">
        <v>134.15699488331461</v>
      </c>
      <c r="AA158">
        <v>119.27355473437133</v>
      </c>
      <c r="AB158">
        <v>142.68585131894486</v>
      </c>
    </row>
    <row r="159" spans="1:28" s="48" customFormat="1">
      <c r="A159" s="55" t="s">
        <v>350</v>
      </c>
      <c r="B159" s="127" t="s">
        <v>500</v>
      </c>
      <c r="C159" s="48" t="s">
        <v>328</v>
      </c>
      <c r="D159" s="48" t="s">
        <v>328</v>
      </c>
      <c r="E159" s="48" t="s">
        <v>328</v>
      </c>
      <c r="F159" s="48" t="s">
        <v>328</v>
      </c>
      <c r="G159" s="48" t="s">
        <v>397</v>
      </c>
      <c r="H159" s="48" t="s">
        <v>397</v>
      </c>
      <c r="I159" s="48" t="s">
        <v>397</v>
      </c>
      <c r="J159" s="48">
        <v>3.6189501289625126</v>
      </c>
      <c r="K159" s="48">
        <v>4.1987617469902512</v>
      </c>
      <c r="L159" s="48">
        <v>4.754546535124212</v>
      </c>
      <c r="M159" s="48">
        <v>2.9019065252105869</v>
      </c>
      <c r="N159" s="48">
        <v>1.6451882767173778</v>
      </c>
      <c r="O159" s="48">
        <v>1.4012575049703428</v>
      </c>
      <c r="P159" s="48">
        <v>1.6522280294977778</v>
      </c>
      <c r="Q159" s="48">
        <v>1.9320690057766103</v>
      </c>
      <c r="R159" s="48">
        <v>2.2696643581596785</v>
      </c>
      <c r="S159" s="48">
        <v>2.6082608616029042</v>
      </c>
      <c r="T159" s="48">
        <v>3.3378004228993134</v>
      </c>
      <c r="U159" s="48">
        <v>4.5739530109997988</v>
      </c>
      <c r="V159" s="48">
        <v>6.3462704059152832</v>
      </c>
      <c r="W159" s="48">
        <v>10.307814303604905</v>
      </c>
      <c r="X159" s="48">
        <v>6.98339102810941</v>
      </c>
      <c r="Y159" s="48">
        <v>5.1374737441403324</v>
      </c>
      <c r="Z159" s="48">
        <v>6.2626358507538056</v>
      </c>
      <c r="AA159" s="48">
        <v>6.2648526874672887</v>
      </c>
      <c r="AB159" s="48">
        <v>6.8558583871874115</v>
      </c>
    </row>
    <row r="160" spans="1:28">
      <c r="A160" s="1" t="s">
        <v>352</v>
      </c>
      <c r="B160" s="107">
        <v>83</v>
      </c>
      <c r="C160" t="s">
        <v>328</v>
      </c>
      <c r="D160" t="s">
        <v>328</v>
      </c>
      <c r="E160" t="s">
        <v>328</v>
      </c>
      <c r="F160" t="s">
        <v>328</v>
      </c>
      <c r="G160" t="s">
        <v>328</v>
      </c>
      <c r="H160" t="s">
        <v>328</v>
      </c>
      <c r="I160" t="s">
        <v>328</v>
      </c>
      <c r="J160" t="s">
        <v>328</v>
      </c>
      <c r="K160" t="s">
        <v>328</v>
      </c>
      <c r="L160" t="s">
        <v>328</v>
      </c>
      <c r="M160" t="s">
        <v>328</v>
      </c>
      <c r="N160" t="s">
        <v>328</v>
      </c>
      <c r="O160" t="s">
        <v>328</v>
      </c>
      <c r="P160" t="s">
        <v>328</v>
      </c>
      <c r="Q160" t="s">
        <v>328</v>
      </c>
      <c r="R160" t="s">
        <v>328</v>
      </c>
      <c r="S160" t="s">
        <v>328</v>
      </c>
      <c r="T160" t="s">
        <v>328</v>
      </c>
      <c r="U160" s="84">
        <v>101.1584588897859</v>
      </c>
      <c r="V160">
        <v>103.9171252832632</v>
      </c>
      <c r="W160">
        <v>137.55780741583675</v>
      </c>
      <c r="X160">
        <v>123.82791310412523</v>
      </c>
      <c r="Y160">
        <v>121.11379536122874</v>
      </c>
      <c r="Z160">
        <v>127.93163230450952</v>
      </c>
      <c r="AA160" s="84">
        <v>109.00349551829794</v>
      </c>
      <c r="AB160">
        <v>111.5569823434992</v>
      </c>
    </row>
    <row r="161" spans="1:28">
      <c r="A161" s="1" t="s">
        <v>53</v>
      </c>
      <c r="B161" s="98"/>
      <c r="C161">
        <v>455.89140556963935</v>
      </c>
      <c r="D161">
        <v>430.94080931343973</v>
      </c>
      <c r="E161">
        <v>496.3378280855913</v>
      </c>
      <c r="F161">
        <v>480.8292718986678</v>
      </c>
      <c r="G161">
        <v>520.54225434574414</v>
      </c>
      <c r="H161">
        <v>461.40158300964373</v>
      </c>
      <c r="I161">
        <v>463.95860113718936</v>
      </c>
      <c r="J161">
        <v>518.20925614492933</v>
      </c>
      <c r="K161">
        <v>504.10489090562328</v>
      </c>
      <c r="L161">
        <v>438.098349524203</v>
      </c>
      <c r="M161">
        <v>435.21417458696834</v>
      </c>
      <c r="N161">
        <v>444.34359333188632</v>
      </c>
      <c r="O161">
        <v>374.99576936705273</v>
      </c>
      <c r="P161">
        <v>386.38479688000513</v>
      </c>
      <c r="Q161">
        <v>417.61283364364289</v>
      </c>
      <c r="R161">
        <v>514.99811837092466</v>
      </c>
      <c r="S161">
        <v>576.1655406328756</v>
      </c>
      <c r="T161">
        <v>586.27925176845793</v>
      </c>
      <c r="U161">
        <v>625.22555072919226</v>
      </c>
      <c r="V161">
        <v>700.78214123861164</v>
      </c>
      <c r="W161">
        <v>752.48122703754132</v>
      </c>
      <c r="X161">
        <v>733.73958312412265</v>
      </c>
      <c r="Y161">
        <v>675.33758152229188</v>
      </c>
      <c r="Z161">
        <v>698.13384880460001</v>
      </c>
      <c r="AA161">
        <v>631.92905648089584</v>
      </c>
      <c r="AB161">
        <v>614.7619047619047</v>
      </c>
    </row>
    <row r="162" spans="1:28">
      <c r="A162" s="1" t="s">
        <v>342</v>
      </c>
      <c r="B162" s="98"/>
      <c r="C162">
        <v>687.73209473456154</v>
      </c>
      <c r="D162">
        <v>693.88897445196847</v>
      </c>
      <c r="E162">
        <v>800.42947344000538</v>
      </c>
      <c r="F162">
        <v>771.51730798651806</v>
      </c>
      <c r="G162">
        <v>887.45779967856481</v>
      </c>
      <c r="H162">
        <v>736.55070244812669</v>
      </c>
      <c r="I162">
        <v>784.71378469787362</v>
      </c>
      <c r="J162">
        <v>804.73776743537326</v>
      </c>
      <c r="K162">
        <v>807.28800530249225</v>
      </c>
      <c r="L162">
        <v>738.45268170918769</v>
      </c>
      <c r="M162">
        <v>750.31637400190994</v>
      </c>
      <c r="N162">
        <v>741.61015689907003</v>
      </c>
      <c r="O162">
        <v>650.63938345572353</v>
      </c>
      <c r="P162">
        <v>657.10314990791483</v>
      </c>
      <c r="Q162">
        <v>895.95803055820659</v>
      </c>
      <c r="R162">
        <v>989.73570902033032</v>
      </c>
      <c r="S162">
        <v>1064.263019092273</v>
      </c>
      <c r="T162">
        <v>1056.6066466506218</v>
      </c>
      <c r="U162">
        <v>1075.3802505515828</v>
      </c>
      <c r="V162">
        <v>1247.5704229614114</v>
      </c>
      <c r="W162">
        <v>1336.1402555087734</v>
      </c>
      <c r="X162">
        <v>1283.1541901528478</v>
      </c>
      <c r="Y162">
        <v>1329.2421826487978</v>
      </c>
      <c r="Z162">
        <v>1460.0992350630556</v>
      </c>
      <c r="AA162">
        <v>1423.2290183306238</v>
      </c>
      <c r="AB162">
        <v>1420.2983902630544</v>
      </c>
    </row>
    <row r="163" spans="1:28">
      <c r="A163" s="1" t="s">
        <v>152</v>
      </c>
      <c r="B163" s="107">
        <v>84</v>
      </c>
      <c r="C163">
        <v>45.446749879251499</v>
      </c>
      <c r="D163">
        <v>39.355632909306678</v>
      </c>
      <c r="E163">
        <v>40.434751509428487</v>
      </c>
      <c r="F163">
        <v>45.02408906423706</v>
      </c>
      <c r="G163" s="48">
        <v>49.056832862197453</v>
      </c>
      <c r="H163" s="48">
        <v>55.198187232251094</v>
      </c>
      <c r="I163" s="48">
        <v>58.42877651491132</v>
      </c>
      <c r="J163">
        <v>70.449543746575657</v>
      </c>
      <c r="K163">
        <v>79.820072146160584</v>
      </c>
      <c r="L163">
        <v>82.588048640013909</v>
      </c>
      <c r="M163">
        <v>90.291921723240606</v>
      </c>
      <c r="N163">
        <v>83.470703037751605</v>
      </c>
      <c r="O163">
        <v>81.812552151926269</v>
      </c>
      <c r="P163">
        <v>94.932879761063006</v>
      </c>
      <c r="Q163">
        <v>98.769658588654821</v>
      </c>
      <c r="R163">
        <v>108.62574817619986</v>
      </c>
      <c r="S163">
        <v>125.16296196695939</v>
      </c>
      <c r="T163">
        <v>154.48529422360986</v>
      </c>
      <c r="U163">
        <v>173.53906990032607</v>
      </c>
      <c r="V163">
        <v>225.31148545561763</v>
      </c>
      <c r="W163" s="9">
        <v>245.26724831891218</v>
      </c>
      <c r="X163" s="9">
        <v>207.17347053543202</v>
      </c>
      <c r="Y163" s="9">
        <v>230.22923168516772</v>
      </c>
      <c r="Z163" s="9">
        <v>245.36672749841134</v>
      </c>
      <c r="AA163" s="9">
        <v>233.14379567802879</v>
      </c>
      <c r="AB163">
        <v>240.16708177667084</v>
      </c>
    </row>
    <row r="164" spans="1:28">
      <c r="A164" s="1" t="s">
        <v>284</v>
      </c>
      <c r="B164" s="98"/>
      <c r="C164">
        <v>134.53617456168453</v>
      </c>
      <c r="D164">
        <v>145.6271864067966</v>
      </c>
      <c r="E164">
        <v>187.8151914542986</v>
      </c>
      <c r="F164">
        <v>212.18156963799117</v>
      </c>
      <c r="G164" s="23">
        <v>254.06338425065795</v>
      </c>
      <c r="H164" s="23">
        <v>219.58227077519254</v>
      </c>
      <c r="I164" s="23">
        <v>217.31131525224558</v>
      </c>
      <c r="J164">
        <v>266.19141695186698</v>
      </c>
      <c r="K164">
        <v>258.60369317094359</v>
      </c>
      <c r="L164">
        <v>236.74279960995409</v>
      </c>
      <c r="M164">
        <v>230.61833553980586</v>
      </c>
      <c r="N164">
        <v>236.53284144464351</v>
      </c>
      <c r="O164">
        <v>215.53250022785423</v>
      </c>
      <c r="P164">
        <v>225.88168909760896</v>
      </c>
      <c r="Q164">
        <v>251.53343287293137</v>
      </c>
      <c r="R164">
        <v>297.86204964527121</v>
      </c>
      <c r="S164">
        <v>354.31447623636325</v>
      </c>
      <c r="T164">
        <v>382.86450520900479</v>
      </c>
      <c r="U164">
        <v>384.24677051312767</v>
      </c>
      <c r="V164">
        <v>411.56317178897535</v>
      </c>
      <c r="W164">
        <v>453.00441622821484</v>
      </c>
      <c r="X164">
        <v>465.46046351171816</v>
      </c>
      <c r="Y164">
        <v>443.62569385258314</v>
      </c>
      <c r="Z164">
        <v>464.81012264943854</v>
      </c>
      <c r="AA164" s="9">
        <v>393.19053648611538</v>
      </c>
      <c r="AB164" s="9">
        <v>450.76792612833322</v>
      </c>
    </row>
    <row r="165" spans="1:28">
      <c r="A165" s="1" t="s">
        <v>281</v>
      </c>
      <c r="B165" s="98" t="s">
        <v>309</v>
      </c>
      <c r="C165" s="84">
        <v>111.45969613050967</v>
      </c>
      <c r="D165" s="84">
        <v>109.96717046051246</v>
      </c>
      <c r="E165" s="84">
        <v>75.511268828521537</v>
      </c>
      <c r="F165" s="84">
        <v>59.69265456452078</v>
      </c>
      <c r="G165" s="85">
        <v>36.588120074313366</v>
      </c>
      <c r="H165" s="85">
        <v>31.805609736382454</v>
      </c>
      <c r="I165" s="85">
        <v>41.266664880497594</v>
      </c>
      <c r="J165" s="84">
        <v>43.333993115052856</v>
      </c>
      <c r="K165" s="84">
        <v>38.640074514333172</v>
      </c>
      <c r="L165" s="84">
        <v>47.663432144874847</v>
      </c>
      <c r="M165" s="84">
        <v>55.715147909055815</v>
      </c>
      <c r="N165">
        <v>42.497254365869765</v>
      </c>
      <c r="O165">
        <v>41.705708214834836</v>
      </c>
      <c r="P165">
        <v>44.55093694777284</v>
      </c>
      <c r="Q165">
        <v>48.433415222191272</v>
      </c>
      <c r="R165">
        <v>57.492376625844166</v>
      </c>
      <c r="S165">
        <v>70.556041557047322</v>
      </c>
      <c r="T165">
        <v>91.336142844180685</v>
      </c>
      <c r="U165">
        <v>104.27250449400134</v>
      </c>
      <c r="V165">
        <v>121.03844488246624</v>
      </c>
      <c r="W165">
        <v>139.44653299198063</v>
      </c>
      <c r="X165">
        <v>103.58279624295655</v>
      </c>
      <c r="Y165">
        <v>97.303848432510108</v>
      </c>
      <c r="Z165">
        <v>111.29383667825867</v>
      </c>
      <c r="AA165">
        <v>109.29855973006866</v>
      </c>
      <c r="AB165">
        <v>118.37903831705485</v>
      </c>
    </row>
    <row r="166" spans="1:28">
      <c r="A166" s="1" t="s">
        <v>421</v>
      </c>
      <c r="B166" s="107">
        <v>85</v>
      </c>
      <c r="C166" s="84">
        <v>866.8874641758207</v>
      </c>
      <c r="D166" s="84">
        <v>764.6837874715286</v>
      </c>
      <c r="E166" s="84">
        <v>761.5546349917995</v>
      </c>
      <c r="F166" s="84" t="s">
        <v>397</v>
      </c>
      <c r="G166" s="85">
        <v>27.3725695915636</v>
      </c>
      <c r="H166" s="85">
        <v>52.289253972528954</v>
      </c>
      <c r="I166" s="85">
        <v>91.333189515694102</v>
      </c>
      <c r="J166" s="84">
        <v>86.005899784664606</v>
      </c>
      <c r="K166" s="84">
        <v>107.12134236728285</v>
      </c>
      <c r="L166" s="84">
        <v>119.32466192364092</v>
      </c>
      <c r="M166" s="84">
        <v>54.159660719269702</v>
      </c>
      <c r="N166" s="84">
        <v>44.214641614664856</v>
      </c>
      <c r="O166" s="84">
        <v>63.074578101611039</v>
      </c>
      <c r="P166" s="84">
        <v>80.048191801398872</v>
      </c>
      <c r="Q166" s="84">
        <v>95.967169452538002</v>
      </c>
      <c r="R166" s="84">
        <v>117.38634124590666</v>
      </c>
      <c r="S166" s="84">
        <v>145.67300678700852</v>
      </c>
      <c r="T166" s="84">
        <v>190.96751659098848</v>
      </c>
      <c r="U166" s="84">
        <v>242.23157894736843</v>
      </c>
      <c r="V166" s="84">
        <v>306.36875439831101</v>
      </c>
      <c r="W166" s="84">
        <v>395.80133849947168</v>
      </c>
      <c r="X166" s="84">
        <v>363.13860897752096</v>
      </c>
      <c r="Y166" s="84">
        <v>412.39140663955783</v>
      </c>
      <c r="Z166" s="84">
        <v>491.31225517627308</v>
      </c>
      <c r="AA166" s="84">
        <v>564.88055011739459</v>
      </c>
      <c r="AB166" s="84">
        <v>621.02390429796594</v>
      </c>
    </row>
    <row r="167" spans="1:28">
      <c r="A167" s="1" t="s">
        <v>324</v>
      </c>
      <c r="B167" s="107">
        <v>86</v>
      </c>
      <c r="C167" t="s">
        <v>328</v>
      </c>
      <c r="D167" t="s">
        <v>328</v>
      </c>
      <c r="E167" t="s">
        <v>328</v>
      </c>
      <c r="F167" t="s">
        <v>328</v>
      </c>
      <c r="G167" t="s">
        <v>328</v>
      </c>
      <c r="H167" t="s">
        <v>397</v>
      </c>
      <c r="I167" t="s">
        <v>397</v>
      </c>
      <c r="J167" t="s">
        <v>397</v>
      </c>
      <c r="K167">
        <v>96.384671019561338</v>
      </c>
      <c r="L167">
        <v>110.64038841906459</v>
      </c>
      <c r="M167">
        <v>78.494269612655245</v>
      </c>
      <c r="N167">
        <v>90.408082703400396</v>
      </c>
      <c r="O167">
        <v>41.45819162812716</v>
      </c>
      <c r="P167">
        <v>60.86081587250078</v>
      </c>
      <c r="Q167">
        <v>83.675294998546462</v>
      </c>
      <c r="R167">
        <v>90.286918487710167</v>
      </c>
      <c r="S167">
        <v>91.460271526858065</v>
      </c>
      <c r="T167">
        <v>78.177651640136105</v>
      </c>
      <c r="U167">
        <v>87.793382446155263</v>
      </c>
      <c r="V167">
        <v>121.48501178667082</v>
      </c>
      <c r="W167">
        <v>139.51797793282284</v>
      </c>
      <c r="X167">
        <v>122.64761187848417</v>
      </c>
      <c r="Y167">
        <v>110.20513447238091</v>
      </c>
      <c r="Z167">
        <v>135.97390668610845</v>
      </c>
      <c r="AA167" s="84">
        <v>118.21890347952564</v>
      </c>
      <c r="AB167" s="84">
        <v>126.87698030031684</v>
      </c>
    </row>
    <row r="168" spans="1:28">
      <c r="A168" s="1" t="s">
        <v>325</v>
      </c>
      <c r="B168" s="98" t="s">
        <v>429</v>
      </c>
      <c r="C168" t="s">
        <v>328</v>
      </c>
      <c r="D168" t="s">
        <v>328</v>
      </c>
      <c r="E168" t="s">
        <v>328</v>
      </c>
      <c r="F168" t="s">
        <v>328</v>
      </c>
      <c r="G168" t="s">
        <v>397</v>
      </c>
      <c r="H168" s="48">
        <v>50.137973317960189</v>
      </c>
      <c r="I168" s="48">
        <v>56.11324850631209</v>
      </c>
      <c r="J168">
        <v>117.49349449710827</v>
      </c>
      <c r="K168">
        <v>119.47829300878911</v>
      </c>
      <c r="L168">
        <v>92.879987353460919</v>
      </c>
      <c r="M168">
        <v>73.833376990254735</v>
      </c>
      <c r="N168">
        <v>60.600220162267746</v>
      </c>
      <c r="O168">
        <v>63.465906560370556</v>
      </c>
      <c r="P168">
        <v>73.24962673365971</v>
      </c>
      <c r="Q168">
        <v>81.798739407063252</v>
      </c>
      <c r="R168">
        <v>116.17949043489608</v>
      </c>
      <c r="S168">
        <v>132.09627310152015</v>
      </c>
      <c r="T168">
        <v>152.77517119451065</v>
      </c>
      <c r="U168">
        <v>168.97252647684493</v>
      </c>
      <c r="V168">
        <v>209.91907462187703</v>
      </c>
      <c r="W168">
        <v>259.31144488263101</v>
      </c>
      <c r="X168">
        <v>247.8504555613176</v>
      </c>
      <c r="Y168">
        <v>208.09933667876035</v>
      </c>
      <c r="Z168">
        <v>196.54029798547123</v>
      </c>
      <c r="AA168">
        <v>187.79110162215656</v>
      </c>
      <c r="AB168">
        <v>183.80177514792899</v>
      </c>
    </row>
    <row r="169" spans="1:28">
      <c r="A169" s="1" t="s">
        <v>293</v>
      </c>
      <c r="B169" s="98" t="s">
        <v>309</v>
      </c>
      <c r="C169" t="s">
        <v>328</v>
      </c>
      <c r="D169" t="s">
        <v>328</v>
      </c>
      <c r="E169" t="s">
        <v>328</v>
      </c>
      <c r="F169" t="s">
        <v>328</v>
      </c>
      <c r="G169" s="90">
        <v>140.74644702874735</v>
      </c>
      <c r="H169" s="90">
        <v>115.47657181186759</v>
      </c>
      <c r="I169" s="90">
        <v>119.63147473941198</v>
      </c>
      <c r="J169">
        <v>168.35253724862704</v>
      </c>
      <c r="K169">
        <v>165.94355505403726</v>
      </c>
      <c r="L169">
        <v>147.03246194779743</v>
      </c>
      <c r="M169">
        <v>151.89523366886536</v>
      </c>
      <c r="N169">
        <v>138.67562259051107</v>
      </c>
      <c r="O169">
        <v>111.61808514649874</v>
      </c>
      <c r="P169">
        <v>136.04007911408291</v>
      </c>
      <c r="Q169">
        <v>163.94839887091194</v>
      </c>
      <c r="R169">
        <v>208.94578583407699</v>
      </c>
      <c r="S169">
        <v>246.86882202009801</v>
      </c>
      <c r="T169">
        <v>256.93910543201258</v>
      </c>
      <c r="U169">
        <v>303.45792548388835</v>
      </c>
      <c r="V169">
        <v>343.38855629144319</v>
      </c>
      <c r="W169">
        <v>410.12884675132437</v>
      </c>
      <c r="X169">
        <v>391.73022681621381</v>
      </c>
      <c r="Y169">
        <v>376.84584905761693</v>
      </c>
      <c r="Z169">
        <v>324.42812236493489</v>
      </c>
      <c r="AA169">
        <v>263.82891059552452</v>
      </c>
      <c r="AB169">
        <v>264.43474041727319</v>
      </c>
    </row>
    <row r="170" spans="1:28">
      <c r="A170" s="1" t="s">
        <v>294</v>
      </c>
      <c r="B170" s="98"/>
      <c r="C170">
        <v>185.22130303793674</v>
      </c>
      <c r="D170">
        <v>201.07511771981436</v>
      </c>
      <c r="E170">
        <v>233.02184389955994</v>
      </c>
      <c r="F170">
        <v>234.0837856620484</v>
      </c>
      <c r="G170">
        <v>231.98165135970862</v>
      </c>
      <c r="H170">
        <v>210.54162605194261</v>
      </c>
      <c r="I170">
        <v>188.95549651435005</v>
      </c>
      <c r="J170">
        <v>219.6409034987341</v>
      </c>
      <c r="K170">
        <v>218.2724403801127</v>
      </c>
      <c r="L170">
        <v>193.79819012044567</v>
      </c>
      <c r="M170">
        <v>189.42069793219264</v>
      </c>
      <c r="N170">
        <v>189.24884239117966</v>
      </c>
      <c r="O170">
        <v>173.88079481778107</v>
      </c>
      <c r="P170">
        <v>175.19438128485899</v>
      </c>
      <c r="Q170">
        <v>192.11417890019922</v>
      </c>
      <c r="R170">
        <v>230.71325511096163</v>
      </c>
      <c r="S170">
        <v>265.74258985162191</v>
      </c>
      <c r="T170">
        <v>272.45405408245233</v>
      </c>
      <c r="U170">
        <v>327.17961088474931</v>
      </c>
      <c r="V170">
        <v>372.64690602686852</v>
      </c>
      <c r="W170">
        <v>410.17904317429668</v>
      </c>
      <c r="X170">
        <v>368.97231050029541</v>
      </c>
      <c r="Y170">
        <v>320.02798465003048</v>
      </c>
      <c r="Z170">
        <v>302.98041990660624</v>
      </c>
      <c r="AA170" s="9">
        <v>301.13833883757877</v>
      </c>
      <c r="AB170">
        <v>276.91606829077813</v>
      </c>
    </row>
    <row r="171" spans="1:28">
      <c r="A171" s="1" t="s">
        <v>295</v>
      </c>
      <c r="B171" s="107">
        <v>87</v>
      </c>
      <c r="C171" s="84">
        <v>582.94392371044398</v>
      </c>
      <c r="D171" s="84">
        <v>592.60818720060502</v>
      </c>
      <c r="E171" s="84">
        <v>720.77566631439902</v>
      </c>
      <c r="F171" s="84">
        <v>721.68148653157141</v>
      </c>
      <c r="G171" s="23">
        <v>740.5341929175213</v>
      </c>
      <c r="H171" s="23">
        <v>574.75081036882113</v>
      </c>
      <c r="I171" s="23">
        <v>586.96614011681243</v>
      </c>
      <c r="J171">
        <v>649.14915578322223</v>
      </c>
      <c r="K171">
        <v>701.61762280683695</v>
      </c>
      <c r="L171">
        <v>588.17132414400885</v>
      </c>
      <c r="M171">
        <v>579.82319234018769</v>
      </c>
      <c r="N171">
        <v>581.2907250656308</v>
      </c>
      <c r="O171">
        <v>547.89678530775484</v>
      </c>
      <c r="P171">
        <v>464.03086344812698</v>
      </c>
      <c r="Q171">
        <v>487.95747834331542</v>
      </c>
      <c r="R171">
        <v>592.3045727006978</v>
      </c>
      <c r="S171">
        <v>613.21854564130592</v>
      </c>
      <c r="T171">
        <v>611.10316192173889</v>
      </c>
      <c r="U171">
        <v>614.17289016414838</v>
      </c>
      <c r="V171">
        <v>698.06906183278443</v>
      </c>
      <c r="W171">
        <v>653.49644459971694</v>
      </c>
      <c r="X171">
        <v>544.49554579414018</v>
      </c>
      <c r="Y171">
        <v>627.63072281178574</v>
      </c>
      <c r="Z171">
        <v>669.26208563612659</v>
      </c>
      <c r="AA171">
        <v>655.59011148604588</v>
      </c>
      <c r="AB171">
        <v>676.59574468085111</v>
      </c>
    </row>
    <row r="172" spans="1:28">
      <c r="A172" s="1" t="s">
        <v>297</v>
      </c>
      <c r="B172" s="107" t="s">
        <v>501</v>
      </c>
      <c r="C172">
        <v>496.86155186424702</v>
      </c>
      <c r="D172">
        <v>463.67395867434379</v>
      </c>
      <c r="E172">
        <v>603.9741678937994</v>
      </c>
      <c r="F172">
        <v>590.73720532625259</v>
      </c>
      <c r="G172" s="23">
        <v>601.85904339028446</v>
      </c>
      <c r="H172" s="23">
        <v>520.44711466050956</v>
      </c>
      <c r="I172" s="23">
        <v>557.49417876846553</v>
      </c>
      <c r="J172">
        <v>659.73675580238125</v>
      </c>
      <c r="K172">
        <v>599.41882251461777</v>
      </c>
      <c r="L172">
        <v>493.44708478289886</v>
      </c>
      <c r="M172">
        <v>491.42046534170669</v>
      </c>
      <c r="N172">
        <v>440.51007343094358</v>
      </c>
      <c r="O172">
        <v>389.74144830706058</v>
      </c>
      <c r="P172">
        <v>382.30370903755454</v>
      </c>
      <c r="Q172">
        <v>395.62082612821604</v>
      </c>
      <c r="R172">
        <v>445.42847180426872</v>
      </c>
      <c r="S172">
        <v>474.17832433986842</v>
      </c>
      <c r="T172">
        <v>468.5956852892553</v>
      </c>
      <c r="U172">
        <v>444.81952940792905</v>
      </c>
      <c r="V172">
        <v>466.81835283442172</v>
      </c>
      <c r="W172">
        <v>535.84913061812904</v>
      </c>
      <c r="X172">
        <v>523.77176103145848</v>
      </c>
      <c r="Y172">
        <v>525.88470996915112</v>
      </c>
      <c r="Z172">
        <v>628.63369613105908</v>
      </c>
      <c r="AA172">
        <v>574.07937225652336</v>
      </c>
      <c r="AB172">
        <v>627.70186335403719</v>
      </c>
    </row>
    <row r="173" spans="1:28">
      <c r="A173" s="1" t="s">
        <v>371</v>
      </c>
      <c r="B173" s="98" t="s">
        <v>309</v>
      </c>
      <c r="C173">
        <v>51.107328324700049</v>
      </c>
      <c r="D173">
        <v>63.58143920224628</v>
      </c>
      <c r="E173">
        <v>98.435760387542416</v>
      </c>
      <c r="F173">
        <v>103.27577237247613</v>
      </c>
      <c r="G173" s="23">
        <v>110.32841874991882</v>
      </c>
      <c r="H173" s="23">
        <v>124.75077836110202</v>
      </c>
      <c r="I173" s="48">
        <v>91.870922967437409</v>
      </c>
      <c r="J173">
        <v>112.88000885815873</v>
      </c>
      <c r="K173">
        <v>126.37422294236536</v>
      </c>
      <c r="L173">
        <v>129.06557172064663</v>
      </c>
      <c r="M173">
        <v>143.22716091960547</v>
      </c>
      <c r="N173">
        <v>159.88746441632344</v>
      </c>
      <c r="O173">
        <v>158.1967833436801</v>
      </c>
      <c r="P173">
        <v>112.5735813673375</v>
      </c>
      <c r="Q173">
        <v>139.18301874895229</v>
      </c>
      <c r="R173">
        <v>155.87307309344581</v>
      </c>
      <c r="S173">
        <v>163.37641193774283</v>
      </c>
      <c r="T173">
        <v>178.33563211766722</v>
      </c>
      <c r="U173">
        <v>191.23853280993271</v>
      </c>
      <c r="V173">
        <v>217.10441788640534</v>
      </c>
      <c r="W173">
        <v>240.29500176590108</v>
      </c>
      <c r="X173">
        <v>226.69504729574564</v>
      </c>
      <c r="Y173">
        <v>246.01613146086225</v>
      </c>
      <c r="Z173">
        <v>235.16726386276184</v>
      </c>
      <c r="AA173">
        <v>244.72571421961135</v>
      </c>
      <c r="AB173">
        <v>249.52931332043306</v>
      </c>
    </row>
    <row r="174" spans="1:28">
      <c r="A174" s="1" t="s">
        <v>373</v>
      </c>
      <c r="B174" s="107">
        <v>89</v>
      </c>
      <c r="C174">
        <v>602.58226102446326</v>
      </c>
      <c r="D174">
        <v>586.91188425345672</v>
      </c>
      <c r="E174">
        <v>680.27322584396836</v>
      </c>
      <c r="F174">
        <v>732.67871947597916</v>
      </c>
      <c r="G174" s="23">
        <v>708.14024535639737</v>
      </c>
      <c r="H174" s="23">
        <v>590.5547212204367</v>
      </c>
      <c r="I174" s="23">
        <v>596.10396444390369</v>
      </c>
      <c r="J174">
        <v>590.28908273716399</v>
      </c>
      <c r="K174">
        <v>592.96559300427475</v>
      </c>
      <c r="L174">
        <v>611.7431990703767</v>
      </c>
      <c r="M174">
        <v>630.36078306511854</v>
      </c>
      <c r="N174">
        <v>621.25882712563578</v>
      </c>
      <c r="O174">
        <v>598.6329603793107</v>
      </c>
      <c r="P174">
        <v>597.75366972570191</v>
      </c>
      <c r="Q174">
        <v>668.73087225831171</v>
      </c>
      <c r="R174">
        <v>788.08037953164057</v>
      </c>
      <c r="S174">
        <v>901.48528093518473</v>
      </c>
      <c r="T174">
        <v>915.77641565888007</v>
      </c>
      <c r="U174">
        <v>948.63273313165541</v>
      </c>
      <c r="V174">
        <v>1081.9745154386169</v>
      </c>
      <c r="W174">
        <v>1068.7609853815029</v>
      </c>
      <c r="X174">
        <v>936.83931185935478</v>
      </c>
      <c r="Y174">
        <v>932.99986926535848</v>
      </c>
      <c r="Z174">
        <v>960.66335044139771</v>
      </c>
      <c r="AA174">
        <v>925.22993861882253</v>
      </c>
      <c r="AB174">
        <v>907.9801750368581</v>
      </c>
    </row>
    <row r="175" spans="1:28">
      <c r="A175" s="1" t="s">
        <v>374</v>
      </c>
      <c r="B175" s="107" t="s">
        <v>502</v>
      </c>
      <c r="C175" t="s">
        <v>328</v>
      </c>
      <c r="D175" t="s">
        <v>328</v>
      </c>
      <c r="E175" t="s">
        <v>328</v>
      </c>
      <c r="F175" t="s">
        <v>328</v>
      </c>
      <c r="G175" t="s">
        <v>397</v>
      </c>
      <c r="H175" s="48">
        <v>2.9130376038745323</v>
      </c>
      <c r="I175">
        <v>17.699953181064075</v>
      </c>
      <c r="J175">
        <v>20.325243259183527</v>
      </c>
      <c r="K175">
        <v>28.693314873750868</v>
      </c>
      <c r="L175">
        <v>40.894092290085219</v>
      </c>
      <c r="M175">
        <v>28.019338416065988</v>
      </c>
      <c r="N175">
        <v>18.963891103797536</v>
      </c>
      <c r="O175">
        <v>23.121106285048995</v>
      </c>
      <c r="P175">
        <v>22.368807600664304</v>
      </c>
      <c r="Q175">
        <v>24.39707484051657</v>
      </c>
      <c r="R175">
        <v>29.866385571273057</v>
      </c>
      <c r="S175">
        <v>35.509866895952925</v>
      </c>
      <c r="T175">
        <v>51.055988570251877</v>
      </c>
      <c r="U175">
        <v>63.820123857206212</v>
      </c>
      <c r="V175">
        <v>88.06831314563631</v>
      </c>
      <c r="W175">
        <v>104.00318213851814</v>
      </c>
      <c r="X175" s="84">
        <v>72.676659435914473</v>
      </c>
      <c r="Y175" s="84">
        <v>80.879515682123881</v>
      </c>
      <c r="Z175" s="84">
        <v>85.809115194689554</v>
      </c>
      <c r="AA175" s="84">
        <v>101.04554835907906</v>
      </c>
      <c r="AB175" s="84">
        <v>117.43999295976063</v>
      </c>
    </row>
    <row r="176" spans="1:28">
      <c r="A176" s="1" t="s">
        <v>302</v>
      </c>
      <c r="B176" s="107">
        <v>91</v>
      </c>
      <c r="C176" s="48" t="s">
        <v>397</v>
      </c>
      <c r="D176" s="48" t="s">
        <v>397</v>
      </c>
      <c r="E176" s="48" t="s">
        <v>397</v>
      </c>
      <c r="F176" s="48" t="s">
        <v>397</v>
      </c>
      <c r="G176" s="48" t="s">
        <v>328</v>
      </c>
      <c r="H176" s="48" t="s">
        <v>328</v>
      </c>
      <c r="I176" s="48" t="s">
        <v>328</v>
      </c>
      <c r="J176" s="48" t="s">
        <v>328</v>
      </c>
      <c r="K176" s="48" t="s">
        <v>328</v>
      </c>
      <c r="L176" s="48" t="s">
        <v>328</v>
      </c>
      <c r="M176" s="48" t="s">
        <v>328</v>
      </c>
      <c r="N176" s="48" t="s">
        <v>328</v>
      </c>
      <c r="O176" s="48" t="s">
        <v>328</v>
      </c>
      <c r="P176" s="48" t="s">
        <v>328</v>
      </c>
      <c r="Q176" s="48" t="s">
        <v>328</v>
      </c>
      <c r="R176" s="48" t="s">
        <v>328</v>
      </c>
      <c r="S176" s="48" t="s">
        <v>328</v>
      </c>
      <c r="T176" s="48" t="s">
        <v>328</v>
      </c>
      <c r="U176" s="48" t="s">
        <v>328</v>
      </c>
      <c r="V176" s="48" t="s">
        <v>328</v>
      </c>
      <c r="W176" s="48" t="s">
        <v>328</v>
      </c>
      <c r="X176" s="48" t="s">
        <v>328</v>
      </c>
      <c r="Y176" s="48" t="s">
        <v>328</v>
      </c>
      <c r="Z176" s="48" t="s">
        <v>328</v>
      </c>
      <c r="AA176" s="48" t="s">
        <v>328</v>
      </c>
      <c r="AB176" s="48" t="s">
        <v>328</v>
      </c>
    </row>
    <row r="177" spans="1:28" ht="15">
      <c r="A177" s="4" t="s">
        <v>380</v>
      </c>
      <c r="B177" s="9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row>
    <row r="178" spans="1:28">
      <c r="A178" s="1" t="s">
        <v>268</v>
      </c>
      <c r="B178" s="107">
        <v>92</v>
      </c>
      <c r="C178">
        <v>399.78162466093789</v>
      </c>
      <c r="D178">
        <v>409.44253463634436</v>
      </c>
      <c r="E178">
        <v>435.53304405336087</v>
      </c>
      <c r="F178">
        <v>465.02957941312087</v>
      </c>
      <c r="G178">
        <v>482.06507495920624</v>
      </c>
      <c r="H178">
        <v>468.53620702206973</v>
      </c>
      <c r="I178">
        <v>466.15802028515759</v>
      </c>
      <c r="J178">
        <v>484.27438667447183</v>
      </c>
      <c r="K178">
        <v>498.5363043107003</v>
      </c>
      <c r="L178">
        <v>485.43689320388347</v>
      </c>
      <c r="M178">
        <v>479.32350612190038</v>
      </c>
      <c r="N178">
        <v>510.20965404040794</v>
      </c>
      <c r="O178">
        <v>481.86352487657859</v>
      </c>
      <c r="P178">
        <v>479.42823531768914</v>
      </c>
      <c r="Q178">
        <v>543.3142991313797</v>
      </c>
      <c r="R178">
        <v>600.99111724766794</v>
      </c>
      <c r="S178">
        <v>583.786814218073</v>
      </c>
      <c r="T178">
        <v>552.5653357346049</v>
      </c>
      <c r="U178">
        <v>566.80102339657878</v>
      </c>
      <c r="V178">
        <v>570.54127803183599</v>
      </c>
      <c r="W178">
        <v>590.48168610746234</v>
      </c>
      <c r="X178">
        <v>639.50907188098756</v>
      </c>
      <c r="Y178">
        <v>620.04949209476854</v>
      </c>
      <c r="Z178">
        <v>679.16495199433155</v>
      </c>
      <c r="AA178">
        <v>723.16017201043837</v>
      </c>
      <c r="AB178">
        <v>1052.8109028960819</v>
      </c>
    </row>
    <row r="179" spans="1:28" s="48" customFormat="1">
      <c r="A179" s="55" t="s">
        <v>269</v>
      </c>
      <c r="B179" s="100"/>
      <c r="C179" s="84">
        <v>105.51512506273234</v>
      </c>
      <c r="D179" s="84">
        <v>81.184983408158644</v>
      </c>
      <c r="E179" s="84">
        <v>39.796498951818435</v>
      </c>
      <c r="F179" s="84">
        <v>30.006487988195495</v>
      </c>
      <c r="G179" s="85">
        <v>31.933823250262904</v>
      </c>
      <c r="H179" s="85">
        <v>34.2450867068397</v>
      </c>
      <c r="I179" s="85">
        <v>35.745199584060686</v>
      </c>
      <c r="J179" s="84">
        <v>38.36948677925956</v>
      </c>
      <c r="K179" s="84">
        <v>38.053176319875384</v>
      </c>
      <c r="L179" s="84">
        <v>39.766019845700555</v>
      </c>
      <c r="M179" s="84">
        <v>43.473889599071647</v>
      </c>
      <c r="N179" s="84">
        <v>44.701987289059041</v>
      </c>
      <c r="O179" s="84">
        <v>47.235577159330411</v>
      </c>
      <c r="P179" s="84">
        <v>44.416874073132554</v>
      </c>
      <c r="Q179">
        <v>41.447719199798705</v>
      </c>
      <c r="R179">
        <v>34.335517080861166</v>
      </c>
      <c r="S179">
        <v>33.545215947894313</v>
      </c>
      <c r="T179">
        <v>37.044943136778542</v>
      </c>
      <c r="U179">
        <v>40.457179001055394</v>
      </c>
      <c r="V179">
        <v>44.55097460679319</v>
      </c>
      <c r="W179">
        <v>50.07158249328981</v>
      </c>
      <c r="X179">
        <v>52.321703635308587</v>
      </c>
      <c r="Y179">
        <v>54.933861948476803</v>
      </c>
      <c r="Z179">
        <v>53.99756697316846</v>
      </c>
      <c r="AA179">
        <v>54.210832617686748</v>
      </c>
      <c r="AB179">
        <v>50.564468211527029</v>
      </c>
    </row>
    <row r="180" spans="1:28">
      <c r="A180" s="1" t="s">
        <v>270</v>
      </c>
      <c r="B180" s="107" t="s">
        <v>503</v>
      </c>
      <c r="C180">
        <v>110.45919362835616</v>
      </c>
      <c r="D180">
        <v>156.7941790079133</v>
      </c>
      <c r="E180">
        <v>188.4607515137717</v>
      </c>
      <c r="F180">
        <v>218.73148510013337</v>
      </c>
      <c r="G180" s="23">
        <v>241.20413963517564</v>
      </c>
      <c r="H180" s="48">
        <v>20.277224929525623</v>
      </c>
      <c r="I180" s="48">
        <v>29.532488142127765</v>
      </c>
      <c r="J180">
        <v>31.42139544335523</v>
      </c>
      <c r="K180">
        <v>44.237642597835546</v>
      </c>
      <c r="L180">
        <v>56.761374111962304</v>
      </c>
      <c r="M180">
        <v>69.326079097618972</v>
      </c>
      <c r="N180">
        <v>114.20200887608789</v>
      </c>
      <c r="O180">
        <v>188.92127529689557</v>
      </c>
      <c r="P180">
        <v>230.11586532001195</v>
      </c>
      <c r="Q180">
        <v>49.610737322751241</v>
      </c>
      <c r="R180">
        <v>56.314873439397779</v>
      </c>
      <c r="S180">
        <v>76.937358395962647</v>
      </c>
      <c r="T180">
        <v>102.81902892993629</v>
      </c>
      <c r="U180">
        <v>120.40590739052756</v>
      </c>
      <c r="V180">
        <v>114.73457189389569</v>
      </c>
      <c r="W180">
        <v>104.70557564209201</v>
      </c>
      <c r="X180">
        <v>108.04570074789218</v>
      </c>
      <c r="Y180" s="84">
        <v>127.28586436354907</v>
      </c>
      <c r="Z180" s="84">
        <v>145.9344294745386</v>
      </c>
      <c r="AA180" s="84">
        <v>139.06545579926569</v>
      </c>
      <c r="AB180" t="s">
        <v>397</v>
      </c>
    </row>
    <row r="181" spans="1:28">
      <c r="A181" s="1" t="s">
        <v>95</v>
      </c>
      <c r="B181" s="107">
        <v>94</v>
      </c>
      <c r="C181" t="s">
        <v>397</v>
      </c>
      <c r="D181" t="s">
        <v>397</v>
      </c>
      <c r="E181" t="s">
        <v>397</v>
      </c>
      <c r="F181" t="s">
        <v>397</v>
      </c>
      <c r="G181" t="s">
        <v>397</v>
      </c>
      <c r="H181" t="s">
        <v>397</v>
      </c>
      <c r="I181" t="s">
        <v>397</v>
      </c>
      <c r="J181" t="s">
        <v>397</v>
      </c>
      <c r="K181" t="s">
        <v>397</v>
      </c>
      <c r="L181" t="s">
        <v>397</v>
      </c>
      <c r="M181" t="s">
        <v>397</v>
      </c>
      <c r="N181" t="s">
        <v>397</v>
      </c>
      <c r="O181" t="s">
        <v>397</v>
      </c>
      <c r="P181" t="s">
        <v>397</v>
      </c>
      <c r="Q181" t="s">
        <v>397</v>
      </c>
      <c r="R181" t="s">
        <v>397</v>
      </c>
      <c r="S181" s="91">
        <v>23.019070287493943</v>
      </c>
      <c r="T181" s="87">
        <v>40.910185887483472</v>
      </c>
      <c r="U181" s="91">
        <v>44.042040194062913</v>
      </c>
      <c r="V181" s="87">
        <v>67.569847981759622</v>
      </c>
      <c r="W181">
        <v>97.622041908568335</v>
      </c>
      <c r="X181">
        <v>98.398051214660626</v>
      </c>
      <c r="Y181">
        <v>115.65648377159637</v>
      </c>
      <c r="Z181">
        <v>185.92557561361738</v>
      </c>
      <c r="AA181">
        <v>185.82973668073649</v>
      </c>
      <c r="AB181">
        <v>227.05314009661834</v>
      </c>
    </row>
    <row r="182" spans="1:28">
      <c r="A182" s="1" t="s">
        <v>222</v>
      </c>
      <c r="B182" s="107">
        <v>95</v>
      </c>
      <c r="C182" s="84">
        <v>1747.4110760918504</v>
      </c>
      <c r="D182" s="84">
        <v>1473.2182381584771</v>
      </c>
      <c r="E182" s="84">
        <v>1634.1201716738196</v>
      </c>
      <c r="F182" s="84">
        <v>2147.5045463730048</v>
      </c>
      <c r="G182" s="84">
        <v>1681.2414600819832</v>
      </c>
      <c r="H182" s="84">
        <v>1695.4951530127353</v>
      </c>
      <c r="I182" s="84">
        <v>1635.8584923133915</v>
      </c>
      <c r="J182" s="84">
        <v>1544.9954914337241</v>
      </c>
      <c r="K182" s="84">
        <v>1683.7666900913562</v>
      </c>
      <c r="L182" s="84">
        <v>1700.4797806716929</v>
      </c>
      <c r="M182" s="84">
        <v>1592.363088259923</v>
      </c>
      <c r="N182" s="84">
        <v>1513.4693877551019</v>
      </c>
      <c r="O182" s="84">
        <v>1579.2653840038163</v>
      </c>
      <c r="P182" s="84">
        <v>1602.4227364497592</v>
      </c>
      <c r="Q182" s="84">
        <v>1656.9254185692541</v>
      </c>
      <c r="R182" s="84">
        <v>1706.5040285812518</v>
      </c>
      <c r="S182" s="84">
        <v>1621.3834630635924</v>
      </c>
      <c r="T182" s="84">
        <v>1551.7813595763407</v>
      </c>
      <c r="U182" s="84">
        <v>1670.8961254377134</v>
      </c>
      <c r="V182" s="84">
        <v>1763.3459144023063</v>
      </c>
      <c r="W182" s="84">
        <v>2006.2116900175131</v>
      </c>
      <c r="X182" s="84">
        <v>1894.9716789569306</v>
      </c>
      <c r="Y182" s="84">
        <v>1937.7984154467706</v>
      </c>
      <c r="Z182" s="84">
        <v>1997.1928559471535</v>
      </c>
      <c r="AA182" s="84">
        <v>1905.1834241707659</v>
      </c>
      <c r="AB182" s="84">
        <v>2036.8441112946257</v>
      </c>
    </row>
    <row r="183" spans="1:28">
      <c r="A183" s="1" t="s">
        <v>69</v>
      </c>
      <c r="B183" s="98"/>
      <c r="C183" s="84">
        <v>199.4572591587517</v>
      </c>
      <c r="D183" s="84">
        <v>125.32722513089006</v>
      </c>
      <c r="E183" s="84">
        <v>101.57728706624606</v>
      </c>
      <c r="F183" s="84">
        <v>122.14386459802537</v>
      </c>
      <c r="G183" s="85">
        <v>98.580230377712283</v>
      </c>
      <c r="H183" s="90">
        <v>100.10240655401945</v>
      </c>
      <c r="I183" s="90">
        <v>100.46786505786751</v>
      </c>
      <c r="J183" s="84">
        <v>71.513706793802143</v>
      </c>
      <c r="K183" s="84">
        <v>96.416184971098261</v>
      </c>
      <c r="L183" s="84">
        <v>99.573895492262835</v>
      </c>
      <c r="M183" s="84">
        <v>107.89645420926692</v>
      </c>
      <c r="N183">
        <v>109.37833796197394</v>
      </c>
      <c r="O183">
        <v>110.27725661872003</v>
      </c>
      <c r="P183">
        <v>107.58592637787268</v>
      </c>
      <c r="Q183">
        <v>103.81103612544661</v>
      </c>
      <c r="R183">
        <v>118.5127807900852</v>
      </c>
      <c r="S183">
        <v>110.96408317580341</v>
      </c>
      <c r="T183">
        <v>111.62446867492145</v>
      </c>
      <c r="U183">
        <v>126.80635838150289</v>
      </c>
      <c r="V183">
        <v>182.29994700582935</v>
      </c>
      <c r="W183">
        <v>231.7663325267888</v>
      </c>
      <c r="X183">
        <v>237.36263736263734</v>
      </c>
      <c r="Y183">
        <v>226.09990076083361</v>
      </c>
      <c r="Z183">
        <v>224.07377447015045</v>
      </c>
      <c r="AA183">
        <v>197.21430832541944</v>
      </c>
      <c r="AB183">
        <v>182.76283618581908</v>
      </c>
    </row>
    <row r="184" spans="1:28">
      <c r="A184" s="1" t="s">
        <v>70</v>
      </c>
      <c r="B184" s="98"/>
      <c r="C184">
        <v>848.85287795498186</v>
      </c>
      <c r="D184">
        <v>1008.1477373493485</v>
      </c>
      <c r="E184">
        <v>4357.7596377078262</v>
      </c>
      <c r="F184">
        <v>6469.6289502518193</v>
      </c>
      <c r="G184">
        <v>4448.5915492957747</v>
      </c>
      <c r="H184">
        <v>2041.0958904109591</v>
      </c>
      <c r="I184">
        <v>2196.6666666666665</v>
      </c>
      <c r="J184">
        <v>2328.318799992182</v>
      </c>
      <c r="K184">
        <v>2044.4802188180497</v>
      </c>
      <c r="L184">
        <v>1500.6121641883644</v>
      </c>
      <c r="M184">
        <v>1323.8819004440811</v>
      </c>
      <c r="N184">
        <v>1257.1456853671211</v>
      </c>
      <c r="O184">
        <v>1414.8337740808959</v>
      </c>
      <c r="P184">
        <v>1356.1519617248071</v>
      </c>
      <c r="Q184">
        <v>1377.2853856399081</v>
      </c>
      <c r="R184">
        <v>1479.4318339142856</v>
      </c>
      <c r="S184">
        <v>1569.339111099375</v>
      </c>
      <c r="T184">
        <v>1528.1011220590913</v>
      </c>
      <c r="U184">
        <v>1489.1755551832616</v>
      </c>
      <c r="V184">
        <v>1612.183551735475</v>
      </c>
      <c r="W184">
        <v>1638.6520569561112</v>
      </c>
      <c r="X184">
        <v>1475.7366578459298</v>
      </c>
      <c r="Y184">
        <v>1447.0614190494655</v>
      </c>
      <c r="Z184">
        <v>1725.9229271243207</v>
      </c>
      <c r="AA184">
        <v>1827.4134162909293</v>
      </c>
      <c r="AB184">
        <v>1494.8586118251928</v>
      </c>
    </row>
    <row r="185" spans="1:28">
      <c r="A185" s="1" t="s">
        <v>71</v>
      </c>
      <c r="B185" s="98"/>
      <c r="C185" s="84">
        <v>14.726861683291531</v>
      </c>
      <c r="D185" t="s">
        <v>397</v>
      </c>
      <c r="E185" s="84">
        <v>79.170734648924039</v>
      </c>
      <c r="F185" s="84">
        <v>83.197909661602495</v>
      </c>
      <c r="G185" s="84">
        <v>156.98820781127964</v>
      </c>
      <c r="H185" s="84">
        <v>156.1604791954943</v>
      </c>
      <c r="I185" s="84">
        <v>214.14305630214275</v>
      </c>
      <c r="J185" s="84">
        <v>245.92817446790835</v>
      </c>
      <c r="K185" s="84">
        <v>239.66259674423574</v>
      </c>
      <c r="L185" s="84">
        <v>219.22464317794251</v>
      </c>
      <c r="M185">
        <v>222.86348102481236</v>
      </c>
      <c r="N185">
        <v>262.93230981915957</v>
      </c>
      <c r="O185">
        <v>287.44691504552787</v>
      </c>
      <c r="P185">
        <v>285.62068143912319</v>
      </c>
      <c r="Q185">
        <v>257.99265218722013</v>
      </c>
      <c r="R185">
        <v>250.12804496342926</v>
      </c>
      <c r="S185">
        <v>247.82137761698078</v>
      </c>
      <c r="T185" s="84">
        <v>241.5431673758705</v>
      </c>
      <c r="U185" s="84">
        <v>247.31465066008994</v>
      </c>
      <c r="V185" s="84">
        <v>278.2734389210334</v>
      </c>
      <c r="W185">
        <v>279.25834335064144</v>
      </c>
      <c r="X185">
        <v>335.77243200019592</v>
      </c>
      <c r="Y185" s="84">
        <v>365.1155054995379</v>
      </c>
      <c r="Z185">
        <v>371.22472215187133</v>
      </c>
      <c r="AA185">
        <v>397.07219708159846</v>
      </c>
      <c r="AB185" s="84">
        <v>476.61250615460364</v>
      </c>
    </row>
    <row r="186" spans="1:28">
      <c r="A186" s="1" t="s">
        <v>73</v>
      </c>
      <c r="B186" s="107" t="s">
        <v>504</v>
      </c>
      <c r="C186">
        <v>911.3243350960995</v>
      </c>
      <c r="D186">
        <v>896.18176080782587</v>
      </c>
      <c r="E186">
        <v>1066.7901218880913</v>
      </c>
      <c r="F186">
        <v>887.51620658703598</v>
      </c>
      <c r="G186">
        <v>1029.2096097550552</v>
      </c>
      <c r="H186">
        <v>939.37508072754599</v>
      </c>
      <c r="I186">
        <v>961.00691906017596</v>
      </c>
      <c r="J186">
        <v>936.60076116216464</v>
      </c>
      <c r="K186">
        <v>880.51551517970142</v>
      </c>
      <c r="L186">
        <v>907.36976190268456</v>
      </c>
      <c r="M186">
        <v>809.71473445916536</v>
      </c>
      <c r="N186">
        <v>822.63531476273624</v>
      </c>
      <c r="O186">
        <v>957.7954285792473</v>
      </c>
      <c r="P186">
        <v>1082.167461283371</v>
      </c>
      <c r="Q186">
        <v>1077.7986050132363</v>
      </c>
      <c r="R186">
        <v>1097.474761638276</v>
      </c>
      <c r="S186">
        <v>1206.9800296347285</v>
      </c>
      <c r="T186">
        <v>1447.8705162895346</v>
      </c>
      <c r="U186" s="9">
        <v>1577.3580622371478</v>
      </c>
      <c r="V186">
        <v>1683.4394465741464</v>
      </c>
      <c r="W186">
        <v>1780.2039927928149</v>
      </c>
      <c r="X186">
        <v>1685.926531151717</v>
      </c>
      <c r="Y186">
        <v>1746.4877578165585</v>
      </c>
      <c r="Z186">
        <v>2204.4622176731223</v>
      </c>
      <c r="AA186">
        <v>3721.7852378439234</v>
      </c>
      <c r="AB186">
        <v>2902.0715630885124</v>
      </c>
    </row>
    <row r="187" spans="1:28">
      <c r="A187" s="1" t="s">
        <v>108</v>
      </c>
      <c r="B187" s="98"/>
      <c r="C187">
        <v>2208.011284891857</v>
      </c>
      <c r="D187">
        <v>1831.2210227628548</v>
      </c>
      <c r="E187">
        <v>1659.9617642182757</v>
      </c>
      <c r="F187">
        <v>1846.9314347317929</v>
      </c>
      <c r="G187" t="s">
        <v>397</v>
      </c>
      <c r="H187" t="s">
        <v>397</v>
      </c>
      <c r="I187" t="s">
        <v>397</v>
      </c>
      <c r="J187" t="s">
        <v>397</v>
      </c>
      <c r="K187" t="s">
        <v>397</v>
      </c>
      <c r="L187" t="s">
        <v>397</v>
      </c>
      <c r="M187" t="s">
        <v>397</v>
      </c>
      <c r="N187" t="s">
        <v>397</v>
      </c>
      <c r="O187" t="s">
        <v>397</v>
      </c>
      <c r="P187" t="s">
        <v>397</v>
      </c>
      <c r="Q187" s="84">
        <v>1208.4256325973211</v>
      </c>
      <c r="R187" s="84">
        <v>1188.9651913400926</v>
      </c>
      <c r="S187">
        <v>1071.6521628078397</v>
      </c>
      <c r="T187">
        <v>1081.3983649938684</v>
      </c>
      <c r="U187">
        <v>1101.692638088801</v>
      </c>
      <c r="V187">
        <v>1355.3627504319024</v>
      </c>
      <c r="W187">
        <v>1705.5228626884868</v>
      </c>
      <c r="X187">
        <v>1245.4589976740351</v>
      </c>
      <c r="Y187">
        <v>1072.7473591383273</v>
      </c>
      <c r="Z187" t="s">
        <v>397</v>
      </c>
      <c r="AA187" t="s">
        <v>397</v>
      </c>
      <c r="AB187" t="s">
        <v>397</v>
      </c>
    </row>
    <row r="188" spans="1:28">
      <c r="A188" s="1" t="s">
        <v>290</v>
      </c>
      <c r="B188" s="107" t="s">
        <v>505</v>
      </c>
      <c r="C188">
        <v>883.98133809820558</v>
      </c>
      <c r="D188">
        <v>813.91190575015037</v>
      </c>
      <c r="E188" s="84">
        <v>1009.1892683720268</v>
      </c>
      <c r="F188" s="84">
        <v>977.00732292526334</v>
      </c>
      <c r="G188" s="23">
        <v>889.73264171294852</v>
      </c>
      <c r="H188" s="23">
        <v>926.39436119728146</v>
      </c>
      <c r="I188" s="23">
        <v>784.74426376947292</v>
      </c>
      <c r="J188">
        <v>710.92562893893864</v>
      </c>
      <c r="K188">
        <v>707.7542596566808</v>
      </c>
      <c r="L188">
        <v>951.00690682734512</v>
      </c>
      <c r="M188">
        <v>1081.887562415842</v>
      </c>
      <c r="N188">
        <v>933.7081485199401</v>
      </c>
      <c r="O188">
        <v>991.03560540143201</v>
      </c>
      <c r="P188">
        <v>1006.4813627911782</v>
      </c>
      <c r="Q188">
        <v>847.73498471973949</v>
      </c>
      <c r="R188">
        <v>820.35387809200927</v>
      </c>
      <c r="S188">
        <v>877.12560862386886</v>
      </c>
      <c r="T188">
        <v>1028.4702751110394</v>
      </c>
      <c r="U188">
        <v>1165.8944749032946</v>
      </c>
      <c r="V188">
        <v>1368.4794932971708</v>
      </c>
      <c r="W188">
        <v>1449.6882732154361</v>
      </c>
      <c r="X188">
        <v>1540.2456488984051</v>
      </c>
      <c r="Y188">
        <v>1659.8561022704682</v>
      </c>
      <c r="Z188">
        <v>1748.1260532485585</v>
      </c>
      <c r="AA188">
        <v>1997.2528846743596</v>
      </c>
      <c r="AB188">
        <v>2260.9341252699783</v>
      </c>
    </row>
    <row r="189" spans="1:28">
      <c r="A189" s="1" t="s">
        <v>32</v>
      </c>
      <c r="B189" s="107">
        <v>98</v>
      </c>
      <c r="C189" s="84">
        <v>295.57296994993931</v>
      </c>
      <c r="D189" s="84">
        <v>114.32508163240995</v>
      </c>
      <c r="E189" s="84">
        <v>122.79606561084536</v>
      </c>
      <c r="F189" s="84">
        <v>210.24625570531884</v>
      </c>
      <c r="G189" s="90">
        <v>210.19172032672225</v>
      </c>
      <c r="H189" s="23">
        <v>97.915303557348508</v>
      </c>
      <c r="I189" s="23">
        <v>115.08968462271307</v>
      </c>
      <c r="J189">
        <v>66.814337045550914</v>
      </c>
      <c r="K189">
        <v>67.474525484551862</v>
      </c>
      <c r="L189">
        <v>69.02451873527832</v>
      </c>
      <c r="M189">
        <v>70.295789416904753</v>
      </c>
      <c r="N189">
        <v>70.518687452174817</v>
      </c>
      <c r="O189">
        <v>54.791314116832432</v>
      </c>
      <c r="P189">
        <v>61.253875819532546</v>
      </c>
      <c r="Q189">
        <v>64.902678933096453</v>
      </c>
      <c r="R189">
        <v>83.013093176531854</v>
      </c>
      <c r="S189">
        <v>78.58107360415913</v>
      </c>
      <c r="T189">
        <v>79.813436916863068</v>
      </c>
      <c r="U189">
        <v>76.309841140459341</v>
      </c>
      <c r="V189">
        <v>81.742293795095321</v>
      </c>
      <c r="W189">
        <v>85.127063446596225</v>
      </c>
      <c r="X189">
        <v>103.74891127832447</v>
      </c>
      <c r="Y189">
        <v>108.9508410182919</v>
      </c>
      <c r="Z189">
        <v>113.60699429314957</v>
      </c>
      <c r="AA189" t="s">
        <v>397</v>
      </c>
      <c r="AB189" t="s">
        <v>397</v>
      </c>
    </row>
    <row r="190" spans="1:28">
      <c r="A190" s="1" t="s">
        <v>33</v>
      </c>
      <c r="B190" s="107">
        <v>99</v>
      </c>
      <c r="C190" t="s">
        <v>397</v>
      </c>
      <c r="D190" t="s">
        <v>397</v>
      </c>
      <c r="E190" t="s">
        <v>397</v>
      </c>
      <c r="F190" t="s">
        <v>397</v>
      </c>
      <c r="G190" t="s">
        <v>397</v>
      </c>
      <c r="H190" t="s">
        <v>397</v>
      </c>
      <c r="I190" t="s">
        <v>397</v>
      </c>
      <c r="J190" t="s">
        <v>397</v>
      </c>
      <c r="K190" t="s">
        <v>397</v>
      </c>
      <c r="L190" s="84">
        <v>1278.6542547258655</v>
      </c>
      <c r="M190" s="84">
        <v>1456.3293672267057</v>
      </c>
      <c r="N190" s="84">
        <v>1462.8593388000199</v>
      </c>
      <c r="O190" s="84">
        <v>1941.6115508044008</v>
      </c>
      <c r="P190" s="84">
        <v>1851.1518136051677</v>
      </c>
      <c r="Q190" s="84">
        <v>1660.375766640436</v>
      </c>
      <c r="R190" s="84">
        <v>1731.5405724828106</v>
      </c>
      <c r="S190" s="84">
        <v>1862.9781739643333</v>
      </c>
      <c r="T190" s="84">
        <v>1591.5127035397238</v>
      </c>
      <c r="U190" s="84">
        <v>1469.3458642036458</v>
      </c>
      <c r="V190" s="84">
        <v>1459.2881882005684</v>
      </c>
      <c r="W190" s="84">
        <v>1702.1063787069022</v>
      </c>
      <c r="X190" s="84">
        <v>1792.6183149465578</v>
      </c>
      <c r="Y190" s="84">
        <v>2073.6744979024556</v>
      </c>
      <c r="Z190" s="84">
        <v>2149.2205798122504</v>
      </c>
      <c r="AA190" s="84">
        <v>2066.5567269495664</v>
      </c>
      <c r="AB190" t="s">
        <v>397</v>
      </c>
    </row>
    <row r="191" spans="1:28">
      <c r="A191" s="1" t="s">
        <v>148</v>
      </c>
      <c r="B191" s="107">
        <v>100</v>
      </c>
      <c r="C191" t="s">
        <v>328</v>
      </c>
      <c r="D191" t="s">
        <v>328</v>
      </c>
      <c r="E191" s="84">
        <v>68.446391590203049</v>
      </c>
      <c r="F191" s="84">
        <v>83.006696331063651</v>
      </c>
      <c r="G191" s="90">
        <v>100.22272141879181</v>
      </c>
      <c r="H191" s="23">
        <v>111.82482302720068</v>
      </c>
      <c r="I191" s="23">
        <v>163.44000577909412</v>
      </c>
      <c r="J191">
        <v>53.668212324498782</v>
      </c>
      <c r="K191">
        <v>26.70322955020464</v>
      </c>
      <c r="L191">
        <v>24.676748579175598</v>
      </c>
      <c r="M191">
        <v>23.242848220880713</v>
      </c>
      <c r="N191">
        <v>23.186832274262539</v>
      </c>
      <c r="O191">
        <v>27.050877392925464</v>
      </c>
      <c r="P191">
        <v>29.950101467061348</v>
      </c>
      <c r="Q191">
        <v>39.72817090638663</v>
      </c>
      <c r="R191">
        <v>42.292702606414885</v>
      </c>
      <c r="S191">
        <v>37.475724907988173</v>
      </c>
      <c r="T191">
        <v>40.517067293237957</v>
      </c>
      <c r="U191">
        <v>39.783727526186837</v>
      </c>
      <c r="V191">
        <v>49.570010842141613</v>
      </c>
      <c r="W191">
        <v>55.106138985146735</v>
      </c>
      <c r="X191" t="s">
        <v>397</v>
      </c>
      <c r="Y191" t="s">
        <v>397</v>
      </c>
      <c r="Z191">
        <v>49.948065169008544</v>
      </c>
      <c r="AA191">
        <v>60.32933612701342</v>
      </c>
      <c r="AB191">
        <v>53.113278319579898</v>
      </c>
    </row>
    <row r="192" spans="1:28">
      <c r="A192" s="1" t="s">
        <v>154</v>
      </c>
      <c r="B192" s="107">
        <v>101</v>
      </c>
      <c r="C192" s="23" t="s">
        <v>397</v>
      </c>
      <c r="D192" s="23" t="s">
        <v>397</v>
      </c>
      <c r="E192" t="s">
        <v>328</v>
      </c>
      <c r="F192" t="s">
        <v>328</v>
      </c>
      <c r="G192" t="s">
        <v>328</v>
      </c>
      <c r="H192" t="s">
        <v>328</v>
      </c>
      <c r="I192" t="s">
        <v>328</v>
      </c>
      <c r="J192" t="s">
        <v>328</v>
      </c>
      <c r="K192" t="s">
        <v>328</v>
      </c>
      <c r="L192" t="s">
        <v>328</v>
      </c>
      <c r="M192" t="s">
        <v>328</v>
      </c>
      <c r="N192" t="s">
        <v>328</v>
      </c>
      <c r="O192" t="s">
        <v>328</v>
      </c>
      <c r="P192" t="s">
        <v>328</v>
      </c>
      <c r="Q192" t="s">
        <v>328</v>
      </c>
      <c r="R192" t="s">
        <v>328</v>
      </c>
      <c r="S192" t="s">
        <v>328</v>
      </c>
      <c r="T192" t="s">
        <v>328</v>
      </c>
      <c r="U192" t="s">
        <v>328</v>
      </c>
      <c r="V192" t="s">
        <v>328</v>
      </c>
      <c r="W192" t="s">
        <v>328</v>
      </c>
      <c r="X192" t="s">
        <v>328</v>
      </c>
      <c r="Y192" t="s">
        <v>328</v>
      </c>
      <c r="Z192" t="s">
        <v>328</v>
      </c>
      <c r="AA192" t="s">
        <v>328</v>
      </c>
      <c r="AB192" t="s">
        <v>328</v>
      </c>
    </row>
    <row r="193" spans="1:28">
      <c r="A193" s="1" t="s">
        <v>100</v>
      </c>
      <c r="C193" s="23" t="s">
        <v>397</v>
      </c>
      <c r="D193" s="23" t="s">
        <v>397</v>
      </c>
      <c r="E193" t="s">
        <v>328</v>
      </c>
      <c r="F193" t="s">
        <v>328</v>
      </c>
      <c r="G193" t="s">
        <v>328</v>
      </c>
      <c r="H193" t="s">
        <v>328</v>
      </c>
      <c r="I193" t="s">
        <v>328</v>
      </c>
      <c r="J193" t="s">
        <v>328</v>
      </c>
      <c r="K193" t="s">
        <v>328</v>
      </c>
      <c r="L193" t="s">
        <v>328</v>
      </c>
      <c r="M193" t="s">
        <v>328</v>
      </c>
      <c r="N193" t="s">
        <v>328</v>
      </c>
      <c r="O193" t="s">
        <v>328</v>
      </c>
      <c r="P193" t="s">
        <v>328</v>
      </c>
      <c r="Q193" t="s">
        <v>328</v>
      </c>
      <c r="R193" t="s">
        <v>328</v>
      </c>
      <c r="S193" t="s">
        <v>328</v>
      </c>
      <c r="T193" t="s">
        <v>328</v>
      </c>
      <c r="U193" t="s">
        <v>328</v>
      </c>
      <c r="V193" t="s">
        <v>328</v>
      </c>
      <c r="W193" t="s">
        <v>328</v>
      </c>
      <c r="X193" t="s">
        <v>328</v>
      </c>
      <c r="Y193" t="s">
        <v>328</v>
      </c>
      <c r="Z193" t="s">
        <v>328</v>
      </c>
      <c r="AA193" t="s">
        <v>328</v>
      </c>
      <c r="AB193" t="s">
        <v>328</v>
      </c>
    </row>
    <row r="195" spans="1:28">
      <c r="A195" s="2" t="s">
        <v>449</v>
      </c>
    </row>
    <row r="196" spans="1:28">
      <c r="A196" t="s">
        <v>430</v>
      </c>
    </row>
    <row r="197" spans="1:28">
      <c r="A197" t="s">
        <v>431</v>
      </c>
    </row>
    <row r="198" spans="1:28">
      <c r="A198" t="s">
        <v>432</v>
      </c>
    </row>
    <row r="199" spans="1:28">
      <c r="A199" t="s">
        <v>433</v>
      </c>
    </row>
    <row r="200" spans="1:28">
      <c r="A200" t="s">
        <v>434</v>
      </c>
    </row>
  </sheetData>
  <hyperlinks>
    <hyperlink ref="B10" location="Footnotes!A12" display="Footnotes!A12"/>
    <hyperlink ref="B11" location="Footnotes!A13" display="‡ ¶ 2"/>
    <hyperlink ref="B12" location="Footnotes!A14" display="Footnotes!A14"/>
    <hyperlink ref="B15" location="Footnotes!A15" display="‖ 4"/>
    <hyperlink ref="B19" location="Footnotes!A16" display="‡ 5"/>
    <hyperlink ref="B22" location="Footnotes!A17" display="‡ 6"/>
    <hyperlink ref="B23" location="Footnotes!A18" display="Footnotes!A18"/>
    <hyperlink ref="B25" location="Footnotes!A19" display="Footnotes!A19"/>
    <hyperlink ref="B26" location="Footnotes!A20" display="Footnotes!A20"/>
    <hyperlink ref="B29" location="Footnotes!A21" display="‖ 10"/>
    <hyperlink ref="B30" location="Footnotes!A22" display="Footnotes!A22"/>
    <hyperlink ref="B31" location="Footnotes!A23" display="Footnotes!A23"/>
    <hyperlink ref="B32" location="Footnotes!A24" display="‡ 13"/>
    <hyperlink ref="B33" location="Footnotes!A25" display="‖ 14"/>
    <hyperlink ref="B34" location="Footnotes!A26" display="Footnotes!A26"/>
    <hyperlink ref="B35" location="Footnotes!A27" display="‖ 16"/>
    <hyperlink ref="B39" location="Footnotes!A28" display="‖ 17"/>
    <hyperlink ref="B43" location="Footnotes!A29" display="Footnotes!A29"/>
    <hyperlink ref="B44" location="Footnotes!A30" display="‖ 19"/>
    <hyperlink ref="B45" location="Footnotes!A31" display="Footnotes!A31"/>
    <hyperlink ref="B47" location="Footnotes!A32" display="Footnotes!A32"/>
    <hyperlink ref="B48" location="Footnotes!A33" display="Footnotes!A33"/>
    <hyperlink ref="B49" location="Footnotes!A34" display="§ ¶ 23"/>
    <hyperlink ref="B51" location="Footnotes!A35" display="Footnotes!A35"/>
    <hyperlink ref="B54" location="Footnotes!A36" display="Footnotes!A36"/>
    <hyperlink ref="B55" location="Footnotes!A37" display="‡ ‖ 26"/>
    <hyperlink ref="B56" location="Footnotes!A38" display="‡ 27"/>
    <hyperlink ref="B61" location="Footnotes!A39" display="‖ 28"/>
    <hyperlink ref="B65" location="Footnotes!A40" display="Footnotes!A40"/>
    <hyperlink ref="B66" location="Footnotes!A41" display="Footnotes!A41"/>
    <hyperlink ref="B68" location="Footnotes!A42" display="Footnotes!A42"/>
    <hyperlink ref="B70" location="Footnotes!A43" display="Footnotes!A43"/>
    <hyperlink ref="B71" location="Footnotes!A44" display="Footnotes!A44"/>
    <hyperlink ref="B74" location="Footnotes!A45" display="Footnotes!A45"/>
    <hyperlink ref="B75" location="Footnotes!A46" display="Footnotes!A46"/>
    <hyperlink ref="B79" location="Footnotes!A47" display="Footnotes!A47"/>
    <hyperlink ref="B82" location="Footnotes!A48" display="Footnotes!A48"/>
    <hyperlink ref="B84" location="Footnotes!A49" display="§ 38"/>
    <hyperlink ref="B85" location="Footnotes!A50" display="Footnotes!A50"/>
    <hyperlink ref="B86" location="Footnotes!A51" display="Footnotes!A51"/>
    <hyperlink ref="B87" location="Footnotes!A52" display="‡ 41"/>
    <hyperlink ref="B88" location="Footnotes!A53" display="Footnotes!A53"/>
    <hyperlink ref="B89" location="Footnotes!A54" display="Footnotes!A54"/>
    <hyperlink ref="B91" location="Footnotes!A55" display="‖ 44"/>
    <hyperlink ref="B95" location="Footnotes!A56" display="Footnotes!A56"/>
    <hyperlink ref="B97" location="Footnotes!A57" display="Footnotes!A57"/>
    <hyperlink ref="B98" location="Footnotes!A58" display="Footnotes!A58"/>
    <hyperlink ref="B100" location="Footnotes!A59" display="Footnotes!A59"/>
    <hyperlink ref="B102" location="Footnotes!A60" display="Footnotes!A60"/>
    <hyperlink ref="B103" location="Footnotes!A61" display="Footnotes!A61"/>
    <hyperlink ref="B104" location="Footnotes!A62" display="† 51"/>
    <hyperlink ref="B105" location="Footnotes!A63" display="Footnotes!A63"/>
    <hyperlink ref="B106" location="Footnotes!A64" display="Footnotes!A64"/>
    <hyperlink ref="B110" location="Footnotes!A65" display="Footnotes!A65"/>
    <hyperlink ref="B111" location="Footnotes!A66" display="Footnotes!A66"/>
    <hyperlink ref="B115" location="Footnotes!A67" display="Footnotes!A67"/>
    <hyperlink ref="B116" location="Footnotes!A68" display="Footnotes!A68"/>
    <hyperlink ref="B118" location="Footnotes!A69" display="Footnotes!A69"/>
    <hyperlink ref="B120" location="Footnotes!A70" display="Footnotes!A70"/>
    <hyperlink ref="B122" location="Footnotes!A71" display="‡ 60"/>
    <hyperlink ref="B123" location="Footnotes!A72" display="Footnotes!A72"/>
    <hyperlink ref="B126" location="Footnotes!A73" display="† 62"/>
    <hyperlink ref="B128" location="Footnotes!A74" display="‡ 63"/>
    <hyperlink ref="B130" location="Footnotes!A75" display="§ ¶ 64"/>
    <hyperlink ref="B131" location="Footnotes!A76" display="† 65"/>
    <hyperlink ref="B133" location="Footnotes!A77" display="‖ 66"/>
    <hyperlink ref="B136" location="Footnotes!A78" display="† ¶ 67"/>
    <hyperlink ref="B137" location="Footnotes!A79" display="† 68"/>
    <hyperlink ref="B138" location="Footnotes!A80" display="Footnotes!A80"/>
    <hyperlink ref="B140" location="Footnotes!A81" display="Footnotes!A81"/>
    <hyperlink ref="B141" location="Footnotes!A82" display="Footnotes!A82"/>
    <hyperlink ref="B143" location="Footnotes!A83" display="‖ 72"/>
    <hyperlink ref="B145" location="Footnotes!A84" display="Footnotes!A84"/>
    <hyperlink ref="B146" location="Footnotes!A85" display="† 74"/>
    <hyperlink ref="B147" location="Footnotes!A86" display="Footnotes!A86"/>
    <hyperlink ref="B149" location="Footnotes!A87" display="Footnotes!A87"/>
    <hyperlink ref="B151" location="Footnotes!A88" display="† 77"/>
    <hyperlink ref="B153" location="Footnotes!A89" display="Footnotes!A89"/>
    <hyperlink ref="B154" location="Footnotes!A90" display="Footnotes!A90"/>
    <hyperlink ref="B155" location="Footnotes!A91" display="Footnotes!A91"/>
    <hyperlink ref="B157" location="Footnotes!A92" display="Footnotes!A92"/>
    <hyperlink ref="B159" location="Footnotes!A93" display="† ¶ 82"/>
    <hyperlink ref="B160" location="Footnotes!A94" display="Footnotes!A94"/>
    <hyperlink ref="B163" location="Footnotes!A95" display="Footnotes!A95"/>
    <hyperlink ref="B166" location="Footnotes!A96" display="Footnotes!A96"/>
    <hyperlink ref="B167" location="Footnotes!A97" display="Footnotes!A97"/>
    <hyperlink ref="B171" location="Footnotes!A98" display="Footnotes!A98"/>
    <hyperlink ref="B172" location="Footnotes!A99" display="† ¶ 88"/>
    <hyperlink ref="B174" location="Footnotes!A100" display="Footnotes!A100"/>
    <hyperlink ref="B175" location="Footnotes!A101" display="§ 90"/>
    <hyperlink ref="B176" location="Footnotes!A102" display="Footnotes!A102"/>
    <hyperlink ref="B178" location="Footnotes!A103" display="Footnotes!A103"/>
    <hyperlink ref="B180" location="Footnotes!A104" display="¶ 93"/>
    <hyperlink ref="B181" location="Footnotes!A105" display="Footnotes!A105"/>
    <hyperlink ref="B182" location="Footnotes!A106" display="Footnotes!A106"/>
    <hyperlink ref="B186" location="Footnotes!A107" display="‡ 96"/>
    <hyperlink ref="B188" location="Footnotes!A108" display="§ 97"/>
    <hyperlink ref="B189" location="Footnotes!A109" display="Footnotes!A109"/>
    <hyperlink ref="B190" location="Footnotes!A110" display="Footnotes!A110"/>
    <hyperlink ref="B191" location="Footnotes!A111" display="Footnotes!A111"/>
    <hyperlink ref="B192" location="Footnotes!A112" display="Footnotes!A112"/>
  </hyperlinks>
  <pageMargins left="0.75" right="0.75" top="1" bottom="1" header="0.5" footer="0.5"/>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1"/>
  <sheetViews>
    <sheetView workbookViewId="0">
      <pane xSplit="3" ySplit="8" topLeftCell="D9" activePane="bottomRight" state="frozen"/>
      <selection pane="topRight" activeCell="D1" sqref="D1"/>
      <selection pane="bottomLeft" activeCell="A9" sqref="A9"/>
      <selection pane="bottomRight" activeCell="H16" sqref="H16"/>
    </sheetView>
  </sheetViews>
  <sheetFormatPr baseColWidth="10" defaultRowHeight="13" x14ac:dyDescent="0"/>
  <cols>
    <col min="1" max="1" width="15" customWidth="1"/>
    <col min="2" max="2" width="6.7109375" bestFit="1" customWidth="1"/>
    <col min="3" max="3" width="11.42578125" customWidth="1"/>
    <col min="4" max="29" width="5.85546875" bestFit="1" customWidth="1"/>
  </cols>
  <sheetData>
    <row r="1" spans="1:29" ht="17">
      <c r="A1" s="30" t="s">
        <v>531</v>
      </c>
      <c r="B1" s="30"/>
    </row>
    <row r="2" spans="1:29">
      <c r="A2" s="57" t="s">
        <v>84</v>
      </c>
      <c r="B2" s="57"/>
    </row>
    <row r="3" spans="1:29">
      <c r="A3" s="83" t="s">
        <v>528</v>
      </c>
      <c r="B3" s="57"/>
    </row>
    <row r="4" spans="1:29">
      <c r="A4" s="83" t="s">
        <v>529</v>
      </c>
      <c r="B4" s="57"/>
    </row>
    <row r="5" spans="1:29">
      <c r="A5" s="86" t="s">
        <v>423</v>
      </c>
      <c r="B5" s="86"/>
    </row>
    <row r="6" spans="1:29">
      <c r="A6" s="1" t="s">
        <v>40</v>
      </c>
      <c r="B6" s="1"/>
    </row>
    <row r="8" spans="1:29" ht="15">
      <c r="A8" s="4" t="s">
        <v>357</v>
      </c>
      <c r="B8" s="99" t="s">
        <v>425</v>
      </c>
      <c r="C8" s="8" t="s">
        <v>527</v>
      </c>
      <c r="D8" s="8">
        <v>1988</v>
      </c>
      <c r="E8" s="8">
        <v>1989</v>
      </c>
      <c r="F8" s="8">
        <v>1990</v>
      </c>
      <c r="G8" s="8">
        <v>1991</v>
      </c>
      <c r="H8" s="8">
        <v>1992</v>
      </c>
      <c r="I8" s="8">
        <v>1993</v>
      </c>
      <c r="J8" s="8">
        <v>1994</v>
      </c>
      <c r="K8" s="8">
        <v>1995</v>
      </c>
      <c r="L8" s="8">
        <v>1996</v>
      </c>
      <c r="M8" s="8">
        <v>1997</v>
      </c>
      <c r="N8" s="8">
        <v>1998</v>
      </c>
      <c r="O8" s="8">
        <v>1999</v>
      </c>
      <c r="P8" s="8">
        <v>2000</v>
      </c>
      <c r="Q8" s="8">
        <v>2001</v>
      </c>
      <c r="R8" s="8">
        <v>2002</v>
      </c>
      <c r="S8" s="8">
        <v>2003</v>
      </c>
      <c r="T8" s="8">
        <v>2004</v>
      </c>
      <c r="U8" s="8">
        <v>2005</v>
      </c>
      <c r="V8" s="8">
        <v>2006</v>
      </c>
      <c r="W8" s="8">
        <v>2007</v>
      </c>
      <c r="X8" s="8">
        <v>2008</v>
      </c>
      <c r="Y8" s="8">
        <v>2009</v>
      </c>
      <c r="Z8" s="8">
        <v>2010</v>
      </c>
      <c r="AA8" s="8">
        <v>2011</v>
      </c>
      <c r="AB8" s="8">
        <v>2012</v>
      </c>
      <c r="AC8" s="8">
        <v>2013</v>
      </c>
    </row>
    <row r="9" spans="1:29" ht="15">
      <c r="A9" s="4" t="s">
        <v>81</v>
      </c>
      <c r="B9" s="4"/>
    </row>
    <row r="10" spans="1:29">
      <c r="A10" s="3" t="s">
        <v>82</v>
      </c>
      <c r="B10" s="3"/>
    </row>
    <row r="11" spans="1:29">
      <c r="A11" s="1" t="s">
        <v>316</v>
      </c>
      <c r="B11" s="107">
        <v>1</v>
      </c>
      <c r="C11" s="1" t="s">
        <v>241</v>
      </c>
      <c r="D11" s="129" t="s">
        <v>397</v>
      </c>
      <c r="E11" s="129" t="s">
        <v>397</v>
      </c>
      <c r="F11" s="130">
        <v>5.6826154062017679E-2</v>
      </c>
      <c r="G11" s="129">
        <v>4.3400242039811375E-2</v>
      </c>
      <c r="H11" s="130">
        <v>7.4500200826628324E-2</v>
      </c>
      <c r="I11" s="129">
        <v>7.6315546859794511E-2</v>
      </c>
      <c r="J11" s="129">
        <v>0.10132172896437502</v>
      </c>
      <c r="K11" s="129">
        <v>9.9815816053710399E-2</v>
      </c>
      <c r="L11" s="129">
        <v>0.1097143424936759</v>
      </c>
      <c r="M11" s="129">
        <v>0.11949890912877013</v>
      </c>
      <c r="N11" s="129">
        <v>0.12789198608261138</v>
      </c>
      <c r="O11" s="129">
        <v>0.11795189109753268</v>
      </c>
      <c r="P11" s="129">
        <v>0.12053101551624623</v>
      </c>
      <c r="Q11" s="129">
        <v>0.12263158293150042</v>
      </c>
      <c r="R11" s="129">
        <v>0.10769677232128462</v>
      </c>
      <c r="S11" s="129">
        <v>0.10110266946522009</v>
      </c>
      <c r="T11" s="129">
        <v>0.10677830814528193</v>
      </c>
      <c r="U11" s="129">
        <v>0.1042864661507573</v>
      </c>
      <c r="V11" s="129">
        <v>9.1672472589930706E-2</v>
      </c>
      <c r="W11" s="129">
        <v>8.766183723797781E-2</v>
      </c>
      <c r="X11" s="129">
        <v>7.9701049476693417E-2</v>
      </c>
      <c r="Y11" s="129">
        <v>9.0974565027860957E-2</v>
      </c>
      <c r="Z11" s="129">
        <v>9.5048256134779324E-2</v>
      </c>
      <c r="AA11" s="129">
        <v>0.10779912120653014</v>
      </c>
      <c r="AB11" s="129">
        <v>9.9786487281018341E-2</v>
      </c>
      <c r="AC11" s="129">
        <v>0.12092234765028555</v>
      </c>
    </row>
    <row r="12" spans="1:29">
      <c r="A12" s="1" t="s">
        <v>318</v>
      </c>
      <c r="B12" s="108" t="s">
        <v>426</v>
      </c>
      <c r="C12" s="1" t="s">
        <v>241</v>
      </c>
      <c r="D12" s="129" t="s">
        <v>397</v>
      </c>
      <c r="E12" s="129" t="s">
        <v>397</v>
      </c>
      <c r="F12" s="129" t="s">
        <v>397</v>
      </c>
      <c r="G12" s="129" t="s">
        <v>397</v>
      </c>
      <c r="H12" s="129" t="s">
        <v>397</v>
      </c>
      <c r="I12" s="129" t="s">
        <v>397</v>
      </c>
      <c r="J12" s="129" t="s">
        <v>397</v>
      </c>
      <c r="K12" s="129" t="s">
        <v>397</v>
      </c>
      <c r="L12" s="129" t="s">
        <v>397</v>
      </c>
      <c r="M12" s="129" t="s">
        <v>397</v>
      </c>
      <c r="N12" s="129" t="s">
        <v>397</v>
      </c>
      <c r="O12" s="129" t="s">
        <v>397</v>
      </c>
      <c r="P12" s="129" t="s">
        <v>397</v>
      </c>
      <c r="Q12" s="129" t="s">
        <v>397</v>
      </c>
      <c r="R12" s="129" t="s">
        <v>397</v>
      </c>
      <c r="S12" s="129" t="s">
        <v>397</v>
      </c>
      <c r="T12" s="129" t="s">
        <v>397</v>
      </c>
      <c r="U12" s="129" t="s">
        <v>397</v>
      </c>
      <c r="V12" s="129" t="s">
        <v>397</v>
      </c>
      <c r="W12" s="129" t="s">
        <v>397</v>
      </c>
      <c r="X12" s="129" t="s">
        <v>397</v>
      </c>
      <c r="Y12" s="129" t="s">
        <v>397</v>
      </c>
      <c r="Z12" s="129" t="s">
        <v>397</v>
      </c>
      <c r="AA12" s="129" t="s">
        <v>397</v>
      </c>
      <c r="AB12" s="129" t="s">
        <v>397</v>
      </c>
      <c r="AC12" s="129" t="s">
        <v>397</v>
      </c>
    </row>
    <row r="13" spans="1:29">
      <c r="A13" s="1" t="s">
        <v>181</v>
      </c>
      <c r="B13" s="107">
        <v>3</v>
      </c>
      <c r="C13" s="1" t="s">
        <v>131</v>
      </c>
      <c r="D13" s="129" t="s">
        <v>397</v>
      </c>
      <c r="E13" s="129" t="s">
        <v>397</v>
      </c>
      <c r="F13" s="129" t="s">
        <v>397</v>
      </c>
      <c r="G13" s="129" t="s">
        <v>397</v>
      </c>
      <c r="H13" s="129" t="s">
        <v>397</v>
      </c>
      <c r="I13" s="129" t="s">
        <v>397</v>
      </c>
      <c r="J13" s="129" t="s">
        <v>397</v>
      </c>
      <c r="K13" s="129" t="s">
        <v>397</v>
      </c>
      <c r="L13" s="129" t="s">
        <v>397</v>
      </c>
      <c r="M13" s="129" t="s">
        <v>397</v>
      </c>
      <c r="N13" s="129" t="s">
        <v>397</v>
      </c>
      <c r="O13" s="129" t="s">
        <v>397</v>
      </c>
      <c r="P13" s="129" t="s">
        <v>397</v>
      </c>
      <c r="Q13" s="129" t="s">
        <v>397</v>
      </c>
      <c r="R13" s="129" t="s">
        <v>397</v>
      </c>
      <c r="S13" s="129" t="s">
        <v>397</v>
      </c>
      <c r="T13" s="129" t="s">
        <v>397</v>
      </c>
      <c r="U13" s="129" t="s">
        <v>397</v>
      </c>
      <c r="V13" s="129" t="s">
        <v>397</v>
      </c>
      <c r="W13" s="129" t="s">
        <v>397</v>
      </c>
      <c r="X13" s="129" t="s">
        <v>397</v>
      </c>
      <c r="Y13" s="129" t="s">
        <v>397</v>
      </c>
      <c r="Z13" s="129" t="s">
        <v>397</v>
      </c>
      <c r="AA13" s="129" t="s">
        <v>397</v>
      </c>
      <c r="AB13" s="129" t="s">
        <v>397</v>
      </c>
      <c r="AC13" s="129" t="s">
        <v>397</v>
      </c>
    </row>
    <row r="14" spans="1:29">
      <c r="A14" s="1" t="s">
        <v>260</v>
      </c>
      <c r="B14" s="98"/>
      <c r="C14" s="1" t="s">
        <v>241</v>
      </c>
      <c r="D14" s="129" t="s">
        <v>397</v>
      </c>
      <c r="E14" s="129" t="s">
        <v>397</v>
      </c>
      <c r="F14" s="129" t="s">
        <v>397</v>
      </c>
      <c r="G14" s="129" t="s">
        <v>397</v>
      </c>
      <c r="H14" s="129" t="s">
        <v>397</v>
      </c>
      <c r="I14" s="129" t="s">
        <v>397</v>
      </c>
      <c r="J14" s="129" t="s">
        <v>397</v>
      </c>
      <c r="K14" s="129" t="s">
        <v>397</v>
      </c>
      <c r="L14" s="129" t="s">
        <v>397</v>
      </c>
      <c r="M14" s="129" t="s">
        <v>397</v>
      </c>
      <c r="N14" s="129" t="s">
        <v>397</v>
      </c>
      <c r="O14" s="129" t="s">
        <v>397</v>
      </c>
      <c r="P14" s="129" t="s">
        <v>397</v>
      </c>
      <c r="Q14" s="129" t="s">
        <v>397</v>
      </c>
      <c r="R14" s="129" t="s">
        <v>397</v>
      </c>
      <c r="S14" s="129" t="s">
        <v>397</v>
      </c>
      <c r="T14" s="129" t="s">
        <v>397</v>
      </c>
      <c r="U14" s="129" t="s">
        <v>397</v>
      </c>
      <c r="V14" s="129" t="s">
        <v>397</v>
      </c>
      <c r="W14" s="129" t="s">
        <v>397</v>
      </c>
      <c r="X14" s="129" t="s">
        <v>397</v>
      </c>
      <c r="Y14" s="129" t="s">
        <v>397</v>
      </c>
      <c r="Z14" s="129" t="s">
        <v>397</v>
      </c>
      <c r="AA14" s="129" t="s">
        <v>397</v>
      </c>
      <c r="AB14" s="130" t="s">
        <v>397</v>
      </c>
      <c r="AC14" s="130" t="s">
        <v>397</v>
      </c>
    </row>
    <row r="15" spans="1:29" ht="15">
      <c r="A15" s="3" t="s">
        <v>261</v>
      </c>
      <c r="B15" s="98"/>
      <c r="C15" s="1"/>
      <c r="D15" s="131" t="s">
        <v>532</v>
      </c>
      <c r="E15" s="129" t="s">
        <v>532</v>
      </c>
      <c r="F15" s="129" t="s">
        <v>532</v>
      </c>
      <c r="G15" s="129" t="s">
        <v>532</v>
      </c>
      <c r="H15" s="129" t="s">
        <v>532</v>
      </c>
      <c r="I15" s="129" t="s">
        <v>532</v>
      </c>
      <c r="J15" s="132" t="s">
        <v>532</v>
      </c>
      <c r="K15" s="132" t="s">
        <v>532</v>
      </c>
      <c r="L15" s="132" t="s">
        <v>532</v>
      </c>
      <c r="M15" s="132" t="s">
        <v>532</v>
      </c>
      <c r="N15" s="132" t="s">
        <v>532</v>
      </c>
      <c r="O15" s="132" t="s">
        <v>532</v>
      </c>
      <c r="P15" s="132" t="s">
        <v>532</v>
      </c>
      <c r="Q15" s="132" t="s">
        <v>532</v>
      </c>
      <c r="R15" s="132" t="s">
        <v>532</v>
      </c>
      <c r="S15" s="132" t="s">
        <v>532</v>
      </c>
      <c r="T15" s="132" t="s">
        <v>532</v>
      </c>
      <c r="U15" s="132" t="s">
        <v>532</v>
      </c>
      <c r="V15" s="132" t="s">
        <v>532</v>
      </c>
      <c r="W15" s="132" t="s">
        <v>532</v>
      </c>
      <c r="X15" s="132" t="s">
        <v>532</v>
      </c>
      <c r="Y15" s="132" t="s">
        <v>532</v>
      </c>
      <c r="Z15" s="132" t="s">
        <v>532</v>
      </c>
      <c r="AA15" s="132" t="s">
        <v>532</v>
      </c>
      <c r="AB15" s="132" t="s">
        <v>532</v>
      </c>
      <c r="AC15" s="132" t="s">
        <v>532</v>
      </c>
    </row>
    <row r="16" spans="1:29">
      <c r="A16" s="1" t="s">
        <v>173</v>
      </c>
      <c r="B16" s="108" t="s">
        <v>427</v>
      </c>
      <c r="C16" s="1" t="s">
        <v>241</v>
      </c>
      <c r="D16" s="129" t="s">
        <v>397</v>
      </c>
      <c r="E16" s="129" t="s">
        <v>397</v>
      </c>
      <c r="F16" s="129" t="s">
        <v>397</v>
      </c>
      <c r="G16" s="129" t="s">
        <v>397</v>
      </c>
      <c r="H16" s="129" t="s">
        <v>397</v>
      </c>
      <c r="I16" s="129" t="s">
        <v>397</v>
      </c>
      <c r="J16" s="129" t="s">
        <v>397</v>
      </c>
      <c r="K16" s="129" t="s">
        <v>397</v>
      </c>
      <c r="L16" s="129" t="s">
        <v>397</v>
      </c>
      <c r="M16" s="129" t="s">
        <v>397</v>
      </c>
      <c r="N16" s="129" t="s">
        <v>397</v>
      </c>
      <c r="O16" s="129" t="s">
        <v>397</v>
      </c>
      <c r="P16" s="129">
        <v>0.12971594406824377</v>
      </c>
      <c r="Q16" s="129">
        <v>0.10766867083630734</v>
      </c>
      <c r="R16" s="129">
        <v>9.1936097192338986E-2</v>
      </c>
      <c r="S16" s="129">
        <v>0.10937233404935755</v>
      </c>
      <c r="T16" s="129">
        <v>0.11647359562345774</v>
      </c>
      <c r="U16" s="129">
        <v>0.13921629415584036</v>
      </c>
      <c r="V16" s="129">
        <v>0.12263748205068499</v>
      </c>
      <c r="W16" s="129">
        <v>8.1725026717797203E-2</v>
      </c>
      <c r="X16" s="129">
        <v>6.773770360610383E-2</v>
      </c>
      <c r="Y16" s="129">
        <v>0.10246220975533737</v>
      </c>
      <c r="Z16" s="129">
        <v>0.10933823204832614</v>
      </c>
      <c r="AA16" s="129">
        <v>8.7094925829248104E-2</v>
      </c>
      <c r="AB16" s="129">
        <v>8.6829728218565341E-2</v>
      </c>
      <c r="AC16" s="129">
        <v>0.12211635113019929</v>
      </c>
    </row>
    <row r="17" spans="1:29">
      <c r="A17" s="1" t="s">
        <v>407</v>
      </c>
      <c r="B17" s="98"/>
      <c r="C17" s="1" t="s">
        <v>241</v>
      </c>
      <c r="D17" s="129" t="s">
        <v>397</v>
      </c>
      <c r="E17" s="129" t="s">
        <v>397</v>
      </c>
      <c r="F17" s="129">
        <v>7.5608264238140543E-2</v>
      </c>
      <c r="G17" s="129" t="s">
        <v>397</v>
      </c>
      <c r="H17" s="129" t="s">
        <v>397</v>
      </c>
      <c r="I17" s="129" t="s">
        <v>397</v>
      </c>
      <c r="J17" s="129" t="s">
        <v>397</v>
      </c>
      <c r="K17" s="129" t="s">
        <v>397</v>
      </c>
      <c r="L17" s="129" t="s">
        <v>397</v>
      </c>
      <c r="M17" s="129" t="s">
        <v>397</v>
      </c>
      <c r="N17" s="129" t="s">
        <v>397</v>
      </c>
      <c r="O17" s="129">
        <v>3.7156011335961282E-2</v>
      </c>
      <c r="P17" s="129">
        <v>2.6341026788568509E-2</v>
      </c>
      <c r="Q17" s="129">
        <v>2.3144520655279239E-2</v>
      </c>
      <c r="R17" s="129">
        <v>4.0700315258795541E-2</v>
      </c>
      <c r="S17" s="129">
        <v>4.7345362038912708E-2</v>
      </c>
      <c r="T17" s="129">
        <v>5.0675869343392077E-2</v>
      </c>
      <c r="U17" s="129">
        <v>4.8203008194511399E-2</v>
      </c>
      <c r="V17" s="129">
        <v>5.1261879155873775E-2</v>
      </c>
      <c r="W17" s="129" t="s">
        <v>397</v>
      </c>
      <c r="X17" s="129">
        <v>4.5659943633586823E-2</v>
      </c>
      <c r="Y17" s="129" t="s">
        <v>397</v>
      </c>
      <c r="Z17" s="129" t="s">
        <v>397</v>
      </c>
      <c r="AA17" s="129" t="s">
        <v>397</v>
      </c>
      <c r="AB17" s="129">
        <v>4.9272581105261795E-2</v>
      </c>
      <c r="AC17" s="129">
        <v>4.6961325966850827E-2</v>
      </c>
    </row>
    <row r="18" spans="1:29">
      <c r="A18" s="1" t="s">
        <v>361</v>
      </c>
      <c r="B18" s="98"/>
      <c r="C18" s="1" t="s">
        <v>128</v>
      </c>
      <c r="D18" s="129">
        <v>0.1064327485380117</v>
      </c>
      <c r="E18" s="129">
        <v>9.9999999999999992E-2</v>
      </c>
      <c r="F18" s="129">
        <v>0.111660777385159</v>
      </c>
      <c r="G18" s="129">
        <v>0.10742070616397366</v>
      </c>
      <c r="H18" s="129">
        <v>0.1013028449880351</v>
      </c>
      <c r="I18" s="129">
        <v>0.1072562358276644</v>
      </c>
      <c r="J18" s="129">
        <v>0.10193955796120883</v>
      </c>
      <c r="K18" s="129">
        <v>9.1812400635930047E-2</v>
      </c>
      <c r="L18" s="129">
        <v>7.8244911578244924E-2</v>
      </c>
      <c r="M18" s="129">
        <v>8.6183121897407608E-2</v>
      </c>
      <c r="N18" s="129">
        <v>9.1606498194945846E-2</v>
      </c>
      <c r="O18" s="129">
        <v>7.4987905176584421E-2</v>
      </c>
      <c r="P18" s="129">
        <v>8.6511789181692098E-2</v>
      </c>
      <c r="Q18" s="129">
        <v>9.5457537853851221E-2</v>
      </c>
      <c r="R18" s="129">
        <v>9.2361553150859324E-2</v>
      </c>
      <c r="S18" s="129">
        <v>9.2344556402064404E-2</v>
      </c>
      <c r="T18" s="129">
        <v>8.4220215152735436E-2</v>
      </c>
      <c r="U18" s="129">
        <v>8.2009981851179664E-2</v>
      </c>
      <c r="V18" s="129">
        <v>8.3194001114657759E-2</v>
      </c>
      <c r="W18" s="129">
        <v>7.9002497784223677E-2</v>
      </c>
      <c r="X18" s="129">
        <v>6.7482219061166429E-2</v>
      </c>
      <c r="Y18" s="129">
        <v>5.9736642187895664E-2</v>
      </c>
      <c r="Z18" s="129">
        <v>6.1743498971809349E-2</v>
      </c>
      <c r="AA18" s="129">
        <v>6.6747698355229132E-2</v>
      </c>
      <c r="AB18" s="129">
        <v>6.205948083204401E-2</v>
      </c>
      <c r="AC18" s="129">
        <v>5.7814162157162022E-2</v>
      </c>
    </row>
    <row r="19" spans="1:29">
      <c r="A19" s="1" t="s">
        <v>254</v>
      </c>
      <c r="B19" s="100" t="s">
        <v>74</v>
      </c>
      <c r="C19" s="55" t="s">
        <v>241</v>
      </c>
      <c r="D19" s="130">
        <v>0.12038247231203136</v>
      </c>
      <c r="E19" s="130">
        <v>0.1755856179416577</v>
      </c>
      <c r="F19" s="130">
        <v>0.23883448770002388</v>
      </c>
      <c r="G19" s="130">
        <v>0.11596775809984682</v>
      </c>
      <c r="H19" s="130">
        <v>0.1139848363398366</v>
      </c>
      <c r="I19" s="130">
        <v>7.745848280256877E-2</v>
      </c>
      <c r="J19" s="130">
        <v>6.5872718742447142E-2</v>
      </c>
      <c r="K19" s="130">
        <v>5.854597977852672E-2</v>
      </c>
      <c r="L19" s="130">
        <v>5.3412442717706732E-2</v>
      </c>
      <c r="M19" s="130">
        <v>4.8170904152331932E-2</v>
      </c>
      <c r="N19" s="130">
        <v>5.2260398322223456E-2</v>
      </c>
      <c r="O19" s="130">
        <v>4.7499019772587241E-2</v>
      </c>
      <c r="P19" s="130">
        <v>5.1436883355503026E-2</v>
      </c>
      <c r="Q19" s="129">
        <v>4.8455071466822236E-2</v>
      </c>
      <c r="R19" s="129">
        <v>5.0424394073201845E-2</v>
      </c>
      <c r="S19" s="129">
        <v>5.2853392860833799E-2</v>
      </c>
      <c r="T19" s="129">
        <v>5.2028778954959908E-2</v>
      </c>
      <c r="U19" s="129">
        <v>5.1284008089441759E-2</v>
      </c>
      <c r="V19" s="129">
        <v>4.9575799526691423E-2</v>
      </c>
      <c r="W19" s="129">
        <v>5.2627569921958856E-2</v>
      </c>
      <c r="X19" s="129">
        <v>6.9762024136900691E-2</v>
      </c>
      <c r="Y19" s="129">
        <v>5.2858752044584678E-2</v>
      </c>
      <c r="Z19" s="129">
        <v>5.6576695920958216E-2</v>
      </c>
      <c r="AA19" s="129">
        <v>5.6286624858640902E-2</v>
      </c>
      <c r="AB19" s="129">
        <v>5.0917613519551541E-2</v>
      </c>
      <c r="AC19" s="129">
        <v>5.1329347411270834E-2</v>
      </c>
    </row>
    <row r="20" spans="1:29">
      <c r="A20" s="1" t="s">
        <v>255</v>
      </c>
      <c r="B20" s="108" t="s">
        <v>428</v>
      </c>
      <c r="C20" s="1" t="s">
        <v>241</v>
      </c>
      <c r="D20" s="129" t="s">
        <v>397</v>
      </c>
      <c r="E20" s="129" t="s">
        <v>397</v>
      </c>
      <c r="F20" s="129" t="s">
        <v>397</v>
      </c>
      <c r="G20" s="129" t="s">
        <v>397</v>
      </c>
      <c r="H20" s="129">
        <v>0.13903431229509602</v>
      </c>
      <c r="I20" s="129">
        <v>0.1440521206763902</v>
      </c>
      <c r="J20" s="129">
        <v>0.19158473105841525</v>
      </c>
      <c r="K20" s="129">
        <v>0.17369439711501877</v>
      </c>
      <c r="L20" s="129">
        <v>0.21804074813461891</v>
      </c>
      <c r="M20" s="129">
        <v>0.31298005828894659</v>
      </c>
      <c r="N20" s="129">
        <v>0.29311786012816943</v>
      </c>
      <c r="O20" s="129">
        <v>0.25107035255563193</v>
      </c>
      <c r="P20" s="129">
        <v>0.24695156510614868</v>
      </c>
      <c r="Q20" s="129">
        <v>0.29504235393067174</v>
      </c>
      <c r="R20" s="129">
        <v>0.27590941194331314</v>
      </c>
      <c r="S20" s="129">
        <v>0.20911101125195208</v>
      </c>
      <c r="T20" s="129">
        <v>0.1696486829904873</v>
      </c>
      <c r="U20" s="129">
        <v>0.16940849254887089</v>
      </c>
      <c r="V20" s="129">
        <v>0.12743441283209131</v>
      </c>
      <c r="W20" s="129">
        <v>8.7631841318150813E-2</v>
      </c>
      <c r="X20" s="129">
        <v>6.6100910667161575E-2</v>
      </c>
      <c r="Y20" s="129" t="s">
        <v>397</v>
      </c>
      <c r="Z20" s="129" t="s">
        <v>397</v>
      </c>
      <c r="AA20" s="129" t="s">
        <v>397</v>
      </c>
      <c r="AB20" s="129">
        <v>6.7018428098913216E-2</v>
      </c>
      <c r="AC20" s="129">
        <v>7.5278314911631519E-2</v>
      </c>
    </row>
    <row r="21" spans="1:29">
      <c r="A21" s="1" t="s">
        <v>308</v>
      </c>
      <c r="B21" s="98" t="s">
        <v>217</v>
      </c>
      <c r="C21" s="1" t="s">
        <v>241</v>
      </c>
      <c r="D21" s="129" t="s">
        <v>397</v>
      </c>
      <c r="E21" s="129" t="s">
        <v>397</v>
      </c>
      <c r="F21" s="129" t="s">
        <v>397</v>
      </c>
      <c r="G21" s="129" t="s">
        <v>397</v>
      </c>
      <c r="H21" s="129" t="s">
        <v>397</v>
      </c>
      <c r="I21" s="129" t="s">
        <v>397</v>
      </c>
      <c r="J21" s="129" t="s">
        <v>397</v>
      </c>
      <c r="K21" s="129" t="s">
        <v>397</v>
      </c>
      <c r="L21" s="129" t="s">
        <v>397</v>
      </c>
      <c r="M21" s="129" t="s">
        <v>397</v>
      </c>
      <c r="N21" s="129" t="s">
        <v>397</v>
      </c>
      <c r="O21" s="129" t="s">
        <v>397</v>
      </c>
      <c r="P21" s="129">
        <v>7.6102181505659477E-2</v>
      </c>
      <c r="Q21" s="129">
        <v>8.3202366645095685E-2</v>
      </c>
      <c r="R21" s="129">
        <v>4.363660775724619E-2</v>
      </c>
      <c r="S21" s="129">
        <v>9.0229017652076915E-2</v>
      </c>
      <c r="T21" s="129">
        <v>8.7892605752833974E-2</v>
      </c>
      <c r="U21" s="129">
        <v>9.2310099350700156E-2</v>
      </c>
      <c r="V21" s="129">
        <v>9.8098786942612204E-2</v>
      </c>
      <c r="W21" s="129">
        <v>9.2912479061976555E-2</v>
      </c>
      <c r="X21" s="129">
        <v>7.824370642961348E-2</v>
      </c>
      <c r="Y21" s="129">
        <v>8.3882192121287433E-2</v>
      </c>
      <c r="Z21" s="129">
        <v>8.466622156424472E-2</v>
      </c>
      <c r="AA21" s="129">
        <v>6.3662372044454962E-2</v>
      </c>
      <c r="AB21" s="129">
        <v>7.0415138087587106E-2</v>
      </c>
      <c r="AC21" s="129">
        <v>6.2834415121717391E-2</v>
      </c>
    </row>
    <row r="22" spans="1:29">
      <c r="A22" s="1" t="s">
        <v>215</v>
      </c>
      <c r="B22" s="98"/>
      <c r="C22" s="1" t="s">
        <v>241</v>
      </c>
      <c r="D22" s="129" t="s">
        <v>397</v>
      </c>
      <c r="E22" s="129" t="s">
        <v>397</v>
      </c>
      <c r="F22" s="129" t="s">
        <v>397</v>
      </c>
      <c r="G22" s="129" t="s">
        <v>397</v>
      </c>
      <c r="H22" s="129" t="s">
        <v>397</v>
      </c>
      <c r="I22" s="129" t="s">
        <v>397</v>
      </c>
      <c r="J22" s="129" t="s">
        <v>397</v>
      </c>
      <c r="K22" s="129" t="s">
        <v>397</v>
      </c>
      <c r="L22" s="129" t="s">
        <v>397</v>
      </c>
      <c r="M22" s="129" t="s">
        <v>397</v>
      </c>
      <c r="N22" s="129" t="s">
        <v>397</v>
      </c>
      <c r="O22" s="129" t="s">
        <v>397</v>
      </c>
      <c r="P22" s="129" t="s">
        <v>397</v>
      </c>
      <c r="Q22" s="129" t="s">
        <v>397</v>
      </c>
      <c r="R22" s="129">
        <v>1.8279644064289165E-2</v>
      </c>
      <c r="S22" s="129">
        <v>2.2340846184262558E-2</v>
      </c>
      <c r="T22" s="129">
        <v>1.9457366973411661E-2</v>
      </c>
      <c r="U22" s="129">
        <v>1.8929000832382775E-2</v>
      </c>
      <c r="V22" s="129">
        <v>1.6936996579499059E-2</v>
      </c>
      <c r="W22" s="129">
        <v>1.7784694047685214E-2</v>
      </c>
      <c r="X22" s="129">
        <v>1.6186013880884968E-2</v>
      </c>
      <c r="Y22" s="129">
        <v>1.4950128880421383E-2</v>
      </c>
      <c r="Z22" s="129">
        <v>1.2876257301211115E-2</v>
      </c>
      <c r="AA22" s="129">
        <v>1.5596442061654687E-2</v>
      </c>
      <c r="AB22" s="129" t="s">
        <v>397</v>
      </c>
      <c r="AC22" s="129">
        <v>1.4592705506190283E-2</v>
      </c>
    </row>
    <row r="23" spans="1:29">
      <c r="A23" s="1" t="s">
        <v>390</v>
      </c>
      <c r="B23" s="107" t="s">
        <v>484</v>
      </c>
      <c r="C23" s="1" t="s">
        <v>241</v>
      </c>
      <c r="D23" s="129" t="s">
        <v>397</v>
      </c>
      <c r="E23" s="129" t="s">
        <v>397</v>
      </c>
      <c r="F23" s="129" t="s">
        <v>397</v>
      </c>
      <c r="G23" s="129">
        <v>7.2198786614845009E-2</v>
      </c>
      <c r="H23" s="129">
        <v>8.2979528921820506E-2</v>
      </c>
      <c r="I23" s="129">
        <v>0.13972369709778854</v>
      </c>
      <c r="J23" s="129">
        <v>5.827196858124694E-2</v>
      </c>
      <c r="K23" s="129">
        <v>6.8750198439997051E-2</v>
      </c>
      <c r="L23" s="129">
        <v>7.0400920774985609E-2</v>
      </c>
      <c r="M23" s="129" t="s">
        <v>397</v>
      </c>
      <c r="N23" s="129" t="s">
        <v>397</v>
      </c>
      <c r="O23" s="129" t="s">
        <v>397</v>
      </c>
      <c r="P23" s="129" t="s">
        <v>397</v>
      </c>
      <c r="Q23" s="129" t="s">
        <v>397</v>
      </c>
      <c r="R23" s="129">
        <v>6.5336820303998316E-2</v>
      </c>
      <c r="S23" s="129">
        <v>0.10293389306855971</v>
      </c>
      <c r="T23" s="129">
        <v>8.6083569787137645E-2</v>
      </c>
      <c r="U23" s="129">
        <v>6.7554527758830085E-2</v>
      </c>
      <c r="V23" s="129" t="s">
        <v>397</v>
      </c>
      <c r="W23" s="129">
        <v>8.5147520868579074E-2</v>
      </c>
      <c r="X23" s="129">
        <v>9.8239336113451078E-2</v>
      </c>
      <c r="Y23" s="129">
        <v>0.11228420225030888</v>
      </c>
      <c r="Z23" s="129">
        <v>0.13983591214348656</v>
      </c>
      <c r="AA23" s="129" t="s">
        <v>397</v>
      </c>
      <c r="AB23" s="129" t="s">
        <v>397</v>
      </c>
      <c r="AC23" s="129" t="s">
        <v>397</v>
      </c>
    </row>
    <row r="24" spans="1:29">
      <c r="A24" s="1" t="s">
        <v>391</v>
      </c>
      <c r="B24" s="107">
        <v>7</v>
      </c>
      <c r="C24" s="1" t="s">
        <v>241</v>
      </c>
      <c r="D24" s="129" t="s">
        <v>397</v>
      </c>
      <c r="E24" s="129" t="s">
        <v>397</v>
      </c>
      <c r="F24" s="129" t="s">
        <v>397</v>
      </c>
      <c r="G24" s="129" t="s">
        <v>397</v>
      </c>
      <c r="H24" s="129" t="s">
        <v>397</v>
      </c>
      <c r="I24" s="129" t="s">
        <v>397</v>
      </c>
      <c r="J24" s="129" t="s">
        <v>397</v>
      </c>
      <c r="K24" s="129">
        <v>9.516646456584138E-2</v>
      </c>
      <c r="L24" s="129">
        <v>0.10848535102266445</v>
      </c>
      <c r="M24" s="129">
        <v>7.5518243949100713E-2</v>
      </c>
      <c r="N24" s="129">
        <v>7.696622617634398E-2</v>
      </c>
      <c r="O24" s="129">
        <v>8.9494968704728131E-2</v>
      </c>
      <c r="P24" s="129">
        <v>9.2519685039370081E-2</v>
      </c>
      <c r="Q24" s="129">
        <v>0.10204081632653061</v>
      </c>
      <c r="R24" s="129">
        <v>8.5265786657153037E-2</v>
      </c>
      <c r="S24" s="129">
        <v>6.8371157713300768E-2</v>
      </c>
      <c r="T24" s="129">
        <v>7.9280713110713871E-2</v>
      </c>
      <c r="U24" s="129">
        <v>7.2355326389197575E-2</v>
      </c>
      <c r="V24" s="129" t="s">
        <v>397</v>
      </c>
      <c r="W24" s="129">
        <v>0.26364206712298832</v>
      </c>
      <c r="X24" s="129">
        <v>0.31335450572901241</v>
      </c>
      <c r="Y24" s="129">
        <v>0.19474749002628147</v>
      </c>
      <c r="Z24" s="130">
        <v>8.6922778424524644E-2</v>
      </c>
      <c r="AA24" s="130">
        <v>8.8751868460388642E-2</v>
      </c>
      <c r="AB24" s="129" t="s">
        <v>397</v>
      </c>
      <c r="AC24" s="129" t="s">
        <v>397</v>
      </c>
    </row>
    <row r="25" spans="1:29">
      <c r="A25" s="1" t="s">
        <v>312</v>
      </c>
      <c r="B25" s="98" t="s">
        <v>217</v>
      </c>
      <c r="C25" s="1" t="s">
        <v>241</v>
      </c>
      <c r="D25" s="129" t="s">
        <v>397</v>
      </c>
      <c r="E25" s="129" t="s">
        <v>397</v>
      </c>
      <c r="F25" s="129" t="s">
        <v>397</v>
      </c>
      <c r="G25" s="129" t="s">
        <v>397</v>
      </c>
      <c r="H25" s="129" t="s">
        <v>397</v>
      </c>
      <c r="I25" s="129" t="s">
        <v>397</v>
      </c>
      <c r="J25" s="129" t="s">
        <v>397</v>
      </c>
      <c r="K25" s="129" t="s">
        <v>397</v>
      </c>
      <c r="L25" s="129" t="s">
        <v>397</v>
      </c>
      <c r="M25" s="129" t="s">
        <v>397</v>
      </c>
      <c r="N25" s="129" t="s">
        <v>397</v>
      </c>
      <c r="O25" s="129" t="s">
        <v>397</v>
      </c>
      <c r="P25" s="129" t="s">
        <v>397</v>
      </c>
      <c r="Q25" s="129">
        <v>5.6564279221089905E-2</v>
      </c>
      <c r="R25" s="129">
        <v>6.0142309045808418E-2</v>
      </c>
      <c r="S25" s="129">
        <v>6.3980651172626177E-2</v>
      </c>
      <c r="T25" s="129">
        <v>6.1022992183571802E-2</v>
      </c>
      <c r="U25" s="129">
        <v>5.4081019694184558E-2</v>
      </c>
      <c r="V25" s="129">
        <v>3.9241351676238816E-2</v>
      </c>
      <c r="W25" s="129">
        <v>4.2321617325154604E-2</v>
      </c>
      <c r="X25" s="129">
        <v>5.0508911931953941E-2</v>
      </c>
      <c r="Y25" s="129" t="s">
        <v>397</v>
      </c>
      <c r="Z25" s="129">
        <v>5.1899319962664621E-2</v>
      </c>
      <c r="AA25" s="129" t="s">
        <v>397</v>
      </c>
      <c r="AB25" s="129" t="s">
        <v>397</v>
      </c>
      <c r="AC25" s="129" t="s">
        <v>397</v>
      </c>
    </row>
    <row r="26" spans="1:29">
      <c r="A26" s="1" t="s">
        <v>313</v>
      </c>
      <c r="B26" s="107">
        <v>8</v>
      </c>
      <c r="C26" s="1" t="s">
        <v>241</v>
      </c>
      <c r="D26" s="129" t="s">
        <v>397</v>
      </c>
      <c r="E26" s="129" t="s">
        <v>397</v>
      </c>
      <c r="F26" s="129" t="s">
        <v>397</v>
      </c>
      <c r="G26" s="129" t="s">
        <v>397</v>
      </c>
      <c r="H26" s="129" t="s">
        <v>397</v>
      </c>
      <c r="I26" s="129" t="s">
        <v>397</v>
      </c>
      <c r="J26" s="129" t="s">
        <v>397</v>
      </c>
      <c r="K26" s="129" t="s">
        <v>397</v>
      </c>
      <c r="L26" s="129">
        <v>0.16245487364620936</v>
      </c>
      <c r="M26" s="129">
        <v>0.12775842044134728</v>
      </c>
      <c r="N26" s="129">
        <v>3.5159443990188055E-2</v>
      </c>
      <c r="O26" s="129">
        <v>0.12267429973420568</v>
      </c>
      <c r="P26" s="129">
        <v>8.868230329347726E-2</v>
      </c>
      <c r="Q26" s="129" t="s">
        <v>397</v>
      </c>
      <c r="R26" s="129" t="s">
        <v>397</v>
      </c>
      <c r="S26" s="129">
        <v>8.8180983867579249E-2</v>
      </c>
      <c r="T26" s="129">
        <v>0.1281244904139586</v>
      </c>
      <c r="U26" s="129">
        <v>0.10188811825788234</v>
      </c>
      <c r="V26" s="129">
        <v>0.10069743462795969</v>
      </c>
      <c r="W26" s="129">
        <v>9.8512095612494313E-2</v>
      </c>
      <c r="X26" s="129">
        <v>5.5042711914440871E-2</v>
      </c>
      <c r="Y26" s="129">
        <v>4.059562091637138E-2</v>
      </c>
      <c r="Z26" s="129">
        <v>4.9666100193877308E-2</v>
      </c>
      <c r="AA26" s="129">
        <v>5.245889130517721E-2</v>
      </c>
      <c r="AB26" s="129">
        <v>5.7300672624856754E-2</v>
      </c>
      <c r="AC26" s="129">
        <v>6.6773549539533669E-2</v>
      </c>
    </row>
    <row r="27" spans="1:29">
      <c r="A27" s="1" t="s">
        <v>277</v>
      </c>
      <c r="B27" s="107">
        <v>9</v>
      </c>
      <c r="C27" s="1" t="s">
        <v>241</v>
      </c>
      <c r="D27" s="129" t="s">
        <v>397</v>
      </c>
      <c r="E27" s="129" t="s">
        <v>397</v>
      </c>
      <c r="F27" s="129" t="s">
        <v>397</v>
      </c>
      <c r="G27" s="129" t="s">
        <v>397</v>
      </c>
      <c r="H27" s="129" t="s">
        <v>397</v>
      </c>
      <c r="I27" s="129" t="s">
        <v>397</v>
      </c>
      <c r="J27" s="129" t="s">
        <v>397</v>
      </c>
      <c r="K27" s="129" t="s">
        <v>397</v>
      </c>
      <c r="L27" s="129" t="s">
        <v>397</v>
      </c>
      <c r="M27" s="129">
        <v>3.6066505049971269E-2</v>
      </c>
      <c r="N27" s="129" t="s">
        <v>397</v>
      </c>
      <c r="O27" s="129" t="s">
        <v>397</v>
      </c>
      <c r="P27" s="129" t="s">
        <v>397</v>
      </c>
      <c r="Q27" s="129" t="s">
        <v>397</v>
      </c>
      <c r="R27" s="129" t="s">
        <v>397</v>
      </c>
      <c r="S27" s="129">
        <v>7.9095252371262914E-2</v>
      </c>
      <c r="T27" s="129">
        <v>8.0921901238774366E-2</v>
      </c>
      <c r="U27" s="129">
        <v>7.7012386158773871E-2</v>
      </c>
      <c r="V27" s="129">
        <v>7.4081521422788538E-2</v>
      </c>
      <c r="W27" s="129">
        <v>7.9693975135479753E-2</v>
      </c>
      <c r="X27" s="129">
        <v>7.4418520740216224E-2</v>
      </c>
      <c r="Y27" s="129">
        <v>8.6391580747767135E-2</v>
      </c>
      <c r="Z27" s="129">
        <v>7.6868874511562352E-2</v>
      </c>
      <c r="AA27" s="129">
        <v>7.6514211722520542E-2</v>
      </c>
      <c r="AB27" s="130">
        <v>6.8106285096838623E-2</v>
      </c>
      <c r="AC27" s="129" t="s">
        <v>397</v>
      </c>
    </row>
    <row r="28" spans="1:29">
      <c r="A28" s="1" t="s">
        <v>126</v>
      </c>
      <c r="B28" s="98"/>
      <c r="C28" s="1" t="s">
        <v>241</v>
      </c>
      <c r="D28" s="130" t="s">
        <v>397</v>
      </c>
      <c r="E28" s="130" t="s">
        <v>397</v>
      </c>
      <c r="F28" s="130">
        <v>0.15235418905143677</v>
      </c>
      <c r="G28" s="130">
        <v>0.1691376883218019</v>
      </c>
      <c r="H28" s="130">
        <v>0.13578732106339469</v>
      </c>
      <c r="I28" s="130">
        <v>0.12667202019043247</v>
      </c>
      <c r="J28" s="130">
        <v>0.13130608415329467</v>
      </c>
      <c r="K28" s="130">
        <v>0.15166887646278895</v>
      </c>
      <c r="L28" s="130">
        <v>0.14324679592507394</v>
      </c>
      <c r="M28" s="130">
        <v>0.14910423710069828</v>
      </c>
      <c r="N28" s="130">
        <v>0.15397592706744964</v>
      </c>
      <c r="O28" s="129">
        <v>0.14990864990864994</v>
      </c>
      <c r="P28" s="129">
        <v>0.14361569991305428</v>
      </c>
      <c r="Q28" s="129">
        <v>0.15320205196094658</v>
      </c>
      <c r="R28" s="129">
        <v>0.16971594336100179</v>
      </c>
      <c r="S28" s="129">
        <v>0.18329999259094615</v>
      </c>
      <c r="T28" s="129">
        <v>0.14953039482871236</v>
      </c>
      <c r="U28" s="129">
        <v>0.17183019640816677</v>
      </c>
      <c r="V28" s="130">
        <v>0.17226866080692207</v>
      </c>
      <c r="W28" s="129">
        <v>0.10784916937681287</v>
      </c>
      <c r="X28" s="129">
        <v>9.0927041168920919E-2</v>
      </c>
      <c r="Y28" s="129" t="s">
        <v>397</v>
      </c>
      <c r="Z28" s="129" t="s">
        <v>397</v>
      </c>
      <c r="AA28" s="129" t="s">
        <v>397</v>
      </c>
      <c r="AB28" s="129" t="s">
        <v>397</v>
      </c>
      <c r="AC28" s="129" t="s">
        <v>397</v>
      </c>
    </row>
    <row r="29" spans="1:29">
      <c r="A29" s="1" t="s">
        <v>127</v>
      </c>
      <c r="B29" s="98"/>
      <c r="C29" s="1" t="s">
        <v>241</v>
      </c>
      <c r="D29" s="129" t="s">
        <v>397</v>
      </c>
      <c r="E29" s="129" t="s">
        <v>397</v>
      </c>
      <c r="F29" s="129" t="s">
        <v>397</v>
      </c>
      <c r="G29" s="129" t="s">
        <v>397</v>
      </c>
      <c r="H29" s="129" t="s">
        <v>397</v>
      </c>
      <c r="I29" s="129" t="s">
        <v>397</v>
      </c>
      <c r="J29" s="129">
        <v>6.9768670117249382E-2</v>
      </c>
      <c r="K29" s="129">
        <v>9.5483799378606307E-2</v>
      </c>
      <c r="L29" s="129" t="s">
        <v>397</v>
      </c>
      <c r="M29" s="129" t="s">
        <v>397</v>
      </c>
      <c r="N29" s="129" t="s">
        <v>397</v>
      </c>
      <c r="O29" s="129" t="s">
        <v>397</v>
      </c>
      <c r="P29" s="129" t="s">
        <v>397</v>
      </c>
      <c r="Q29" s="129" t="s">
        <v>397</v>
      </c>
      <c r="R29" s="129" t="s">
        <v>397</v>
      </c>
      <c r="S29" s="129" t="s">
        <v>397</v>
      </c>
      <c r="T29" s="129" t="s">
        <v>397</v>
      </c>
      <c r="U29" s="129" t="s">
        <v>397</v>
      </c>
      <c r="V29" s="129" t="s">
        <v>397</v>
      </c>
      <c r="W29" s="129">
        <v>7.6277685896812275E-2</v>
      </c>
      <c r="X29" s="129">
        <v>7.4515298437473371E-2</v>
      </c>
      <c r="Y29" s="129">
        <v>6.2110612833861475E-2</v>
      </c>
      <c r="Z29" s="129" t="s">
        <v>397</v>
      </c>
      <c r="AA29" s="129" t="s">
        <v>397</v>
      </c>
      <c r="AB29" s="129" t="s">
        <v>397</v>
      </c>
      <c r="AC29" s="129" t="s">
        <v>397</v>
      </c>
    </row>
    <row r="30" spans="1:29">
      <c r="A30" s="1" t="s">
        <v>258</v>
      </c>
      <c r="B30" s="107" t="s">
        <v>506</v>
      </c>
      <c r="C30" s="1" t="s">
        <v>241</v>
      </c>
      <c r="D30" s="129" t="s">
        <v>328</v>
      </c>
      <c r="E30" s="129" t="s">
        <v>328</v>
      </c>
      <c r="F30" s="129" t="s">
        <v>328</v>
      </c>
      <c r="G30" s="129" t="s">
        <v>328</v>
      </c>
      <c r="H30" s="129" t="s">
        <v>328</v>
      </c>
      <c r="I30" s="129">
        <v>0.40988593155893538</v>
      </c>
      <c r="J30" s="129">
        <v>0.32639405204460969</v>
      </c>
      <c r="K30" s="129">
        <v>0.31113801452784501</v>
      </c>
      <c r="L30" s="129">
        <v>0.38291139240506328</v>
      </c>
      <c r="M30" s="129">
        <v>0.25472077139413418</v>
      </c>
      <c r="N30" s="129">
        <v>0.47719990140497898</v>
      </c>
      <c r="O30" s="129">
        <v>0.4189418188665035</v>
      </c>
      <c r="P30" s="129">
        <v>0.44030146767155898</v>
      </c>
      <c r="Q30" s="129">
        <v>0.32068085106382982</v>
      </c>
      <c r="R30" s="129">
        <v>0.33040201005025127</v>
      </c>
      <c r="S30" s="129">
        <v>0.31138020511553194</v>
      </c>
      <c r="T30" s="129" t="s">
        <v>397</v>
      </c>
      <c r="U30" s="129" t="s">
        <v>397</v>
      </c>
      <c r="V30" s="129" t="s">
        <v>397</v>
      </c>
      <c r="W30" s="129" t="s">
        <v>397</v>
      </c>
      <c r="X30" s="129" t="s">
        <v>397</v>
      </c>
      <c r="Y30" s="129" t="s">
        <v>397</v>
      </c>
      <c r="Z30" s="129" t="s">
        <v>397</v>
      </c>
      <c r="AA30" s="129" t="s">
        <v>397</v>
      </c>
      <c r="AB30" s="129" t="s">
        <v>397</v>
      </c>
      <c r="AC30" s="129" t="s">
        <v>397</v>
      </c>
    </row>
    <row r="31" spans="1:29">
      <c r="A31" s="1" t="s">
        <v>175</v>
      </c>
      <c r="B31" s="107">
        <v>11</v>
      </c>
      <c r="C31" s="1" t="s">
        <v>130</v>
      </c>
      <c r="D31" s="129">
        <v>0.30533415082771309</v>
      </c>
      <c r="E31" s="129">
        <v>0.30373342637822748</v>
      </c>
      <c r="F31" s="129">
        <v>0.28574133686801745</v>
      </c>
      <c r="G31" s="129">
        <v>0.14044132810888843</v>
      </c>
      <c r="H31" s="129">
        <v>0.178359096313912</v>
      </c>
      <c r="I31" s="129">
        <v>0.17033914543015902</v>
      </c>
      <c r="J31" s="129">
        <v>0.10389061178460671</v>
      </c>
      <c r="K31" s="129">
        <v>9.221213569039656E-2</v>
      </c>
      <c r="L31" s="129">
        <v>8.1910927996860894E-2</v>
      </c>
      <c r="M31" s="129">
        <v>0.21862833183587901</v>
      </c>
      <c r="N31" s="129">
        <v>0.38276836158192096</v>
      </c>
      <c r="O31" s="129">
        <v>0.44273327293904491</v>
      </c>
      <c r="P31" s="129">
        <v>0.19244646182495342</v>
      </c>
      <c r="Q31" s="129">
        <v>0.16967884540371864</v>
      </c>
      <c r="R31" s="129">
        <v>0.14035613645902034</v>
      </c>
      <c r="S31" s="129">
        <v>0.12358870967741935</v>
      </c>
      <c r="T31" s="129">
        <v>0.14429729195493179</v>
      </c>
      <c r="U31" s="129">
        <v>0.12245645450105812</v>
      </c>
      <c r="V31" s="129">
        <v>0.1026438037983331</v>
      </c>
      <c r="W31" s="129">
        <v>9.7095295672468579E-2</v>
      </c>
      <c r="X31" s="129">
        <v>8.5260577640413518E-2</v>
      </c>
      <c r="Y31" s="129">
        <v>6.9235296153979303E-2</v>
      </c>
      <c r="Z31" s="129">
        <v>6.6587229270344162E-2</v>
      </c>
      <c r="AA31" s="129">
        <v>6.9124276624995998E-2</v>
      </c>
      <c r="AB31" s="129">
        <v>5.2243664450999462E-2</v>
      </c>
      <c r="AC31" s="129">
        <v>4.7462646896892141E-2</v>
      </c>
    </row>
    <row r="32" spans="1:29">
      <c r="A32" s="1" t="s">
        <v>176</v>
      </c>
      <c r="B32" s="107">
        <v>12</v>
      </c>
      <c r="C32" s="1" t="s">
        <v>241</v>
      </c>
      <c r="D32" s="129" t="s">
        <v>397</v>
      </c>
      <c r="E32" s="129" t="s">
        <v>397</v>
      </c>
      <c r="F32" s="129" t="s">
        <v>397</v>
      </c>
      <c r="G32" s="129" t="s">
        <v>397</v>
      </c>
      <c r="H32" s="129" t="s">
        <v>397</v>
      </c>
      <c r="I32" s="129" t="s">
        <v>397</v>
      </c>
      <c r="J32" s="129" t="s">
        <v>397</v>
      </c>
      <c r="K32" s="129" t="s">
        <v>397</v>
      </c>
      <c r="L32" s="129" t="s">
        <v>397</v>
      </c>
      <c r="M32" s="129" t="s">
        <v>397</v>
      </c>
      <c r="N32" s="129" t="s">
        <v>397</v>
      </c>
      <c r="O32" s="129" t="s">
        <v>397</v>
      </c>
      <c r="P32" s="129">
        <v>8.3346369560367131E-2</v>
      </c>
      <c r="Q32" s="129">
        <v>6.4453754431195623E-2</v>
      </c>
      <c r="R32" s="129">
        <v>6.9323798860148694E-2</v>
      </c>
      <c r="S32" s="129">
        <v>7.8510542844324807E-2</v>
      </c>
      <c r="T32" s="129">
        <v>7.5994949258756953E-2</v>
      </c>
      <c r="U32" s="129">
        <v>5.7906673744149005E-2</v>
      </c>
      <c r="V32" s="129">
        <v>5.168695528187213E-2</v>
      </c>
      <c r="W32" s="133">
        <v>5.1044685729117106E-2</v>
      </c>
      <c r="X32" s="129" t="s">
        <v>397</v>
      </c>
      <c r="Y32" s="129" t="s">
        <v>397</v>
      </c>
      <c r="Z32" s="129">
        <v>3.7756761200665005E-2</v>
      </c>
      <c r="AA32" s="129" t="s">
        <v>397</v>
      </c>
      <c r="AB32" s="129">
        <v>5.1244685365638837E-2</v>
      </c>
      <c r="AC32" s="129">
        <v>4.4413582096391575E-2</v>
      </c>
    </row>
    <row r="33" spans="1:29">
      <c r="A33" s="1" t="s">
        <v>177</v>
      </c>
      <c r="B33" s="107" t="s">
        <v>485</v>
      </c>
      <c r="C33" s="1" t="s">
        <v>241</v>
      </c>
      <c r="D33" s="129" t="s">
        <v>397</v>
      </c>
      <c r="E33" s="129" t="s">
        <v>397</v>
      </c>
      <c r="F33" s="129" t="s">
        <v>397</v>
      </c>
      <c r="G33" s="129" t="s">
        <v>397</v>
      </c>
      <c r="H33" s="129" t="s">
        <v>397</v>
      </c>
      <c r="I33" s="129" t="s">
        <v>397</v>
      </c>
      <c r="J33" s="129" t="s">
        <v>397</v>
      </c>
      <c r="K33" s="129" t="s">
        <v>397</v>
      </c>
      <c r="L33" s="129" t="s">
        <v>397</v>
      </c>
      <c r="M33" s="129" t="s">
        <v>397</v>
      </c>
      <c r="N33" s="129" t="s">
        <v>397</v>
      </c>
      <c r="O33" s="129" t="s">
        <v>397</v>
      </c>
      <c r="P33" s="129">
        <v>3.452477660438668E-2</v>
      </c>
      <c r="Q33" s="129">
        <v>2.5295663600525625E-2</v>
      </c>
      <c r="R33" s="129">
        <v>2.3847376788553257E-2</v>
      </c>
      <c r="S33" s="129">
        <v>2.4622030237580996E-2</v>
      </c>
      <c r="T33" s="129">
        <v>1.5388697267179624E-2</v>
      </c>
      <c r="U33" s="129">
        <v>2.2041343669250646E-2</v>
      </c>
      <c r="V33" s="129">
        <v>1.8852459016393444E-2</v>
      </c>
      <c r="W33" s="129">
        <v>3.1714847039012069E-2</v>
      </c>
      <c r="X33" s="129" t="s">
        <v>397</v>
      </c>
      <c r="Y33" s="129" t="s">
        <v>397</v>
      </c>
      <c r="Z33" s="129" t="s">
        <v>397</v>
      </c>
      <c r="AA33" s="129" t="s">
        <v>397</v>
      </c>
      <c r="AB33" s="129" t="s">
        <v>397</v>
      </c>
      <c r="AC33" s="129" t="s">
        <v>397</v>
      </c>
    </row>
    <row r="34" spans="1:29">
      <c r="A34" s="1" t="s">
        <v>213</v>
      </c>
      <c r="B34" s="107" t="s">
        <v>507</v>
      </c>
      <c r="C34" s="1" t="s">
        <v>241</v>
      </c>
      <c r="D34" s="129">
        <v>2.5000000000000001E-2</v>
      </c>
      <c r="E34" s="129">
        <v>2.222222222222222E-2</v>
      </c>
      <c r="F34" s="129">
        <v>2.6470588235294117E-2</v>
      </c>
      <c r="G34" s="129">
        <v>3.2608695652173912E-2</v>
      </c>
      <c r="H34" s="129">
        <v>2.5352112676056342E-2</v>
      </c>
      <c r="I34" s="129">
        <v>2.368421052631579E-2</v>
      </c>
      <c r="J34" s="129">
        <v>2.2085889570552148E-2</v>
      </c>
      <c r="K34" s="129">
        <v>2.4180327868852464E-2</v>
      </c>
      <c r="L34" s="129">
        <v>2.1597633136094672E-2</v>
      </c>
      <c r="M34" s="129">
        <v>2.2302158273381299E-2</v>
      </c>
      <c r="N34" s="129">
        <v>2.6336633663366339E-2</v>
      </c>
      <c r="O34" s="129">
        <v>2.7816901408450709E-2</v>
      </c>
      <c r="P34" s="129">
        <v>3.4367245657568234E-2</v>
      </c>
      <c r="Q34" s="129">
        <v>1.8877135882831568E-2</v>
      </c>
      <c r="R34" s="129">
        <v>2.2783825816485224E-2</v>
      </c>
      <c r="S34" s="129">
        <v>2.3392405063291141E-2</v>
      </c>
      <c r="T34" s="129">
        <v>1.8847583643122678E-2</v>
      </c>
      <c r="U34" s="129">
        <v>1.8889970788704968E-2</v>
      </c>
      <c r="V34" s="129">
        <v>1.7043222003929274E-2</v>
      </c>
      <c r="W34" s="129">
        <v>2.2076707202993453E-2</v>
      </c>
      <c r="X34" s="129">
        <v>1.6302132862382829E-2</v>
      </c>
      <c r="Y34" s="129">
        <v>1.8527149848520157E-2</v>
      </c>
      <c r="Z34" s="129">
        <v>1.4906728847435043E-2</v>
      </c>
      <c r="AA34" s="129">
        <v>1.0129163834126443E-2</v>
      </c>
      <c r="AB34" s="129">
        <v>9.4448727833461848E-3</v>
      </c>
      <c r="AC34" s="129">
        <v>2.0443349753694582E-2</v>
      </c>
    </row>
    <row r="35" spans="1:29">
      <c r="A35" s="1" t="s">
        <v>340</v>
      </c>
      <c r="B35" s="107">
        <v>15</v>
      </c>
      <c r="C35" s="1" t="s">
        <v>241</v>
      </c>
      <c r="D35" s="129" t="s">
        <v>397</v>
      </c>
      <c r="E35" s="129" t="s">
        <v>397</v>
      </c>
      <c r="F35" s="129" t="s">
        <v>397</v>
      </c>
      <c r="G35" s="129">
        <v>0.10500654107289123</v>
      </c>
      <c r="H35" s="129">
        <v>8.7831796860100744E-2</v>
      </c>
      <c r="I35" s="129">
        <v>7.2462142843587013E-2</v>
      </c>
      <c r="J35" s="129">
        <v>7.7170994041641322E-2</v>
      </c>
      <c r="K35" s="129" t="s">
        <v>397</v>
      </c>
      <c r="L35" s="129" t="s">
        <v>397</v>
      </c>
      <c r="M35" s="129">
        <v>6.6907036389993679E-2</v>
      </c>
      <c r="N35" s="129">
        <v>8.4964618414288706E-2</v>
      </c>
      <c r="O35" s="129">
        <v>9.901578823547659E-2</v>
      </c>
      <c r="P35" s="129">
        <v>8.9921612541993282E-2</v>
      </c>
      <c r="Q35" s="129">
        <v>0.15352432597434079</v>
      </c>
      <c r="R35" s="129">
        <v>0.16762431416598264</v>
      </c>
      <c r="S35" s="129">
        <v>0.11968752239661722</v>
      </c>
      <c r="T35" s="129">
        <v>0.12430420380425503</v>
      </c>
      <c r="U35" s="129" t="s">
        <v>397</v>
      </c>
      <c r="V35" s="129" t="s">
        <v>397</v>
      </c>
      <c r="W35" s="129" t="s">
        <v>397</v>
      </c>
      <c r="X35" s="129" t="s">
        <v>397</v>
      </c>
      <c r="Y35" s="129" t="s">
        <v>397</v>
      </c>
      <c r="Z35" s="129" t="s">
        <v>397</v>
      </c>
      <c r="AA35" s="129" t="s">
        <v>397</v>
      </c>
      <c r="AB35" s="129" t="s">
        <v>397</v>
      </c>
      <c r="AC35" s="129" t="s">
        <v>397</v>
      </c>
    </row>
    <row r="36" spans="1:29">
      <c r="A36" s="1" t="s">
        <v>341</v>
      </c>
      <c r="B36" s="107" t="s">
        <v>452</v>
      </c>
      <c r="C36" s="1" t="s">
        <v>241</v>
      </c>
      <c r="D36" s="129" t="s">
        <v>397</v>
      </c>
      <c r="E36" s="129" t="s">
        <v>397</v>
      </c>
      <c r="F36" s="129" t="s">
        <v>397</v>
      </c>
      <c r="G36" s="129" t="s">
        <v>397</v>
      </c>
      <c r="H36" s="129" t="s">
        <v>397</v>
      </c>
      <c r="I36" s="129" t="s">
        <v>397</v>
      </c>
      <c r="J36" s="129" t="s">
        <v>397</v>
      </c>
      <c r="K36" s="129" t="s">
        <v>397</v>
      </c>
      <c r="L36" s="129" t="s">
        <v>397</v>
      </c>
      <c r="M36" s="129" t="s">
        <v>397</v>
      </c>
      <c r="N36" s="129" t="s">
        <v>397</v>
      </c>
      <c r="O36" s="129" t="s">
        <v>397</v>
      </c>
      <c r="P36" s="129">
        <v>9.9539413852788444E-2</v>
      </c>
      <c r="Q36" s="129">
        <v>7.222638262615319E-2</v>
      </c>
      <c r="R36" s="129">
        <v>8.8181492822205443E-2</v>
      </c>
      <c r="S36" s="129">
        <v>7.9469474758148265E-2</v>
      </c>
      <c r="T36" s="129" t="s">
        <v>397</v>
      </c>
      <c r="U36" s="129">
        <v>8.987231409607381E-2</v>
      </c>
      <c r="V36" s="129" t="s">
        <v>397</v>
      </c>
      <c r="W36" s="129" t="s">
        <v>397</v>
      </c>
      <c r="X36" s="129" t="s">
        <v>397</v>
      </c>
      <c r="Y36" s="129">
        <v>7.12013165112452E-2</v>
      </c>
      <c r="Z36" s="129">
        <v>9.0991966880811667E-2</v>
      </c>
      <c r="AA36" s="129">
        <v>8.5440846657089398E-2</v>
      </c>
      <c r="AB36" s="129">
        <v>0.10089151629281781</v>
      </c>
      <c r="AC36" s="129" t="s">
        <v>397</v>
      </c>
    </row>
    <row r="37" spans="1:29">
      <c r="A37" s="1" t="s">
        <v>247</v>
      </c>
      <c r="B37" s="98"/>
      <c r="C37" s="1" t="s">
        <v>130</v>
      </c>
      <c r="D37" s="129">
        <v>8.6609085230577032E-2</v>
      </c>
      <c r="E37" s="129">
        <v>9.8483878637136729E-2</v>
      </c>
      <c r="F37" s="129">
        <v>8.884011785220372E-2</v>
      </c>
      <c r="G37" s="129">
        <v>6.4301030642595278E-2</v>
      </c>
      <c r="H37" s="129">
        <v>6.0627810737156118E-2</v>
      </c>
      <c r="I37" s="129">
        <v>5.7103829687994538E-2</v>
      </c>
      <c r="J37" s="129">
        <v>4.5633080178561075E-2</v>
      </c>
      <c r="K37" s="129">
        <v>6.1087119599375544E-2</v>
      </c>
      <c r="L37" s="129">
        <v>6.3887550102798424E-2</v>
      </c>
      <c r="M37" s="129">
        <v>5.4355311413974795E-2</v>
      </c>
      <c r="N37" s="129">
        <v>5.3041621128412861E-2</v>
      </c>
      <c r="O37" s="129">
        <v>5.6632894115176649E-2</v>
      </c>
      <c r="P37" s="129">
        <v>6.9796782551529449E-2</v>
      </c>
      <c r="Q37" s="129">
        <v>7.0441635868128821E-2</v>
      </c>
      <c r="R37" s="129">
        <v>7.0434487440597424E-2</v>
      </c>
      <c r="S37" s="129">
        <v>7.359259382399988E-2</v>
      </c>
      <c r="T37" s="129">
        <v>7.3277112427997185E-2</v>
      </c>
      <c r="U37" s="129">
        <v>7.7643316184139236E-2</v>
      </c>
      <c r="V37" s="129">
        <v>6.8651425751015183E-2</v>
      </c>
      <c r="W37" s="129">
        <v>8.1078163982880216E-2</v>
      </c>
      <c r="X37" s="129">
        <v>7.1647030987954163E-2</v>
      </c>
      <c r="Y37" s="129">
        <v>7.2512079835879553E-2</v>
      </c>
      <c r="Z37" s="129">
        <v>6.548560870244105E-2</v>
      </c>
      <c r="AA37" s="129">
        <v>7.3347918738457168E-2</v>
      </c>
      <c r="AB37" s="129">
        <v>7.5634230382539261E-2</v>
      </c>
      <c r="AC37" s="129">
        <v>6.0123914262888614E-2</v>
      </c>
    </row>
    <row r="38" spans="1:29">
      <c r="A38" s="1" t="s">
        <v>115</v>
      </c>
      <c r="B38" s="98"/>
      <c r="C38" s="1" t="s">
        <v>128</v>
      </c>
      <c r="D38" s="130">
        <v>8.873239436619719E-2</v>
      </c>
      <c r="E38" s="130">
        <v>0.12533112582781458</v>
      </c>
      <c r="F38" s="130">
        <v>0.10574018126888218</v>
      </c>
      <c r="G38" s="130">
        <v>9.4349540078843636E-2</v>
      </c>
      <c r="H38" s="130">
        <v>7.920560747663552E-2</v>
      </c>
      <c r="I38" s="129">
        <v>7.4614594039054474E-2</v>
      </c>
      <c r="J38" s="129">
        <v>8.8309352517985606E-2</v>
      </c>
      <c r="K38" s="129">
        <v>0.10283960092095167</v>
      </c>
      <c r="L38" s="129">
        <v>7.4542008843967153E-2</v>
      </c>
      <c r="M38" s="129">
        <v>7.4659400544959134E-2</v>
      </c>
      <c r="N38" s="129">
        <v>8.1454918032786885E-2</v>
      </c>
      <c r="O38" s="129">
        <v>8.8652482269503549E-2</v>
      </c>
      <c r="P38" s="129">
        <v>8.6021505376344093E-2</v>
      </c>
      <c r="Q38" s="129">
        <v>6.7526297930098414E-2</v>
      </c>
      <c r="R38" s="129">
        <v>6.2073062073062069E-2</v>
      </c>
      <c r="S38" s="129">
        <v>5.8823529411764712E-2</v>
      </c>
      <c r="T38" s="129">
        <v>5.5509755427315205E-2</v>
      </c>
      <c r="U38" s="129">
        <v>5.1041910559587921E-2</v>
      </c>
      <c r="V38" s="129">
        <v>4.8399841959699721E-2</v>
      </c>
      <c r="W38" s="129">
        <v>4.9357674104124401E-2</v>
      </c>
      <c r="X38" s="129">
        <v>2.6469443363176335E-2</v>
      </c>
      <c r="Y38" s="129">
        <v>4.7229791099000905E-2</v>
      </c>
      <c r="Z38" s="129">
        <v>5.6917501598806229E-2</v>
      </c>
      <c r="AA38" s="129">
        <v>3.3313143549364023E-2</v>
      </c>
      <c r="AB38" s="129">
        <v>3.7381638534376288E-2</v>
      </c>
      <c r="AC38" s="129">
        <v>3.2724719101123595E-2</v>
      </c>
    </row>
    <row r="39" spans="1:29">
      <c r="A39" s="1" t="s">
        <v>117</v>
      </c>
      <c r="B39" s="98"/>
      <c r="C39" s="1" t="s">
        <v>130</v>
      </c>
      <c r="D39" s="129" t="s">
        <v>397</v>
      </c>
      <c r="E39" s="129" t="s">
        <v>397</v>
      </c>
      <c r="F39" s="129" t="s">
        <v>397</v>
      </c>
      <c r="G39" s="129" t="s">
        <v>397</v>
      </c>
      <c r="H39" s="129" t="s">
        <v>397</v>
      </c>
      <c r="I39" s="129" t="s">
        <v>397</v>
      </c>
      <c r="J39" s="129" t="s">
        <v>397</v>
      </c>
      <c r="K39" s="129" t="s">
        <v>397</v>
      </c>
      <c r="L39" s="129" t="s">
        <v>397</v>
      </c>
      <c r="M39" s="129" t="s">
        <v>397</v>
      </c>
      <c r="N39" s="129" t="s">
        <v>397</v>
      </c>
      <c r="O39" s="129" t="s">
        <v>397</v>
      </c>
      <c r="P39" s="129" t="s">
        <v>397</v>
      </c>
      <c r="Q39" s="129" t="s">
        <v>397</v>
      </c>
      <c r="R39" s="129" t="s">
        <v>397</v>
      </c>
      <c r="S39" s="129">
        <v>1.624218064373675E-2</v>
      </c>
      <c r="T39" s="129">
        <v>4.6192253743816178E-2</v>
      </c>
      <c r="U39" s="129">
        <v>0.10417633368453041</v>
      </c>
      <c r="V39" s="129">
        <v>4.9748779572976555E-2</v>
      </c>
      <c r="W39" s="129">
        <v>2.35988044448679E-2</v>
      </c>
      <c r="X39" s="129">
        <v>1.2173623670807867E-2</v>
      </c>
      <c r="Y39" s="129">
        <v>1.9021802084464082E-2</v>
      </c>
      <c r="Z39" s="129">
        <v>2.0140543647959301E-2</v>
      </c>
      <c r="AA39" s="129">
        <v>2.9703765492767042E-2</v>
      </c>
      <c r="AB39" s="129">
        <v>3.0433840985633107E-2</v>
      </c>
      <c r="AC39" s="129">
        <v>1.9530020070191844E-2</v>
      </c>
    </row>
    <row r="40" spans="1:29">
      <c r="A40" s="1" t="s">
        <v>116</v>
      </c>
      <c r="B40" s="107" t="s">
        <v>508</v>
      </c>
      <c r="C40" s="1" t="s">
        <v>241</v>
      </c>
      <c r="D40" s="129">
        <v>8.0725662948656754E-2</v>
      </c>
      <c r="E40" s="129">
        <v>5.4824561403508769E-2</v>
      </c>
      <c r="F40" s="129">
        <v>6.4185216951713406E-2</v>
      </c>
      <c r="G40" s="129">
        <v>7.0212295444493589E-2</v>
      </c>
      <c r="H40" s="129">
        <v>3.4171189713677212E-2</v>
      </c>
      <c r="I40" s="129">
        <v>4.8622148897786183E-2</v>
      </c>
      <c r="J40" s="129">
        <v>4.1723347051838174E-2</v>
      </c>
      <c r="K40" s="129">
        <v>4.3530634684158978E-2</v>
      </c>
      <c r="L40" s="129">
        <v>6.2102685709430491E-2</v>
      </c>
      <c r="M40" s="129">
        <v>7.5964860217557675E-2</v>
      </c>
      <c r="N40" s="129">
        <v>6.0284821072674501E-2</v>
      </c>
      <c r="O40" s="129">
        <v>6.0588673557647021E-2</v>
      </c>
      <c r="P40" s="129">
        <v>5.9897639714291073E-2</v>
      </c>
      <c r="Q40" s="129">
        <v>7.5060214582877163E-2</v>
      </c>
      <c r="R40" s="129">
        <v>8.3973511625382358E-2</v>
      </c>
      <c r="S40" s="129">
        <v>6.7401730828410805E-2</v>
      </c>
      <c r="T40" s="129">
        <v>4.9446394291365298E-2</v>
      </c>
      <c r="U40" s="129">
        <v>4.9942658429210904E-2</v>
      </c>
      <c r="V40" s="129">
        <v>4.5649521860611546E-2</v>
      </c>
      <c r="W40" s="129">
        <v>5.9936871684498537E-2</v>
      </c>
      <c r="X40" s="129">
        <v>5.8699734183590091E-2</v>
      </c>
      <c r="Y40" s="129">
        <v>5.4134049927951088E-2</v>
      </c>
      <c r="Z40" s="129">
        <v>4.7141221631086271E-2</v>
      </c>
      <c r="AA40" s="129">
        <v>4.5497323136946939E-2</v>
      </c>
      <c r="AB40" s="129">
        <v>4.6125883952163486E-2</v>
      </c>
      <c r="AC40" s="129">
        <v>3.1675226831273134E-2</v>
      </c>
    </row>
    <row r="41" spans="1:29">
      <c r="A41" s="1" t="s">
        <v>138</v>
      </c>
      <c r="B41" s="98"/>
      <c r="C41" s="1" t="s">
        <v>128</v>
      </c>
      <c r="D41" s="129" t="s">
        <v>397</v>
      </c>
      <c r="E41" s="129" t="s">
        <v>397</v>
      </c>
      <c r="F41" s="129" t="s">
        <v>397</v>
      </c>
      <c r="G41" s="129" t="s">
        <v>397</v>
      </c>
      <c r="H41" s="129" t="s">
        <v>397</v>
      </c>
      <c r="I41" s="129" t="s">
        <v>397</v>
      </c>
      <c r="J41" s="129" t="s">
        <v>397</v>
      </c>
      <c r="K41" s="129" t="s">
        <v>397</v>
      </c>
      <c r="L41" s="129" t="s">
        <v>397</v>
      </c>
      <c r="M41" s="129" t="s">
        <v>397</v>
      </c>
      <c r="N41" s="129" t="s">
        <v>397</v>
      </c>
      <c r="O41" s="129" t="s">
        <v>397</v>
      </c>
      <c r="P41" s="129" t="s">
        <v>397</v>
      </c>
      <c r="Q41" s="129" t="s">
        <v>397</v>
      </c>
      <c r="R41" s="129">
        <v>2.2830962326987118E-2</v>
      </c>
      <c r="S41" s="129">
        <v>1.9432032421358904E-2</v>
      </c>
      <c r="T41" s="129">
        <v>3.027437180403585E-2</v>
      </c>
      <c r="U41" s="129">
        <v>4.8295132726654838E-2</v>
      </c>
      <c r="V41" s="129">
        <v>2.8905090176825955E-2</v>
      </c>
      <c r="W41" s="129">
        <v>2.7392493164305247E-2</v>
      </c>
      <c r="X41" s="129">
        <v>3.0730293129630482E-2</v>
      </c>
      <c r="Y41" s="129">
        <v>3.5772811692016362E-2</v>
      </c>
      <c r="Z41" s="129" t="s">
        <v>397</v>
      </c>
      <c r="AA41" s="130">
        <v>3.1251156858191902E-2</v>
      </c>
      <c r="AB41" s="130">
        <v>3.5307536432358969E-2</v>
      </c>
      <c r="AC41" s="130">
        <v>3.4635846309938684E-2</v>
      </c>
    </row>
    <row r="42" spans="1:29">
      <c r="A42" s="1" t="s">
        <v>398</v>
      </c>
      <c r="B42" s="6" t="s">
        <v>210</v>
      </c>
      <c r="C42" s="1" t="s">
        <v>241</v>
      </c>
      <c r="D42" s="129" t="s">
        <v>397</v>
      </c>
      <c r="E42" s="129" t="s">
        <v>397</v>
      </c>
      <c r="F42" s="129" t="s">
        <v>397</v>
      </c>
      <c r="G42" s="129" t="s">
        <v>397</v>
      </c>
      <c r="H42" s="129" t="s">
        <v>397</v>
      </c>
      <c r="I42" s="130" t="s">
        <v>397</v>
      </c>
      <c r="J42" s="130" t="s">
        <v>397</v>
      </c>
      <c r="K42" s="130" t="s">
        <v>397</v>
      </c>
      <c r="L42" s="130" t="s">
        <v>397</v>
      </c>
      <c r="M42" s="130" t="s">
        <v>397</v>
      </c>
      <c r="N42" s="130" t="s">
        <v>397</v>
      </c>
      <c r="O42" s="130" t="s">
        <v>397</v>
      </c>
      <c r="P42" s="130">
        <v>7.6251281070558175E-2</v>
      </c>
      <c r="Q42" s="130">
        <v>7.0609495152840582E-2</v>
      </c>
      <c r="R42" s="130">
        <v>6.3635472336143292E-2</v>
      </c>
      <c r="S42" s="130">
        <v>6.8191005114325381E-2</v>
      </c>
      <c r="T42" s="130">
        <v>6.5352688807752843E-2</v>
      </c>
      <c r="U42" s="129">
        <v>6.3985990435778281E-2</v>
      </c>
      <c r="V42" s="129">
        <v>6.3041408912698951E-2</v>
      </c>
      <c r="W42" s="129">
        <v>6.3055009237737644E-2</v>
      </c>
      <c r="X42" s="129">
        <v>7.7272288225635075E-2</v>
      </c>
      <c r="Y42" s="129">
        <v>6.2124814399839683E-2</v>
      </c>
      <c r="Z42" s="129">
        <v>6.8302032149869879E-2</v>
      </c>
      <c r="AA42" s="129">
        <v>6.1246857069176708E-2</v>
      </c>
      <c r="AB42" s="129">
        <v>7.7079811073326232E-2</v>
      </c>
      <c r="AC42" s="129">
        <v>5.6147401705107937E-2</v>
      </c>
    </row>
    <row r="43" spans="1:29">
      <c r="A43" s="1" t="s">
        <v>399</v>
      </c>
      <c r="B43" s="6" t="s">
        <v>76</v>
      </c>
      <c r="C43" s="1" t="s">
        <v>241</v>
      </c>
      <c r="D43" s="129" t="s">
        <v>397</v>
      </c>
      <c r="E43" s="129" t="s">
        <v>397</v>
      </c>
      <c r="F43" s="129" t="s">
        <v>397</v>
      </c>
      <c r="G43" s="129" t="s">
        <v>397</v>
      </c>
      <c r="H43" s="129" t="s">
        <v>397</v>
      </c>
      <c r="I43" s="129" t="s">
        <v>397</v>
      </c>
      <c r="J43" s="129" t="s">
        <v>397</v>
      </c>
      <c r="K43" s="129" t="s">
        <v>397</v>
      </c>
      <c r="L43" s="129" t="s">
        <v>397</v>
      </c>
      <c r="M43" s="129" t="s">
        <v>397</v>
      </c>
      <c r="N43" s="129" t="s">
        <v>397</v>
      </c>
      <c r="O43" s="129" t="s">
        <v>397</v>
      </c>
      <c r="P43" s="129" t="s">
        <v>397</v>
      </c>
      <c r="Q43" s="129" t="s">
        <v>397</v>
      </c>
      <c r="R43" s="129" t="s">
        <v>397</v>
      </c>
      <c r="S43" s="129" t="s">
        <v>397</v>
      </c>
      <c r="T43" s="129" t="s">
        <v>397</v>
      </c>
      <c r="U43" s="129" t="s">
        <v>397</v>
      </c>
      <c r="V43" s="129" t="s">
        <v>397</v>
      </c>
      <c r="W43" s="129" t="s">
        <v>397</v>
      </c>
      <c r="X43" s="129">
        <v>0.11220346227826458</v>
      </c>
      <c r="Y43" s="129">
        <v>0.12392696131914281</v>
      </c>
      <c r="Z43" s="129" t="s">
        <v>397</v>
      </c>
      <c r="AA43" s="129" t="s">
        <v>397</v>
      </c>
      <c r="AB43" s="129" t="s">
        <v>397</v>
      </c>
      <c r="AC43" s="129">
        <v>9.3352857016988131E-2</v>
      </c>
    </row>
    <row r="44" spans="1:29">
      <c r="A44" s="1" t="s">
        <v>310</v>
      </c>
      <c r="B44" s="107">
        <v>18</v>
      </c>
      <c r="C44" s="1" t="s">
        <v>130</v>
      </c>
      <c r="D44" s="129" t="s">
        <v>397</v>
      </c>
      <c r="E44" s="129" t="s">
        <v>397</v>
      </c>
      <c r="F44" s="129" t="s">
        <v>397</v>
      </c>
      <c r="G44" s="129" t="s">
        <v>397</v>
      </c>
      <c r="H44" s="129" t="s">
        <v>397</v>
      </c>
      <c r="I44" s="129" t="s">
        <v>397</v>
      </c>
      <c r="J44" s="129" t="s">
        <v>397</v>
      </c>
      <c r="K44" s="129" t="s">
        <v>397</v>
      </c>
      <c r="L44" s="129" t="s">
        <v>397</v>
      </c>
      <c r="M44" s="129" t="s">
        <v>397</v>
      </c>
      <c r="N44" s="129" t="s">
        <v>397</v>
      </c>
      <c r="O44" s="129" t="s">
        <v>397</v>
      </c>
      <c r="P44" s="129">
        <v>8.7847222222222215E-3</v>
      </c>
      <c r="Q44" s="129">
        <v>8.4769708957332587E-3</v>
      </c>
      <c r="R44" s="129">
        <v>8.366210582277064E-3</v>
      </c>
      <c r="S44" s="129">
        <v>7.6506532863033425E-3</v>
      </c>
      <c r="T44" s="129">
        <v>6.7863346844238568E-3</v>
      </c>
      <c r="U44" s="129">
        <v>7.4842915656966403E-3</v>
      </c>
      <c r="V44" s="129">
        <v>6.7327286530547009E-3</v>
      </c>
      <c r="W44" s="129">
        <v>7.0401034464179892E-3</v>
      </c>
      <c r="X44" s="129">
        <v>7.5701963663057431E-3</v>
      </c>
      <c r="Y44" s="129">
        <v>3.2541752951617672E-3</v>
      </c>
      <c r="Z44" s="129">
        <v>6.1026795826726538E-3</v>
      </c>
      <c r="AA44" s="129">
        <v>6.3214779439487246E-3</v>
      </c>
      <c r="AB44" s="129">
        <v>6.1037258940273356E-3</v>
      </c>
      <c r="AC44" s="129">
        <v>8.2872618393459909E-3</v>
      </c>
    </row>
    <row r="45" spans="1:29">
      <c r="A45" s="1" t="s">
        <v>402</v>
      </c>
      <c r="B45" s="107" t="s">
        <v>509</v>
      </c>
      <c r="C45" s="1" t="s">
        <v>241</v>
      </c>
      <c r="D45" s="130">
        <v>0.11129568106312293</v>
      </c>
      <c r="E45" s="130">
        <v>0.12478813559322034</v>
      </c>
      <c r="F45" s="130">
        <v>0.11391304347826087</v>
      </c>
      <c r="G45" s="130">
        <v>0.10751565762004177</v>
      </c>
      <c r="H45" s="130">
        <v>0.1011463250168577</v>
      </c>
      <c r="I45" s="130">
        <v>9.9696575639358478E-2</v>
      </c>
      <c r="J45" s="130">
        <v>0.10736944851146901</v>
      </c>
      <c r="K45" s="130">
        <v>5.827865688923195E-2</v>
      </c>
      <c r="L45" s="130">
        <v>6.0091539937989082E-2</v>
      </c>
      <c r="M45" s="130">
        <v>5.2100118165216459E-2</v>
      </c>
      <c r="N45" s="130">
        <v>5.9384834027002328E-2</v>
      </c>
      <c r="O45" s="129">
        <v>5.7607915104125107E-2</v>
      </c>
      <c r="P45" s="129">
        <v>5.4292522702389386E-2</v>
      </c>
      <c r="Q45" s="129">
        <v>4.3138223429653413E-2</v>
      </c>
      <c r="R45" s="129">
        <v>4.8301627844916324E-2</v>
      </c>
      <c r="S45" s="129">
        <v>4.8808951740234773E-2</v>
      </c>
      <c r="T45" s="129">
        <v>5.5047888208509976E-2</v>
      </c>
      <c r="U45" s="129">
        <v>4.134277653020095E-2</v>
      </c>
      <c r="V45" s="129">
        <v>2.9990338958663078E-2</v>
      </c>
      <c r="W45" s="129">
        <v>3.0335175458107346E-2</v>
      </c>
      <c r="X45" s="129">
        <v>3.0424962230565577E-2</v>
      </c>
      <c r="Y45" s="129">
        <v>2.6758630234945388E-2</v>
      </c>
      <c r="Z45" s="129">
        <v>2.7057050675218793E-2</v>
      </c>
      <c r="AA45" s="129" t="s">
        <v>397</v>
      </c>
      <c r="AB45" s="129" t="s">
        <v>397</v>
      </c>
      <c r="AC45" s="129" t="s">
        <v>397</v>
      </c>
    </row>
    <row r="46" spans="1:29">
      <c r="A46" s="1" t="s">
        <v>155</v>
      </c>
      <c r="B46" s="107">
        <v>20</v>
      </c>
      <c r="C46" s="1" t="s">
        <v>128</v>
      </c>
      <c r="D46" s="129" t="s">
        <v>328</v>
      </c>
      <c r="E46" s="129" t="s">
        <v>328</v>
      </c>
      <c r="F46" s="129">
        <v>0.25535092085614736</v>
      </c>
      <c r="G46" s="129">
        <v>0.13976833976833977</v>
      </c>
      <c r="H46" s="129">
        <v>0.11449886474213428</v>
      </c>
      <c r="I46" s="129">
        <v>5.6186491332934844E-2</v>
      </c>
      <c r="J46" s="129">
        <v>5.7436182019977806E-2</v>
      </c>
      <c r="K46" s="129">
        <v>6.1513080367664383E-2</v>
      </c>
      <c r="L46" s="129">
        <v>5.6866537717601542E-2</v>
      </c>
      <c r="M46" s="129">
        <v>7.1038251366120228E-2</v>
      </c>
      <c r="N46" s="129">
        <v>6.6857832779957743E-2</v>
      </c>
      <c r="O46" s="129">
        <v>9.5967741935483866E-2</v>
      </c>
      <c r="P46" s="129">
        <v>7.4942305356492156E-2</v>
      </c>
      <c r="Q46" s="129">
        <v>9.5706429780033853E-2</v>
      </c>
      <c r="R46" s="129">
        <v>8.7727528617001324E-2</v>
      </c>
      <c r="S46" s="129">
        <v>8.4979054458408143E-2</v>
      </c>
      <c r="T46" s="129">
        <v>9.0589198036006541E-2</v>
      </c>
      <c r="U46" s="129">
        <v>9.7629009762900967E-2</v>
      </c>
      <c r="V46" s="129">
        <v>9.67448372418621E-2</v>
      </c>
      <c r="W46" s="129">
        <v>0.10567625266859224</v>
      </c>
      <c r="X46" s="129">
        <v>0.12058973055414335</v>
      </c>
      <c r="Y46" s="129">
        <v>0.10814981648314982</v>
      </c>
      <c r="Z46" s="129">
        <v>0.10984031863192897</v>
      </c>
      <c r="AA46" s="129">
        <v>9.4724359345172676E-2</v>
      </c>
      <c r="AB46" s="129">
        <v>8.7387087694157983E-2</v>
      </c>
      <c r="AC46" s="129">
        <v>9.6767893760374965E-2</v>
      </c>
    </row>
    <row r="47" spans="1:29">
      <c r="A47" s="1" t="s">
        <v>156</v>
      </c>
      <c r="B47" s="98"/>
      <c r="C47" s="1" t="s">
        <v>241</v>
      </c>
      <c r="D47" s="129" t="s">
        <v>397</v>
      </c>
      <c r="E47" s="129" t="s">
        <v>397</v>
      </c>
      <c r="F47" s="129" t="s">
        <v>397</v>
      </c>
      <c r="G47" s="129" t="s">
        <v>397</v>
      </c>
      <c r="H47" s="129" t="s">
        <v>397</v>
      </c>
      <c r="I47" s="129" t="s">
        <v>397</v>
      </c>
      <c r="J47" s="129" t="s">
        <v>397</v>
      </c>
      <c r="K47" s="129">
        <v>6.1928257459999053E-2</v>
      </c>
      <c r="L47" s="129">
        <v>6.5617281675083877E-2</v>
      </c>
      <c r="M47" s="129">
        <v>5.7814056257083649E-2</v>
      </c>
      <c r="N47" s="129">
        <v>6.1265269190167393E-2</v>
      </c>
      <c r="O47" s="129">
        <v>6.191104450336668E-2</v>
      </c>
      <c r="P47" s="129">
        <v>6.5817634523420501E-2</v>
      </c>
      <c r="Q47" s="129">
        <v>7.3923339060361248E-2</v>
      </c>
      <c r="R47" s="129">
        <v>5.1775280898876404E-2</v>
      </c>
      <c r="S47" s="129">
        <v>5.1967307839068513E-2</v>
      </c>
      <c r="T47" s="129">
        <v>5.2765279813962895E-2</v>
      </c>
      <c r="U47" s="129">
        <v>4.8253798243338607E-2</v>
      </c>
      <c r="V47" s="129" t="s">
        <v>397</v>
      </c>
      <c r="W47" s="129" t="s">
        <v>397</v>
      </c>
      <c r="X47" s="129">
        <v>4.3806252247352004E-2</v>
      </c>
      <c r="Y47" s="129" t="s">
        <v>397</v>
      </c>
      <c r="Z47" s="129">
        <v>4.0063690995942258E-2</v>
      </c>
      <c r="AA47" s="129" t="s">
        <v>397</v>
      </c>
      <c r="AB47" s="129">
        <v>4.2294550656040757E-2</v>
      </c>
      <c r="AC47" s="129" t="s">
        <v>397</v>
      </c>
    </row>
    <row r="48" spans="1:29">
      <c r="A48" s="1" t="s">
        <v>240</v>
      </c>
      <c r="B48" s="107">
        <v>21</v>
      </c>
      <c r="C48" s="1" t="s">
        <v>241</v>
      </c>
      <c r="D48" s="129" t="s">
        <v>397</v>
      </c>
      <c r="E48" s="129" t="s">
        <v>397</v>
      </c>
      <c r="F48" s="129" t="s">
        <v>397</v>
      </c>
      <c r="G48" s="129" t="s">
        <v>397</v>
      </c>
      <c r="H48" s="129" t="s">
        <v>397</v>
      </c>
      <c r="I48" s="129" t="s">
        <v>397</v>
      </c>
      <c r="J48" s="129" t="s">
        <v>397</v>
      </c>
      <c r="K48" s="129" t="s">
        <v>397</v>
      </c>
      <c r="L48" s="129" t="s">
        <v>397</v>
      </c>
      <c r="M48" s="129" t="s">
        <v>397</v>
      </c>
      <c r="N48" s="129" t="s">
        <v>397</v>
      </c>
      <c r="O48" s="129" t="s">
        <v>397</v>
      </c>
      <c r="P48" s="129">
        <v>2.1974029626851677E-2</v>
      </c>
      <c r="Q48" s="129">
        <v>2.5299107160643357E-2</v>
      </c>
      <c r="R48" s="129">
        <v>4.9173386270608431E-2</v>
      </c>
      <c r="S48" s="129">
        <v>2.4588889320841269E-2</v>
      </c>
      <c r="T48" s="129">
        <v>2.6757579477880926E-2</v>
      </c>
      <c r="U48" s="129">
        <v>2.575204706950434E-2</v>
      </c>
      <c r="V48" s="129">
        <v>2.2871978735241393E-2</v>
      </c>
      <c r="W48" s="129">
        <v>2.3102078997748493E-2</v>
      </c>
      <c r="X48" s="129">
        <v>3.0416949845301293E-2</v>
      </c>
      <c r="Y48" s="129">
        <v>3.2797302421875799E-2</v>
      </c>
      <c r="Z48" s="129">
        <v>3.2611837333464212E-2</v>
      </c>
      <c r="AA48" s="129">
        <v>3.3559946340465198E-2</v>
      </c>
      <c r="AB48" s="129">
        <v>3.2567360901678687E-2</v>
      </c>
      <c r="AC48" s="129">
        <v>3.1908558947503302E-2</v>
      </c>
    </row>
    <row r="49" spans="1:29">
      <c r="A49" s="1" t="s">
        <v>170</v>
      </c>
      <c r="B49" s="107">
        <v>22</v>
      </c>
      <c r="C49" s="1" t="s">
        <v>131</v>
      </c>
      <c r="D49" s="129" t="s">
        <v>397</v>
      </c>
      <c r="E49" s="129" t="s">
        <v>397</v>
      </c>
      <c r="F49" s="129" t="s">
        <v>397</v>
      </c>
      <c r="G49" s="129" t="s">
        <v>397</v>
      </c>
      <c r="H49" s="129">
        <v>0.16292888633314168</v>
      </c>
      <c r="I49" s="129">
        <v>0.19735332364415209</v>
      </c>
      <c r="J49" s="129">
        <v>0.2140523489428818</v>
      </c>
      <c r="K49" s="129">
        <v>0.2129435124169089</v>
      </c>
      <c r="L49" s="129">
        <v>0.23722800130160498</v>
      </c>
      <c r="M49" s="129">
        <v>0.21165270788292789</v>
      </c>
      <c r="N49" s="129">
        <v>0.23134366441560208</v>
      </c>
      <c r="O49" s="129">
        <v>0.21285821277937642</v>
      </c>
      <c r="P49" s="129">
        <v>0.18210633791012024</v>
      </c>
      <c r="Q49" s="129">
        <v>0.16006402561024408</v>
      </c>
      <c r="R49" s="129">
        <v>0.13960462591130798</v>
      </c>
      <c r="S49" s="129">
        <v>0.11463075217586149</v>
      </c>
      <c r="T49" s="129">
        <v>9.2436158850373817E-2</v>
      </c>
      <c r="U49" s="129">
        <v>7.4632634978026482E-2</v>
      </c>
      <c r="V49" s="129">
        <v>8.0724319743398568E-2</v>
      </c>
      <c r="W49" s="129">
        <v>6.4331136058236607E-2</v>
      </c>
      <c r="X49" s="129">
        <v>5.8150316997809141E-2</v>
      </c>
      <c r="Y49" s="129">
        <v>8.9203834931221346E-2</v>
      </c>
      <c r="Z49" s="129">
        <v>5.1308900523560214E-2</v>
      </c>
      <c r="AA49" s="129">
        <v>4.4943384895535683E-2</v>
      </c>
      <c r="AB49" s="129">
        <v>4.3877143996808941E-2</v>
      </c>
      <c r="AC49" s="129">
        <v>4.052251946922867E-2</v>
      </c>
    </row>
    <row r="50" spans="1:29">
      <c r="A50" s="1" t="s">
        <v>171</v>
      </c>
      <c r="B50" s="107" t="s">
        <v>486</v>
      </c>
      <c r="C50" s="1" t="s">
        <v>241</v>
      </c>
      <c r="D50" s="129" t="s">
        <v>397</v>
      </c>
      <c r="E50" s="129" t="s">
        <v>397</v>
      </c>
      <c r="F50" s="129" t="s">
        <v>397</v>
      </c>
      <c r="G50" s="129" t="s">
        <v>397</v>
      </c>
      <c r="H50" s="129" t="s">
        <v>397</v>
      </c>
      <c r="I50" s="129" t="s">
        <v>397</v>
      </c>
      <c r="J50" s="129" t="s">
        <v>397</v>
      </c>
      <c r="K50" s="129" t="s">
        <v>397</v>
      </c>
      <c r="L50" s="129" t="s">
        <v>397</v>
      </c>
      <c r="M50" s="129" t="s">
        <v>397</v>
      </c>
      <c r="N50" s="129" t="s">
        <v>397</v>
      </c>
      <c r="O50" s="129" t="s">
        <v>397</v>
      </c>
      <c r="P50" s="129">
        <v>7.4359403784960643E-2</v>
      </c>
      <c r="Q50" s="129">
        <v>6.7432233943116579E-2</v>
      </c>
      <c r="R50" s="129">
        <v>6.8729611457366391E-2</v>
      </c>
      <c r="S50" s="129">
        <v>6.4853686635944693E-2</v>
      </c>
      <c r="T50" s="129">
        <v>5.8908940053930714E-2</v>
      </c>
      <c r="U50" s="129">
        <v>6.0535592344462277E-2</v>
      </c>
      <c r="V50" s="129">
        <v>5.9737064657492123E-2</v>
      </c>
      <c r="W50" s="129">
        <v>6.2218032455726893E-2</v>
      </c>
      <c r="X50" s="129">
        <v>6.1692705520575875E-2</v>
      </c>
      <c r="Y50" s="129">
        <v>6.1174856572711399E-2</v>
      </c>
      <c r="Z50" s="129">
        <v>5.7081780628015139E-2</v>
      </c>
      <c r="AA50" s="129" t="s">
        <v>397</v>
      </c>
      <c r="AB50" s="129" t="s">
        <v>397</v>
      </c>
      <c r="AC50" s="129">
        <v>5.3424413587152567E-2</v>
      </c>
    </row>
    <row r="51" spans="1:29">
      <c r="A51" s="1" t="s">
        <v>184</v>
      </c>
      <c r="B51" s="98"/>
      <c r="C51" s="1" t="s">
        <v>241</v>
      </c>
      <c r="D51" s="129">
        <v>9.1596638655462206E-2</v>
      </c>
      <c r="E51" s="129">
        <v>8.2789651293588298E-2</v>
      </c>
      <c r="F51" s="129">
        <v>8.7417218543046363E-2</v>
      </c>
      <c r="G51" s="129">
        <v>8.480154888673766E-2</v>
      </c>
      <c r="H51" s="129">
        <v>9.2920353982300891E-2</v>
      </c>
      <c r="I51" s="129">
        <v>4.5185185185185175E-2</v>
      </c>
      <c r="J51" s="129">
        <v>3.8231552162849874E-2</v>
      </c>
      <c r="K51" s="129">
        <v>4.2266462480857581E-2</v>
      </c>
      <c r="L51" s="129">
        <v>3.509711989283322E-2</v>
      </c>
      <c r="M51" s="129">
        <v>3.6404066073697582E-2</v>
      </c>
      <c r="N51" s="129">
        <v>2.8301886792452831E-2</v>
      </c>
      <c r="O51" s="129">
        <v>3.1161324224908037E-2</v>
      </c>
      <c r="P51" s="129">
        <v>2.9979674796747971E-2</v>
      </c>
      <c r="Q51" s="129">
        <v>3.7499999999999999E-2</v>
      </c>
      <c r="R51" s="129">
        <v>2.9607390300230942E-2</v>
      </c>
      <c r="S51" s="129">
        <v>3.7260428410372033E-2</v>
      </c>
      <c r="T51" s="129">
        <v>4.4602851323828921E-2</v>
      </c>
      <c r="U51" s="129">
        <v>4.0399002493765587E-2</v>
      </c>
      <c r="V51" s="129">
        <v>2.998109640831758E-2</v>
      </c>
      <c r="W51" s="129">
        <v>3.5502958579881658E-2</v>
      </c>
      <c r="X51" s="129">
        <v>3.9062499999999993E-2</v>
      </c>
      <c r="Y51" s="129">
        <v>2.9979674796747971E-2</v>
      </c>
      <c r="Z51" s="129">
        <v>2.0551855375832543E-2</v>
      </c>
      <c r="AA51" s="129">
        <v>2.3076923076923078E-2</v>
      </c>
      <c r="AB51" s="129">
        <v>2.2151898734177215E-2</v>
      </c>
      <c r="AC51" s="129">
        <v>2.7675599929935193E-2</v>
      </c>
    </row>
    <row r="52" spans="1:29">
      <c r="A52" s="1" t="s">
        <v>185</v>
      </c>
      <c r="B52" s="107">
        <v>24</v>
      </c>
      <c r="C52" s="1" t="s">
        <v>241</v>
      </c>
      <c r="D52" s="129" t="s">
        <v>397</v>
      </c>
      <c r="E52" s="129" t="s">
        <v>397</v>
      </c>
      <c r="F52" s="129" t="s">
        <v>397</v>
      </c>
      <c r="G52" s="129" t="s">
        <v>397</v>
      </c>
      <c r="H52" s="129" t="s">
        <v>397</v>
      </c>
      <c r="I52" s="129" t="s">
        <v>397</v>
      </c>
      <c r="J52" s="129" t="s">
        <v>397</v>
      </c>
      <c r="K52" s="129" t="s">
        <v>397</v>
      </c>
      <c r="L52" s="129" t="s">
        <v>397</v>
      </c>
      <c r="M52" s="133" t="s">
        <v>397</v>
      </c>
      <c r="N52" s="129" t="s">
        <v>397</v>
      </c>
      <c r="O52" s="129" t="s">
        <v>397</v>
      </c>
      <c r="P52" s="129">
        <v>0.15365384433732057</v>
      </c>
      <c r="Q52" s="129">
        <v>0.14357883541611274</v>
      </c>
      <c r="R52" s="129">
        <v>0.10819162444978865</v>
      </c>
      <c r="S52" s="129">
        <v>0.10905000791755297</v>
      </c>
      <c r="T52" s="129">
        <v>8.7450685571060033E-2</v>
      </c>
      <c r="U52" s="129">
        <v>7.9163402096609575E-2</v>
      </c>
      <c r="V52" s="130">
        <v>9.0110360968971681E-2</v>
      </c>
      <c r="W52" s="130">
        <v>0.10542545761237695</v>
      </c>
      <c r="X52" s="130">
        <v>5.8227659380616734E-2</v>
      </c>
      <c r="Y52" s="130">
        <v>6.1778561392875839E-2</v>
      </c>
      <c r="Z52" s="130">
        <v>4.7064269732273734E-2</v>
      </c>
      <c r="AA52" s="130">
        <v>3.7791521617477127E-2</v>
      </c>
      <c r="AB52" s="130">
        <v>3.5710884677649747E-2</v>
      </c>
      <c r="AC52" s="129">
        <v>3.778635422255297E-2</v>
      </c>
    </row>
    <row r="53" spans="1:29">
      <c r="A53" s="1" t="s">
        <v>320</v>
      </c>
      <c r="B53" s="98"/>
      <c r="C53" s="1" t="s">
        <v>241</v>
      </c>
      <c r="D53" s="129" t="s">
        <v>397</v>
      </c>
      <c r="E53" s="129" t="s">
        <v>397</v>
      </c>
      <c r="F53" s="129" t="s">
        <v>397</v>
      </c>
      <c r="G53" s="129" t="s">
        <v>397</v>
      </c>
      <c r="H53" s="129" t="s">
        <v>397</v>
      </c>
      <c r="I53" s="129" t="s">
        <v>397</v>
      </c>
      <c r="J53" s="129" t="s">
        <v>397</v>
      </c>
      <c r="K53" s="130" t="s">
        <v>397</v>
      </c>
      <c r="L53" s="129" t="s">
        <v>397</v>
      </c>
      <c r="M53" s="129" t="s">
        <v>397</v>
      </c>
      <c r="N53" s="129" t="s">
        <v>397</v>
      </c>
      <c r="O53" s="129" t="s">
        <v>397</v>
      </c>
      <c r="P53" s="129" t="s">
        <v>397</v>
      </c>
      <c r="Q53" s="129" t="s">
        <v>397</v>
      </c>
      <c r="R53" s="129" t="s">
        <v>397</v>
      </c>
      <c r="S53" s="129" t="s">
        <v>397</v>
      </c>
      <c r="T53" s="129" t="s">
        <v>397</v>
      </c>
      <c r="U53" s="129" t="s">
        <v>397</v>
      </c>
      <c r="V53" s="129" t="s">
        <v>397</v>
      </c>
      <c r="W53" s="129" t="s">
        <v>397</v>
      </c>
      <c r="X53" s="129" t="s">
        <v>397</v>
      </c>
      <c r="Y53" s="129" t="s">
        <v>397</v>
      </c>
      <c r="Z53" s="129" t="s">
        <v>397</v>
      </c>
      <c r="AA53" s="129" t="s">
        <v>397</v>
      </c>
      <c r="AB53" s="129" t="s">
        <v>397</v>
      </c>
      <c r="AC53" s="129" t="s">
        <v>397</v>
      </c>
    </row>
    <row r="54" spans="1:29">
      <c r="A54" s="1" t="s">
        <v>321</v>
      </c>
      <c r="B54" s="98"/>
      <c r="C54" s="1" t="s">
        <v>128</v>
      </c>
      <c r="D54" s="130" t="s">
        <v>397</v>
      </c>
      <c r="E54" s="130" t="s">
        <v>397</v>
      </c>
      <c r="F54" s="129" t="s">
        <v>397</v>
      </c>
      <c r="G54" s="129" t="s">
        <v>397</v>
      </c>
      <c r="H54" s="129" t="s">
        <v>397</v>
      </c>
      <c r="I54" s="129" t="s">
        <v>397</v>
      </c>
      <c r="J54" s="129" t="s">
        <v>397</v>
      </c>
      <c r="K54" s="129" t="s">
        <v>397</v>
      </c>
      <c r="L54" s="129" t="s">
        <v>397</v>
      </c>
      <c r="M54" s="129" t="s">
        <v>397</v>
      </c>
      <c r="N54" s="129" t="s">
        <v>397</v>
      </c>
      <c r="O54" s="129" t="s">
        <v>397</v>
      </c>
      <c r="P54" s="129">
        <v>5.8415584197771056E-2</v>
      </c>
      <c r="Q54" s="129">
        <v>6.0833099515428195E-2</v>
      </c>
      <c r="R54" s="129">
        <v>6.4426372695631451E-2</v>
      </c>
      <c r="S54" s="129">
        <v>5.7764356547250012E-2</v>
      </c>
      <c r="T54" s="129">
        <v>5.3836457203467754E-2</v>
      </c>
      <c r="U54" s="129">
        <v>5.5727135898742577E-2</v>
      </c>
      <c r="V54" s="129">
        <v>4.8193380517078811E-2</v>
      </c>
      <c r="W54" s="129">
        <v>4.3905458540030168E-2</v>
      </c>
      <c r="X54" s="129">
        <v>4.080760931789159E-2</v>
      </c>
      <c r="Y54" s="129">
        <v>3.9578139786997743E-2</v>
      </c>
      <c r="Z54" s="129">
        <v>3.5263754161521478E-2</v>
      </c>
      <c r="AA54" s="129">
        <v>3.6669643162320131E-2</v>
      </c>
      <c r="AB54" s="129">
        <v>3.6723043372910109E-2</v>
      </c>
      <c r="AC54" s="129">
        <v>3.5808159451884154E-2</v>
      </c>
    </row>
    <row r="55" spans="1:29">
      <c r="A55" s="1" t="s">
        <v>1</v>
      </c>
      <c r="B55" s="107">
        <v>25</v>
      </c>
      <c r="C55" s="1" t="s">
        <v>241</v>
      </c>
      <c r="D55" s="129" t="s">
        <v>328</v>
      </c>
      <c r="E55" s="129" t="s">
        <v>328</v>
      </c>
      <c r="F55" s="129" t="s">
        <v>328</v>
      </c>
      <c r="G55" s="129" t="s">
        <v>328</v>
      </c>
      <c r="H55" s="129" t="s">
        <v>328</v>
      </c>
      <c r="I55" s="129" t="s">
        <v>328</v>
      </c>
      <c r="J55" s="129" t="s">
        <v>328</v>
      </c>
      <c r="K55" s="129" t="s">
        <v>328</v>
      </c>
      <c r="L55" s="129" t="s">
        <v>328</v>
      </c>
      <c r="M55" s="129" t="s">
        <v>328</v>
      </c>
      <c r="N55" s="129" t="s">
        <v>328</v>
      </c>
      <c r="O55" s="129" t="s">
        <v>328</v>
      </c>
      <c r="P55" s="129" t="s">
        <v>328</v>
      </c>
      <c r="Q55" s="129" t="s">
        <v>328</v>
      </c>
      <c r="R55" s="129" t="s">
        <v>328</v>
      </c>
      <c r="S55" s="129" t="s">
        <v>328</v>
      </c>
      <c r="T55" s="129" t="s">
        <v>328</v>
      </c>
      <c r="U55" s="129" t="s">
        <v>328</v>
      </c>
      <c r="V55" s="129" t="s">
        <v>328</v>
      </c>
      <c r="W55" s="129" t="s">
        <v>328</v>
      </c>
      <c r="X55" s="129" t="s">
        <v>328</v>
      </c>
      <c r="Y55" s="129" t="s">
        <v>328</v>
      </c>
      <c r="Z55" s="129" t="s">
        <v>397</v>
      </c>
      <c r="AA55" s="129">
        <v>0.43239281788200801</v>
      </c>
      <c r="AB55" s="129">
        <v>0.24264986636120658</v>
      </c>
      <c r="AC55" s="129" t="s">
        <v>397</v>
      </c>
    </row>
    <row r="56" spans="1:29">
      <c r="A56" s="1" t="s">
        <v>323</v>
      </c>
      <c r="B56" s="107" t="s">
        <v>510</v>
      </c>
      <c r="C56" s="1" t="s">
        <v>241</v>
      </c>
      <c r="D56" s="129" t="s">
        <v>397</v>
      </c>
      <c r="E56" s="129" t="s">
        <v>397</v>
      </c>
      <c r="F56" s="130">
        <v>0.12580645161290321</v>
      </c>
      <c r="G56" s="130">
        <v>8.5185185185185197E-2</v>
      </c>
      <c r="H56" s="130">
        <v>8.55263157894737E-2</v>
      </c>
      <c r="I56" s="130">
        <v>0.15151515151515149</v>
      </c>
      <c r="J56" s="129">
        <v>0.14171597633136093</v>
      </c>
      <c r="K56" s="130">
        <v>0.22554890219560877</v>
      </c>
      <c r="L56" s="129">
        <v>0.13641025641025642</v>
      </c>
      <c r="M56" s="129">
        <v>0.12930310663308145</v>
      </c>
      <c r="N56" s="129">
        <v>0.30544177881802226</v>
      </c>
      <c r="O56" s="129">
        <v>0.47755281690140849</v>
      </c>
      <c r="P56" s="129">
        <v>0.4315518719634181</v>
      </c>
      <c r="Q56" s="129">
        <v>0.25031164298180003</v>
      </c>
      <c r="R56" s="129">
        <v>0.25347636074692093</v>
      </c>
      <c r="S56" s="129">
        <v>0.14861965384065226</v>
      </c>
      <c r="T56" s="129">
        <v>0.28201286683704946</v>
      </c>
      <c r="U56" s="129">
        <v>0.16766113310096298</v>
      </c>
      <c r="V56" s="129">
        <v>0.18041292833207223</v>
      </c>
      <c r="W56" s="129" t="s">
        <v>397</v>
      </c>
      <c r="X56" s="129" t="s">
        <v>397</v>
      </c>
      <c r="Y56" s="129" t="s">
        <v>397</v>
      </c>
      <c r="Z56" s="129" t="s">
        <v>397</v>
      </c>
      <c r="AA56" s="129" t="s">
        <v>397</v>
      </c>
      <c r="AB56" s="129" t="s">
        <v>397</v>
      </c>
      <c r="AC56" s="129" t="s">
        <v>397</v>
      </c>
    </row>
    <row r="57" spans="1:29">
      <c r="A57" s="1" t="s">
        <v>343</v>
      </c>
      <c r="B57" s="107" t="s">
        <v>487</v>
      </c>
      <c r="C57" s="1" t="s">
        <v>128</v>
      </c>
      <c r="D57" s="130">
        <v>5.9942363112391941E-2</v>
      </c>
      <c r="E57" s="130">
        <v>6.3942307692307701E-2</v>
      </c>
      <c r="F57" s="130">
        <v>7.463768115942028E-2</v>
      </c>
      <c r="G57" s="130">
        <v>6.6372980910425844E-2</v>
      </c>
      <c r="H57" s="130">
        <v>6.7466110531803972E-2</v>
      </c>
      <c r="I57" s="130">
        <v>7.2517730496453908E-2</v>
      </c>
      <c r="J57" s="130">
        <v>7.0820895522388058E-2</v>
      </c>
      <c r="K57" s="130">
        <v>7.6487252124645896E-2</v>
      </c>
      <c r="L57" s="129">
        <v>6.7796610169491525E-2</v>
      </c>
      <c r="M57" s="129">
        <v>6.3772775991425515E-2</v>
      </c>
      <c r="N57" s="129">
        <v>7.0555032925682035E-2</v>
      </c>
      <c r="O57" s="129">
        <v>6.0299625468164794E-2</v>
      </c>
      <c r="P57" s="129">
        <v>5.8268777366116548E-2</v>
      </c>
      <c r="Q57" s="129">
        <v>4.926686217008798E-2</v>
      </c>
      <c r="R57" s="129">
        <v>5.0753768844221107E-2</v>
      </c>
      <c r="S57" s="129">
        <v>5.9929494712103411E-2</v>
      </c>
      <c r="T57" s="129">
        <v>5.0954267194814551E-2</v>
      </c>
      <c r="U57" s="129">
        <v>7.0374184689323729E-2</v>
      </c>
      <c r="V57" s="129">
        <v>6.4073226544622428E-2</v>
      </c>
      <c r="W57" s="129">
        <v>5.43111753371869E-2</v>
      </c>
      <c r="X57" s="130">
        <v>5.9664895790764193E-2</v>
      </c>
      <c r="Y57" s="130">
        <v>8.7734003911707187E-2</v>
      </c>
      <c r="Z57" s="130">
        <v>8.9589589589589583E-2</v>
      </c>
      <c r="AA57" s="130">
        <v>9.8007008322382835E-2</v>
      </c>
      <c r="AB57" s="130">
        <v>9.3267621350195284E-2</v>
      </c>
      <c r="AC57" s="130">
        <v>8.6189476956555516E-2</v>
      </c>
    </row>
    <row r="58" spans="1:29">
      <c r="A58" s="1" t="s">
        <v>232</v>
      </c>
      <c r="B58" s="98"/>
      <c r="C58" s="1" t="s">
        <v>130</v>
      </c>
      <c r="D58" s="129" t="s">
        <v>397</v>
      </c>
      <c r="E58" s="129" t="s">
        <v>397</v>
      </c>
      <c r="F58" s="129" t="s">
        <v>397</v>
      </c>
      <c r="G58" s="129">
        <v>0.15096309336171782</v>
      </c>
      <c r="H58" s="129">
        <v>9.2195428152952869E-2</v>
      </c>
      <c r="I58" s="129">
        <v>5.3942531739896896E-2</v>
      </c>
      <c r="J58" s="129">
        <v>8.1973580385214503E-2</v>
      </c>
      <c r="K58" s="129">
        <v>9.7397381315768333E-2</v>
      </c>
      <c r="L58" s="129">
        <v>9.2172377969239425E-2</v>
      </c>
      <c r="M58" s="129">
        <v>0.11235544989103347</v>
      </c>
      <c r="N58" s="129">
        <v>0.10169879966768842</v>
      </c>
      <c r="O58" s="129">
        <v>8.4658163831913824E-2</v>
      </c>
      <c r="P58" s="129">
        <v>9.167985707345358E-2</v>
      </c>
      <c r="Q58" s="129">
        <v>0.10565733959131454</v>
      </c>
      <c r="R58" s="129">
        <v>7.8178747889173797E-2</v>
      </c>
      <c r="S58" s="129">
        <v>6.2077813389494592E-2</v>
      </c>
      <c r="T58" s="129">
        <v>5.1746536057927173E-2</v>
      </c>
      <c r="U58" s="129">
        <v>4.8441834593665946E-2</v>
      </c>
      <c r="V58" s="129">
        <v>4.7309369656682872E-2</v>
      </c>
      <c r="W58" s="129">
        <v>4.4777351326812764E-2</v>
      </c>
      <c r="X58" s="129">
        <v>4.0743746577195379E-2</v>
      </c>
      <c r="Y58" s="129">
        <v>4.3629157418468012E-2</v>
      </c>
      <c r="Z58" s="129">
        <v>5.2390824282302038E-2</v>
      </c>
      <c r="AA58" s="129">
        <v>4.9693277647825128E-2</v>
      </c>
      <c r="AB58" s="129">
        <v>4.5391177349221629E-2</v>
      </c>
      <c r="AC58" s="129">
        <v>4.5593087815689604E-2</v>
      </c>
    </row>
    <row r="59" spans="1:29">
      <c r="A59" s="1" t="s">
        <v>234</v>
      </c>
      <c r="B59" s="98"/>
      <c r="C59" s="1" t="s">
        <v>241</v>
      </c>
      <c r="D59" s="129" t="s">
        <v>397</v>
      </c>
      <c r="E59" s="129">
        <v>0.10764753774596343</v>
      </c>
      <c r="F59" s="129">
        <v>0.1086618012520054</v>
      </c>
      <c r="G59" s="133">
        <v>0.11482532363894309</v>
      </c>
      <c r="H59" s="129">
        <v>0.13516042502755193</v>
      </c>
      <c r="I59" s="129">
        <v>0.15493726132024005</v>
      </c>
      <c r="J59" s="129">
        <v>0.11345805672902835</v>
      </c>
      <c r="K59" s="129">
        <v>0.10844230376520129</v>
      </c>
      <c r="L59" s="129" t="s">
        <v>397</v>
      </c>
      <c r="M59" s="129" t="s">
        <v>397</v>
      </c>
      <c r="N59" s="129" t="s">
        <v>397</v>
      </c>
      <c r="O59" s="129" t="s">
        <v>397</v>
      </c>
      <c r="P59" s="129" t="s">
        <v>397</v>
      </c>
      <c r="Q59" s="129" t="s">
        <v>397</v>
      </c>
      <c r="R59" s="129" t="s">
        <v>397</v>
      </c>
      <c r="S59" s="129">
        <v>0.11397071326064927</v>
      </c>
      <c r="T59" s="129">
        <v>9.8709361985379454E-2</v>
      </c>
      <c r="U59" s="129">
        <v>8.1539634997116445E-2</v>
      </c>
      <c r="V59" s="129" t="s">
        <v>397</v>
      </c>
      <c r="W59" s="129" t="s">
        <v>397</v>
      </c>
      <c r="X59" s="129">
        <v>0.10088759267163022</v>
      </c>
      <c r="Y59" s="129" t="s">
        <v>397</v>
      </c>
      <c r="Z59" s="129">
        <v>7.9433792943859036E-2</v>
      </c>
      <c r="AA59" s="129">
        <v>6.5992421854820946E-2</v>
      </c>
      <c r="AB59" s="129" t="s">
        <v>397</v>
      </c>
      <c r="AC59" s="129" t="s">
        <v>397</v>
      </c>
    </row>
    <row r="60" spans="1:29">
      <c r="A60" s="1" t="s">
        <v>214</v>
      </c>
      <c r="B60" s="98"/>
      <c r="C60" s="1" t="s">
        <v>130</v>
      </c>
      <c r="D60" s="129" t="s">
        <v>397</v>
      </c>
      <c r="E60" s="129" t="s">
        <v>397</v>
      </c>
      <c r="F60" s="129" t="s">
        <v>397</v>
      </c>
      <c r="G60" s="129" t="s">
        <v>397</v>
      </c>
      <c r="H60" s="129" t="s">
        <v>397</v>
      </c>
      <c r="I60" s="129" t="s">
        <v>397</v>
      </c>
      <c r="J60" s="129" t="s">
        <v>397</v>
      </c>
      <c r="K60" s="129" t="s">
        <v>397</v>
      </c>
      <c r="L60" s="129" t="s">
        <v>397</v>
      </c>
      <c r="M60" s="129">
        <v>0.13084894797445829</v>
      </c>
      <c r="N60" s="129">
        <v>0.18097307832112666</v>
      </c>
      <c r="O60" s="129">
        <v>0.14934540164861806</v>
      </c>
      <c r="P60" s="129">
        <v>0.12046828183400088</v>
      </c>
      <c r="Q60" s="129">
        <v>0.10945434318422423</v>
      </c>
      <c r="R60" s="129">
        <v>0.10518188192841328</v>
      </c>
      <c r="S60" s="129">
        <v>0.11738088145594848</v>
      </c>
      <c r="T60" s="129">
        <v>0.12489866401270737</v>
      </c>
      <c r="U60" s="129">
        <v>0.12240435796889745</v>
      </c>
      <c r="V60" s="129">
        <v>0.11525663716814159</v>
      </c>
      <c r="W60" s="129">
        <v>0.11568306845583134</v>
      </c>
      <c r="X60" s="129">
        <v>0.12236494794983638</v>
      </c>
      <c r="Y60" s="129">
        <v>0.10096376078713502</v>
      </c>
      <c r="Z60" s="129">
        <v>0.24969572103559792</v>
      </c>
      <c r="AA60" s="130">
        <v>0.14682392070195399</v>
      </c>
      <c r="AB60" s="130">
        <v>0.11038331145999146</v>
      </c>
      <c r="AC60" s="130">
        <v>0.12095286706411917</v>
      </c>
    </row>
    <row r="61" spans="1:29">
      <c r="A61" s="1" t="s">
        <v>211</v>
      </c>
      <c r="B61" s="98"/>
      <c r="C61" s="1" t="s">
        <v>241</v>
      </c>
      <c r="D61" s="129" t="s">
        <v>397</v>
      </c>
      <c r="E61" s="129" t="s">
        <v>397</v>
      </c>
      <c r="F61" s="129" t="s">
        <v>397</v>
      </c>
      <c r="G61" s="129" t="s">
        <v>397</v>
      </c>
      <c r="H61" s="129" t="s">
        <v>397</v>
      </c>
      <c r="I61" s="129" t="s">
        <v>397</v>
      </c>
      <c r="J61" s="129" t="s">
        <v>397</v>
      </c>
      <c r="K61" s="129" t="s">
        <v>397</v>
      </c>
      <c r="L61" s="129" t="s">
        <v>397</v>
      </c>
      <c r="M61" s="129" t="s">
        <v>397</v>
      </c>
      <c r="N61" s="129" t="s">
        <v>397</v>
      </c>
      <c r="O61" s="129" t="s">
        <v>397</v>
      </c>
      <c r="P61" s="129" t="s">
        <v>397</v>
      </c>
      <c r="Q61" s="129" t="s">
        <v>397</v>
      </c>
      <c r="R61" s="129" t="s">
        <v>397</v>
      </c>
      <c r="S61" s="129" t="s">
        <v>397</v>
      </c>
      <c r="T61" s="130">
        <v>7.0819482584188465E-2</v>
      </c>
      <c r="U61" s="129">
        <v>7.4970059880239526E-2</v>
      </c>
      <c r="V61" s="129">
        <v>8.2532316871063965E-2</v>
      </c>
      <c r="W61" s="129">
        <v>5.3171558569007051E-2</v>
      </c>
      <c r="X61" s="129">
        <v>8.5797456718247289E-2</v>
      </c>
      <c r="Y61" s="129">
        <v>7.7543018950119807E-2</v>
      </c>
      <c r="Z61" s="129">
        <v>7.5499629903774984E-2</v>
      </c>
      <c r="AA61" s="129">
        <v>6.6735527911258821E-2</v>
      </c>
      <c r="AB61" s="129">
        <v>5.926112269100841E-2</v>
      </c>
      <c r="AC61" s="129">
        <v>5.8735287329794598E-2</v>
      </c>
    </row>
    <row r="62" spans="1:29">
      <c r="A62" s="1" t="s">
        <v>212</v>
      </c>
      <c r="B62" s="107" t="s">
        <v>511</v>
      </c>
      <c r="C62" s="1" t="s">
        <v>241</v>
      </c>
      <c r="D62" s="129" t="s">
        <v>397</v>
      </c>
      <c r="E62" s="129" t="s">
        <v>397</v>
      </c>
      <c r="F62" s="129" t="s">
        <v>397</v>
      </c>
      <c r="G62" s="129" t="s">
        <v>397</v>
      </c>
      <c r="H62" s="129" t="s">
        <v>397</v>
      </c>
      <c r="I62" s="129" t="s">
        <v>397</v>
      </c>
      <c r="J62" s="129" t="s">
        <v>397</v>
      </c>
      <c r="K62" s="129" t="s">
        <v>397</v>
      </c>
      <c r="L62" s="129" t="s">
        <v>397</v>
      </c>
      <c r="M62" s="129" t="s">
        <v>397</v>
      </c>
      <c r="N62" s="129" t="s">
        <v>397</v>
      </c>
      <c r="O62" s="129" t="s">
        <v>397</v>
      </c>
      <c r="P62" s="129" t="s">
        <v>397</v>
      </c>
      <c r="Q62" s="129" t="s">
        <v>397</v>
      </c>
      <c r="R62" s="129" t="s">
        <v>397</v>
      </c>
      <c r="S62" s="129" t="s">
        <v>397</v>
      </c>
      <c r="T62" s="129" t="s">
        <v>397</v>
      </c>
      <c r="U62" s="129">
        <v>9.1162143354210162E-2</v>
      </c>
      <c r="V62" s="133">
        <v>0.23209169054441264</v>
      </c>
      <c r="W62" s="129" t="s">
        <v>397</v>
      </c>
      <c r="X62" s="129" t="s">
        <v>397</v>
      </c>
      <c r="Y62" s="129" t="s">
        <v>397</v>
      </c>
      <c r="Z62" s="129">
        <v>4.6106941838649156E-2</v>
      </c>
      <c r="AA62" s="129">
        <v>6.449511400651467E-2</v>
      </c>
      <c r="AB62" s="129">
        <v>8.9125560538116586E-2</v>
      </c>
      <c r="AC62" s="129">
        <v>9.0470139771283348E-2</v>
      </c>
    </row>
    <row r="63" spans="1:29" ht="15">
      <c r="A63" s="4" t="s">
        <v>104</v>
      </c>
      <c r="B63" s="98"/>
      <c r="C63" s="1"/>
      <c r="D63" s="131" t="s">
        <v>532</v>
      </c>
      <c r="E63" s="131" t="s">
        <v>532</v>
      </c>
      <c r="F63" s="129" t="s">
        <v>532</v>
      </c>
      <c r="G63" s="129" t="s">
        <v>532</v>
      </c>
      <c r="H63" s="129" t="s">
        <v>532</v>
      </c>
      <c r="I63" s="129" t="s">
        <v>532</v>
      </c>
      <c r="J63" s="129" t="s">
        <v>532</v>
      </c>
      <c r="K63" s="129" t="s">
        <v>532</v>
      </c>
      <c r="L63" s="129" t="s">
        <v>532</v>
      </c>
      <c r="M63" s="129" t="s">
        <v>532</v>
      </c>
      <c r="N63" s="129" t="s">
        <v>532</v>
      </c>
      <c r="O63" s="129" t="s">
        <v>532</v>
      </c>
      <c r="P63" s="129" t="s">
        <v>532</v>
      </c>
      <c r="Q63" s="129" t="s">
        <v>532</v>
      </c>
      <c r="R63" s="129" t="s">
        <v>532</v>
      </c>
      <c r="S63" s="129" t="s">
        <v>532</v>
      </c>
      <c r="T63" s="129" t="s">
        <v>532</v>
      </c>
      <c r="U63" s="129" t="s">
        <v>532</v>
      </c>
      <c r="V63" s="129" t="s">
        <v>532</v>
      </c>
      <c r="W63" s="129" t="s">
        <v>532</v>
      </c>
      <c r="X63" s="129" t="s">
        <v>532</v>
      </c>
      <c r="Y63" s="129" t="s">
        <v>532</v>
      </c>
      <c r="Z63" s="129" t="s">
        <v>532</v>
      </c>
      <c r="AA63" s="129" t="s">
        <v>532</v>
      </c>
      <c r="AB63" s="129" t="s">
        <v>532</v>
      </c>
      <c r="AC63" s="129" t="s">
        <v>532</v>
      </c>
    </row>
    <row r="64" spans="1:29">
      <c r="A64" s="3" t="s">
        <v>368</v>
      </c>
      <c r="B64" s="98"/>
      <c r="C64" s="1"/>
      <c r="D64" s="131" t="s">
        <v>532</v>
      </c>
      <c r="E64" s="131" t="s">
        <v>532</v>
      </c>
      <c r="F64" s="129" t="s">
        <v>532</v>
      </c>
      <c r="G64" s="129" t="s">
        <v>532</v>
      </c>
      <c r="H64" s="129" t="s">
        <v>532</v>
      </c>
      <c r="I64" s="129" t="s">
        <v>532</v>
      </c>
      <c r="J64" s="129" t="s">
        <v>532</v>
      </c>
      <c r="K64" s="129" t="s">
        <v>532</v>
      </c>
      <c r="L64" s="129" t="s">
        <v>532</v>
      </c>
      <c r="M64" s="129" t="s">
        <v>532</v>
      </c>
      <c r="N64" s="129" t="s">
        <v>532</v>
      </c>
      <c r="O64" s="129" t="s">
        <v>532</v>
      </c>
      <c r="P64" s="129" t="s">
        <v>532</v>
      </c>
      <c r="Q64" s="129" t="s">
        <v>532</v>
      </c>
      <c r="R64" s="129" t="s">
        <v>532</v>
      </c>
      <c r="S64" s="129" t="s">
        <v>532</v>
      </c>
      <c r="T64" s="129" t="s">
        <v>532</v>
      </c>
      <c r="U64" s="129" t="s">
        <v>532</v>
      </c>
      <c r="V64" s="129" t="s">
        <v>532</v>
      </c>
      <c r="W64" s="129" t="s">
        <v>532</v>
      </c>
      <c r="X64" s="129" t="s">
        <v>532</v>
      </c>
      <c r="Y64" s="129" t="s">
        <v>532</v>
      </c>
      <c r="Z64" s="129" t="s">
        <v>532</v>
      </c>
      <c r="AA64" s="129" t="s">
        <v>532</v>
      </c>
      <c r="AB64" s="129" t="s">
        <v>532</v>
      </c>
      <c r="AC64" s="129" t="s">
        <v>532</v>
      </c>
    </row>
    <row r="65" spans="1:29">
      <c r="A65" s="1" t="s">
        <v>369</v>
      </c>
      <c r="B65" s="98"/>
      <c r="C65" s="1" t="s">
        <v>128</v>
      </c>
      <c r="D65" s="129" t="s">
        <v>397</v>
      </c>
      <c r="E65" s="129" t="s">
        <v>397</v>
      </c>
      <c r="F65" s="129" t="s">
        <v>397</v>
      </c>
      <c r="G65" s="129" t="s">
        <v>397</v>
      </c>
      <c r="H65" s="129" t="s">
        <v>397</v>
      </c>
      <c r="I65" s="129" t="s">
        <v>397</v>
      </c>
      <c r="J65" s="129" t="s">
        <v>397</v>
      </c>
      <c r="K65" s="129" t="s">
        <v>397</v>
      </c>
      <c r="L65" s="129">
        <v>4.805722891566265E-2</v>
      </c>
      <c r="M65" s="129">
        <v>5.6065340909090912E-2</v>
      </c>
      <c r="N65" s="129" t="s">
        <v>397</v>
      </c>
      <c r="O65" s="129">
        <v>3.5056644880174286E-2</v>
      </c>
      <c r="P65" s="129">
        <v>2.5831119544592031E-2</v>
      </c>
      <c r="Q65" s="129">
        <v>2.5316831683168319E-2</v>
      </c>
      <c r="R65" s="129">
        <v>2.6232945091514141E-2</v>
      </c>
      <c r="S65" s="129">
        <v>2.8126602564102564E-2</v>
      </c>
      <c r="T65" s="129">
        <v>2.9508345978755686E-2</v>
      </c>
      <c r="U65" s="129">
        <v>3.5104928457869632E-2</v>
      </c>
      <c r="V65" s="129">
        <v>3.478767123287671E-2</v>
      </c>
      <c r="W65" s="129">
        <v>3.7684913217623496E-2</v>
      </c>
      <c r="X65" s="129">
        <v>5.28096479791395E-2</v>
      </c>
      <c r="Y65" s="129">
        <v>4.2376302083333331E-2</v>
      </c>
      <c r="Z65" s="129">
        <v>3.6425454545454546E-2</v>
      </c>
      <c r="AA65" s="129">
        <v>3.5862745098039217E-2</v>
      </c>
      <c r="AB65" s="130">
        <v>3.5413915094339624E-2</v>
      </c>
      <c r="AC65" s="129">
        <v>3.7983461962513773E-2</v>
      </c>
    </row>
    <row r="66" spans="1:29">
      <c r="A66" s="1" t="s">
        <v>262</v>
      </c>
      <c r="B66" s="107">
        <v>29</v>
      </c>
      <c r="C66" s="1" t="s">
        <v>241</v>
      </c>
      <c r="D66" s="129">
        <v>0</v>
      </c>
      <c r="E66" s="129">
        <v>0</v>
      </c>
      <c r="F66" s="129">
        <v>0</v>
      </c>
      <c r="G66" s="129">
        <v>0</v>
      </c>
      <c r="H66" s="129">
        <v>0</v>
      </c>
      <c r="I66" s="129">
        <v>0</v>
      </c>
      <c r="J66" s="129">
        <v>0</v>
      </c>
      <c r="K66" s="129">
        <v>0</v>
      </c>
      <c r="L66" s="129">
        <v>0</v>
      </c>
      <c r="M66" s="129">
        <v>0</v>
      </c>
      <c r="N66" s="129">
        <v>0</v>
      </c>
      <c r="O66" s="129">
        <v>0</v>
      </c>
      <c r="P66" s="129">
        <v>0</v>
      </c>
      <c r="Q66" s="129">
        <v>0</v>
      </c>
      <c r="R66" s="129">
        <v>0</v>
      </c>
      <c r="S66" s="129">
        <v>0</v>
      </c>
      <c r="T66" s="129">
        <v>0</v>
      </c>
      <c r="U66" s="129">
        <v>0</v>
      </c>
      <c r="V66" s="129">
        <v>0</v>
      </c>
      <c r="W66" s="129">
        <v>0</v>
      </c>
      <c r="X66" s="129">
        <v>0</v>
      </c>
      <c r="Y66" s="129">
        <v>0</v>
      </c>
      <c r="Z66" s="129">
        <v>0</v>
      </c>
      <c r="AA66" s="129">
        <v>0</v>
      </c>
      <c r="AB66" s="129">
        <v>0</v>
      </c>
      <c r="AC66" s="129">
        <v>0</v>
      </c>
    </row>
    <row r="67" spans="1:29">
      <c r="A67" s="1" t="s">
        <v>263</v>
      </c>
      <c r="B67" s="107">
        <v>30</v>
      </c>
      <c r="C67" s="1" t="s">
        <v>241</v>
      </c>
      <c r="D67" s="129" t="s">
        <v>397</v>
      </c>
      <c r="E67" s="129" t="s">
        <v>397</v>
      </c>
      <c r="F67" s="129" t="s">
        <v>397</v>
      </c>
      <c r="G67" s="129" t="s">
        <v>397</v>
      </c>
      <c r="H67" s="129" t="s">
        <v>397</v>
      </c>
      <c r="I67" s="129" t="s">
        <v>397</v>
      </c>
      <c r="J67" s="129" t="s">
        <v>397</v>
      </c>
      <c r="K67" s="129" t="s">
        <v>397</v>
      </c>
      <c r="L67" s="129" t="s">
        <v>397</v>
      </c>
      <c r="M67" s="129" t="s">
        <v>397</v>
      </c>
      <c r="N67" s="129" t="s">
        <v>397</v>
      </c>
      <c r="O67" s="129" t="s">
        <v>397</v>
      </c>
      <c r="P67" s="129" t="s">
        <v>397</v>
      </c>
      <c r="Q67" s="129" t="s">
        <v>397</v>
      </c>
      <c r="R67" s="129" t="s">
        <v>397</v>
      </c>
      <c r="S67" s="129" t="s">
        <v>397</v>
      </c>
      <c r="T67" s="129" t="s">
        <v>397</v>
      </c>
      <c r="U67" s="129" t="s">
        <v>397</v>
      </c>
      <c r="V67" s="129" t="s">
        <v>397</v>
      </c>
      <c r="W67" s="129" t="s">
        <v>397</v>
      </c>
      <c r="X67" s="129" t="s">
        <v>397</v>
      </c>
      <c r="Y67" s="129" t="s">
        <v>397</v>
      </c>
      <c r="Z67" s="129" t="s">
        <v>397</v>
      </c>
      <c r="AA67" s="129" t="s">
        <v>397</v>
      </c>
      <c r="AB67" s="129" t="s">
        <v>397</v>
      </c>
      <c r="AC67" s="129" t="s">
        <v>397</v>
      </c>
    </row>
    <row r="68" spans="1:29">
      <c r="A68" s="1" t="s">
        <v>264</v>
      </c>
      <c r="B68" s="98"/>
      <c r="C68" s="1" t="s">
        <v>241</v>
      </c>
      <c r="D68" s="129" t="s">
        <v>397</v>
      </c>
      <c r="E68" s="129" t="s">
        <v>397</v>
      </c>
      <c r="F68" s="129" t="s">
        <v>397</v>
      </c>
      <c r="G68" s="129" t="s">
        <v>397</v>
      </c>
      <c r="H68" s="129" t="s">
        <v>397</v>
      </c>
      <c r="I68" s="129" t="s">
        <v>397</v>
      </c>
      <c r="J68" s="129" t="s">
        <v>397</v>
      </c>
      <c r="K68" s="129" t="s">
        <v>397</v>
      </c>
      <c r="L68" s="129" t="s">
        <v>397</v>
      </c>
      <c r="M68" s="129">
        <v>5.6408641100349106E-2</v>
      </c>
      <c r="N68" s="129">
        <v>5.8637428454126117E-2</v>
      </c>
      <c r="O68" s="129">
        <v>5.7903425505571607E-2</v>
      </c>
      <c r="P68" s="129">
        <v>6.930828585604544E-2</v>
      </c>
      <c r="Q68" s="129">
        <v>7.7154248988336116E-2</v>
      </c>
      <c r="R68" s="129">
        <v>6.7268034379074526E-2</v>
      </c>
      <c r="S68" s="129">
        <v>4.4582617975963995E-2</v>
      </c>
      <c r="T68" s="129">
        <v>4.1390930781449967E-2</v>
      </c>
      <c r="U68" s="129">
        <v>4.961081939989128E-2</v>
      </c>
      <c r="V68" s="129">
        <v>4.1550792602696153E-2</v>
      </c>
      <c r="W68" s="129">
        <v>3.8567040412595281E-2</v>
      </c>
      <c r="X68" s="129">
        <v>3.9095252023008682E-2</v>
      </c>
      <c r="Y68" s="129">
        <v>4.0187846185328155E-2</v>
      </c>
      <c r="Z68" s="129">
        <v>4.3195113754637138E-2</v>
      </c>
      <c r="AA68" s="129">
        <v>3.9122316689370093E-2</v>
      </c>
      <c r="AB68" s="129">
        <v>2.9524781414569001E-2</v>
      </c>
      <c r="AC68" s="129">
        <v>3.4083036992564542E-2</v>
      </c>
    </row>
    <row r="69" spans="1:29">
      <c r="A69" s="1" t="s">
        <v>265</v>
      </c>
      <c r="B69" s="107">
        <v>31</v>
      </c>
      <c r="C69" s="1" t="s">
        <v>241</v>
      </c>
      <c r="D69" s="130" t="s">
        <v>397</v>
      </c>
      <c r="E69" s="130" t="s">
        <v>397</v>
      </c>
      <c r="F69" s="130" t="s">
        <v>397</v>
      </c>
      <c r="G69" s="130" t="s">
        <v>397</v>
      </c>
      <c r="H69" s="130">
        <v>0.15054667788057188</v>
      </c>
      <c r="I69" s="130">
        <v>0.13290632506004804</v>
      </c>
      <c r="J69" s="130">
        <v>0.11220889202540578</v>
      </c>
      <c r="K69" s="130">
        <v>9.757575757575758E-2</v>
      </c>
      <c r="L69" s="130">
        <v>8.0661322645290578E-2</v>
      </c>
      <c r="M69" s="130">
        <v>9.3479515291402193E-2</v>
      </c>
      <c r="N69" s="130">
        <v>8.041958041958043E-2</v>
      </c>
      <c r="O69" s="130">
        <v>7.7176470588235291E-2</v>
      </c>
      <c r="P69" s="130">
        <v>7.0270270270270274E-2</v>
      </c>
      <c r="Q69" s="130">
        <v>7.5108139992135267E-2</v>
      </c>
      <c r="R69" s="129">
        <v>7.8977932636469225E-2</v>
      </c>
      <c r="S69" s="129">
        <v>5.7739130434782612E-2</v>
      </c>
      <c r="T69" s="129">
        <v>5.6016597510373446E-2</v>
      </c>
      <c r="U69" s="129">
        <v>5.3341700658926898E-2</v>
      </c>
      <c r="V69" s="129">
        <v>5.1546391752577317E-2</v>
      </c>
      <c r="W69" s="129">
        <v>5.5172413793103454E-2</v>
      </c>
      <c r="X69" s="129">
        <v>5.0691244239631332E-2</v>
      </c>
      <c r="Y69" s="129">
        <v>4.8620533695160562E-2</v>
      </c>
      <c r="Z69" s="129">
        <v>4.8917748917748916E-2</v>
      </c>
      <c r="AA69" s="129">
        <v>5.137467389123019E-2</v>
      </c>
      <c r="AB69" s="129">
        <v>5.2059496567505727E-2</v>
      </c>
      <c r="AC69" s="130">
        <v>4.7919293820933163E-2</v>
      </c>
    </row>
    <row r="70" spans="1:29">
      <c r="A70" s="1" t="s">
        <v>266</v>
      </c>
      <c r="B70" s="98"/>
      <c r="C70" s="1" t="s">
        <v>241</v>
      </c>
      <c r="D70" s="129" t="s">
        <v>397</v>
      </c>
      <c r="E70" s="129" t="s">
        <v>397</v>
      </c>
      <c r="F70" s="129" t="s">
        <v>397</v>
      </c>
      <c r="G70" s="129" t="s">
        <v>397</v>
      </c>
      <c r="H70" s="129" t="s">
        <v>397</v>
      </c>
      <c r="I70" s="129" t="s">
        <v>397</v>
      </c>
      <c r="J70" s="129" t="s">
        <v>397</v>
      </c>
      <c r="K70" s="129" t="s">
        <v>397</v>
      </c>
      <c r="L70" s="129" t="s">
        <v>397</v>
      </c>
      <c r="M70" s="129" t="s">
        <v>397</v>
      </c>
      <c r="N70" s="129" t="s">
        <v>397</v>
      </c>
      <c r="O70" s="129" t="s">
        <v>397</v>
      </c>
      <c r="P70" s="129">
        <v>6.4102564102564111E-2</v>
      </c>
      <c r="Q70" s="129">
        <v>7.2490270549069258E-2</v>
      </c>
      <c r="R70" s="129">
        <v>5.4966505478905109E-2</v>
      </c>
      <c r="S70" s="129">
        <v>5.3924733224471194E-2</v>
      </c>
      <c r="T70" s="129">
        <v>3.574504737295435E-2</v>
      </c>
      <c r="U70" s="129">
        <v>2.8000000000000001E-2</v>
      </c>
      <c r="V70" s="129">
        <v>2.9447525280982181E-2</v>
      </c>
      <c r="W70" s="129">
        <v>2.7901128885559894E-2</v>
      </c>
      <c r="X70" s="129">
        <v>3.1198116714161818E-2</v>
      </c>
      <c r="Y70" s="129">
        <v>2.7522935779816512E-2</v>
      </c>
      <c r="Z70" s="129">
        <v>2.8273225173090836E-2</v>
      </c>
      <c r="AA70" s="129">
        <v>2.8723066285436635E-2</v>
      </c>
      <c r="AB70" s="129">
        <v>3.177874186550976E-2</v>
      </c>
      <c r="AC70" s="129">
        <v>3.3186777397817953E-2</v>
      </c>
    </row>
    <row r="71" spans="1:29">
      <c r="A71" s="1" t="s">
        <v>386</v>
      </c>
      <c r="B71" s="107">
        <v>32</v>
      </c>
      <c r="C71" s="1" t="s">
        <v>128</v>
      </c>
      <c r="D71" s="129" t="s">
        <v>397</v>
      </c>
      <c r="E71" s="129" t="s">
        <v>397</v>
      </c>
      <c r="F71" s="129" t="s">
        <v>397</v>
      </c>
      <c r="G71" s="129" t="s">
        <v>397</v>
      </c>
      <c r="H71" s="129" t="s">
        <v>397</v>
      </c>
      <c r="I71" s="129" t="s">
        <v>397</v>
      </c>
      <c r="J71" s="129" t="s">
        <v>397</v>
      </c>
      <c r="K71" s="129" t="s">
        <v>397</v>
      </c>
      <c r="L71" s="129" t="s">
        <v>397</v>
      </c>
      <c r="M71" s="129">
        <v>0</v>
      </c>
      <c r="N71" s="129">
        <v>0</v>
      </c>
      <c r="O71" s="129">
        <v>0</v>
      </c>
      <c r="P71" s="129">
        <v>0</v>
      </c>
      <c r="Q71" s="129">
        <v>0</v>
      </c>
      <c r="R71" s="129">
        <v>0</v>
      </c>
      <c r="S71" s="129">
        <v>0</v>
      </c>
      <c r="T71" s="129">
        <v>0</v>
      </c>
      <c r="U71" s="129">
        <v>0</v>
      </c>
      <c r="V71" s="129">
        <v>0</v>
      </c>
      <c r="W71" s="129">
        <v>0</v>
      </c>
      <c r="X71" s="129">
        <v>0</v>
      </c>
      <c r="Y71" s="129">
        <v>0</v>
      </c>
      <c r="Z71" s="129">
        <v>0</v>
      </c>
      <c r="AA71" s="129">
        <v>0</v>
      </c>
      <c r="AB71" s="129">
        <v>0</v>
      </c>
      <c r="AC71" s="129">
        <v>0</v>
      </c>
    </row>
    <row r="72" spans="1:29">
      <c r="A72" s="1" t="s">
        <v>392</v>
      </c>
      <c r="B72" s="107">
        <v>33</v>
      </c>
      <c r="C72" s="1" t="s">
        <v>241</v>
      </c>
      <c r="D72" s="129" t="s">
        <v>397</v>
      </c>
      <c r="E72" s="129" t="s">
        <v>397</v>
      </c>
      <c r="F72" s="129" t="s">
        <v>397</v>
      </c>
      <c r="G72" s="129" t="s">
        <v>397</v>
      </c>
      <c r="H72" s="129" t="s">
        <v>397</v>
      </c>
      <c r="I72" s="129" t="s">
        <v>397</v>
      </c>
      <c r="J72" s="129" t="s">
        <v>397</v>
      </c>
      <c r="K72" s="129" t="s">
        <v>397</v>
      </c>
      <c r="L72" s="129" t="s">
        <v>397</v>
      </c>
      <c r="M72" s="129" t="s">
        <v>397</v>
      </c>
      <c r="N72" s="129" t="s">
        <v>397</v>
      </c>
      <c r="O72" s="129" t="s">
        <v>397</v>
      </c>
      <c r="P72" s="129">
        <v>3.1016085363911452E-2</v>
      </c>
      <c r="Q72" s="129">
        <v>3.0794524012773085E-2</v>
      </c>
      <c r="R72" s="129">
        <v>2.8319783197831978E-2</v>
      </c>
      <c r="S72" s="129">
        <v>3.5436495116920555E-2</v>
      </c>
      <c r="T72" s="130">
        <v>2.5089850325280921E-2</v>
      </c>
      <c r="U72" s="130">
        <v>2.5504023535519598E-2</v>
      </c>
      <c r="V72" s="129">
        <v>2.6630363836413481E-2</v>
      </c>
      <c r="W72" s="129">
        <v>2.9794087196594959E-2</v>
      </c>
      <c r="X72" s="129">
        <v>3.3893485355251933E-2</v>
      </c>
      <c r="Y72" s="129">
        <v>3.7202586477493881E-2</v>
      </c>
      <c r="Z72" s="129">
        <v>3.9834518294646619E-2</v>
      </c>
      <c r="AA72" s="129">
        <v>4.3690271709684488E-2</v>
      </c>
      <c r="AB72" s="129">
        <v>3.7699256386056978E-2</v>
      </c>
      <c r="AC72" s="129">
        <v>4.1695987173206252E-2</v>
      </c>
    </row>
    <row r="73" spans="1:29">
      <c r="A73" s="1" t="s">
        <v>235</v>
      </c>
      <c r="B73" s="98"/>
      <c r="C73" s="1" t="s">
        <v>128</v>
      </c>
      <c r="D73" s="129" t="s">
        <v>397</v>
      </c>
      <c r="E73" s="130" t="s">
        <v>397</v>
      </c>
      <c r="F73" s="130">
        <v>2.2958606650079167E-2</v>
      </c>
      <c r="G73" s="130">
        <v>2.2968197879858654E-2</v>
      </c>
      <c r="H73" s="130">
        <v>4.5521436279799869E-2</v>
      </c>
      <c r="I73" s="130">
        <v>2.4802480248024804E-2</v>
      </c>
      <c r="J73" s="130">
        <v>2.0727601628058895E-2</v>
      </c>
      <c r="K73" s="129">
        <v>2.3849555904821081E-2</v>
      </c>
      <c r="L73" s="129">
        <v>2.1536924101880798E-2</v>
      </c>
      <c r="M73" s="129">
        <v>2.3625693085925291E-2</v>
      </c>
      <c r="N73" s="129">
        <v>1.7594647624561744E-2</v>
      </c>
      <c r="O73" s="129">
        <v>1.7503982593153826E-2</v>
      </c>
      <c r="P73" s="129">
        <v>1.8196999798450953E-2</v>
      </c>
      <c r="Q73" s="129">
        <v>1.78686829520486E-2</v>
      </c>
      <c r="R73" s="129">
        <v>1.9585737633834761E-2</v>
      </c>
      <c r="S73" s="129">
        <v>1.7865895635412365E-2</v>
      </c>
      <c r="T73" s="129">
        <v>1.6719369747273422E-2</v>
      </c>
      <c r="U73" s="129">
        <v>1.8079847908745249E-2</v>
      </c>
      <c r="V73" s="129">
        <v>2.0338820826952528E-2</v>
      </c>
      <c r="W73" s="129">
        <v>2.0938738933501636E-2</v>
      </c>
      <c r="X73" s="129">
        <v>3.0312579848394514E-2</v>
      </c>
      <c r="Y73" s="129">
        <v>2.3480394250435393E-2</v>
      </c>
      <c r="Z73" s="129">
        <v>2.6077249156309164E-2</v>
      </c>
      <c r="AA73" s="129">
        <v>2.9576479692057383E-2</v>
      </c>
      <c r="AB73" s="129">
        <v>3.0835581134995828E-2</v>
      </c>
      <c r="AC73" s="129">
        <v>2.9305977220428134E-2</v>
      </c>
    </row>
    <row r="74" spans="1:29">
      <c r="A74" s="1" t="s">
        <v>291</v>
      </c>
      <c r="B74" s="98"/>
      <c r="C74" s="1" t="s">
        <v>241</v>
      </c>
      <c r="D74" s="130" t="s">
        <v>397</v>
      </c>
      <c r="E74" s="130" t="s">
        <v>397</v>
      </c>
      <c r="F74" s="130">
        <v>1.8036604692512854E-2</v>
      </c>
      <c r="G74" s="130">
        <v>2.1034837315487706E-2</v>
      </c>
      <c r="H74" s="130">
        <v>2.4390243902439025E-2</v>
      </c>
      <c r="I74" s="130">
        <v>2.5676527454160439E-2</v>
      </c>
      <c r="J74" s="130">
        <v>3.0083214800324592E-2</v>
      </c>
      <c r="K74" s="130">
        <v>2.23956137510209E-2</v>
      </c>
      <c r="L74" s="130">
        <v>2.1969294811548693E-2</v>
      </c>
      <c r="M74" s="130">
        <v>2.0798386857894514E-2</v>
      </c>
      <c r="N74" s="130">
        <v>2.21069160920325E-2</v>
      </c>
      <c r="O74" s="130">
        <v>2.2397389938373546E-2</v>
      </c>
      <c r="P74" s="130">
        <v>2.3252819465411599E-2</v>
      </c>
      <c r="Q74" s="130">
        <v>2.299680155750243E-2</v>
      </c>
      <c r="R74" s="130">
        <v>2.1214072839319087E-2</v>
      </c>
      <c r="S74" s="130">
        <v>2.0224576320136779E-2</v>
      </c>
      <c r="T74" s="129">
        <v>2.0009859306562107E-2</v>
      </c>
      <c r="U74" s="129">
        <v>1.9310031019737165E-2</v>
      </c>
      <c r="V74" s="129">
        <v>1.8721048136351972E-2</v>
      </c>
      <c r="W74" s="129">
        <v>2.0079804103222534E-2</v>
      </c>
      <c r="X74" s="129">
        <v>1.7504640670421658E-2</v>
      </c>
      <c r="Y74" s="129">
        <v>1.9950985310796306E-2</v>
      </c>
      <c r="Z74" s="129">
        <v>2.1006444265280463E-2</v>
      </c>
      <c r="AA74" s="129">
        <v>2.1054616401943199E-2</v>
      </c>
      <c r="AB74" s="129">
        <v>2.1709562818296061E-2</v>
      </c>
      <c r="AC74" s="129">
        <v>2.2991974789722956E-2</v>
      </c>
    </row>
    <row r="75" spans="1:29">
      <c r="A75" s="1" t="s">
        <v>292</v>
      </c>
      <c r="B75" s="107">
        <v>34</v>
      </c>
      <c r="C75" s="1" t="s">
        <v>241</v>
      </c>
      <c r="D75" s="129" t="s">
        <v>397</v>
      </c>
      <c r="E75" s="129" t="s">
        <v>397</v>
      </c>
      <c r="F75" s="129" t="s">
        <v>397</v>
      </c>
      <c r="G75" s="129" t="s">
        <v>397</v>
      </c>
      <c r="H75" s="129" t="s">
        <v>397</v>
      </c>
      <c r="I75" s="129" t="s">
        <v>397</v>
      </c>
      <c r="J75" s="129" t="s">
        <v>397</v>
      </c>
      <c r="K75" s="129" t="s">
        <v>397</v>
      </c>
      <c r="L75" s="129" t="s">
        <v>397</v>
      </c>
      <c r="M75" s="129" t="s">
        <v>397</v>
      </c>
      <c r="N75" s="129" t="s">
        <v>397</v>
      </c>
      <c r="O75" s="129" t="s">
        <v>397</v>
      </c>
      <c r="P75" s="129">
        <v>2.3805175038051751E-2</v>
      </c>
      <c r="Q75" s="129">
        <v>2.2232706257003007E-2</v>
      </c>
      <c r="R75" s="129">
        <v>2.8867419392387385E-2</v>
      </c>
      <c r="S75" s="129">
        <v>2.7841621395737572E-2</v>
      </c>
      <c r="T75" s="129">
        <v>2.3847741343728503E-2</v>
      </c>
      <c r="U75" s="129">
        <v>2.2674926534826466E-2</v>
      </c>
      <c r="V75" s="129">
        <v>2.2502404837158169E-2</v>
      </c>
      <c r="W75" s="129">
        <v>2.1697663328564615E-2</v>
      </c>
      <c r="X75" s="129">
        <v>2.0281385812851428E-2</v>
      </c>
      <c r="Y75" s="129">
        <v>1.8833185448092281E-2</v>
      </c>
      <c r="Z75" s="129">
        <v>1.9585921325051762E-2</v>
      </c>
      <c r="AA75" s="129">
        <v>1.9088894035134151E-2</v>
      </c>
      <c r="AB75" s="129">
        <v>2.3837712965636731E-2</v>
      </c>
      <c r="AC75" s="129">
        <v>2.5923781126403075E-2</v>
      </c>
    </row>
    <row r="76" spans="1:29">
      <c r="A76" s="1" t="s">
        <v>285</v>
      </c>
      <c r="B76" s="107">
        <v>35</v>
      </c>
      <c r="C76" s="1" t="s">
        <v>241</v>
      </c>
      <c r="D76" s="129">
        <v>5.4904051172707899E-2</v>
      </c>
      <c r="E76" s="129">
        <v>5.2740434332988632E-2</v>
      </c>
      <c r="F76" s="129">
        <v>3.6080947680157946E-2</v>
      </c>
      <c r="G76" s="129">
        <v>6.9928825622775789E-2</v>
      </c>
      <c r="H76" s="129">
        <v>4.6462264150943393E-2</v>
      </c>
      <c r="I76" s="129">
        <v>4.2179884802835625E-2</v>
      </c>
      <c r="J76" s="129">
        <v>0.17504332755632585</v>
      </c>
      <c r="K76" s="129">
        <v>8.385416666666666E-2</v>
      </c>
      <c r="L76" s="129">
        <v>5.4447439353099737E-2</v>
      </c>
      <c r="M76" s="129">
        <v>4.985213350232362E-2</v>
      </c>
      <c r="N76" s="129">
        <v>3.7585833032164805E-2</v>
      </c>
      <c r="O76" s="129">
        <v>3.8356164383561646E-2</v>
      </c>
      <c r="P76" s="129">
        <v>0</v>
      </c>
      <c r="Q76" s="129">
        <v>0</v>
      </c>
      <c r="R76" s="129">
        <v>0</v>
      </c>
      <c r="S76" s="129">
        <v>0</v>
      </c>
      <c r="T76" s="129">
        <v>0</v>
      </c>
      <c r="U76" s="129">
        <v>0</v>
      </c>
      <c r="V76" s="129">
        <v>0</v>
      </c>
      <c r="W76" s="129">
        <v>0</v>
      </c>
      <c r="X76" s="129">
        <v>0</v>
      </c>
      <c r="Y76" s="129">
        <v>0</v>
      </c>
      <c r="Z76" s="129">
        <v>0</v>
      </c>
      <c r="AA76" s="129">
        <v>0</v>
      </c>
      <c r="AB76" s="129">
        <v>0</v>
      </c>
      <c r="AC76" s="129">
        <v>0</v>
      </c>
    </row>
    <row r="77" spans="1:29">
      <c r="A77" s="1" t="s">
        <v>329</v>
      </c>
      <c r="B77" s="98"/>
      <c r="C77" s="1" t="s">
        <v>129</v>
      </c>
      <c r="D77" s="129" t="s">
        <v>397</v>
      </c>
      <c r="E77" s="129" t="s">
        <v>397</v>
      </c>
      <c r="F77" s="129" t="s">
        <v>397</v>
      </c>
      <c r="G77" s="129" t="s">
        <v>397</v>
      </c>
      <c r="H77" s="129" t="s">
        <v>397</v>
      </c>
      <c r="I77" s="129" t="s">
        <v>397</v>
      </c>
      <c r="J77" s="129" t="s">
        <v>397</v>
      </c>
      <c r="K77" s="129" t="s">
        <v>397</v>
      </c>
      <c r="L77" s="129" t="s">
        <v>397</v>
      </c>
      <c r="M77" s="129" t="s">
        <v>397</v>
      </c>
      <c r="N77" s="129" t="s">
        <v>397</v>
      </c>
      <c r="O77" s="129" t="s">
        <v>397</v>
      </c>
      <c r="P77" s="129" t="s">
        <v>397</v>
      </c>
      <c r="Q77" s="129">
        <v>4.747774480712166E-3</v>
      </c>
      <c r="R77" s="129">
        <v>7.8602620087336247E-3</v>
      </c>
      <c r="S77" s="129">
        <v>8.1247386343270209E-3</v>
      </c>
      <c r="T77" s="129">
        <v>2.1196352699670597E-2</v>
      </c>
      <c r="U77" s="129">
        <v>2.1874999999999999E-2</v>
      </c>
      <c r="V77" s="129">
        <v>1.9953931118696748E-2</v>
      </c>
      <c r="W77" s="129">
        <v>1.9505684880527681E-2</v>
      </c>
      <c r="X77" s="129">
        <v>3.1086662881976392E-2</v>
      </c>
      <c r="Y77" s="129">
        <v>2.9737424865548878E-2</v>
      </c>
      <c r="Z77" s="129" t="s">
        <v>397</v>
      </c>
      <c r="AA77" s="129" t="s">
        <v>397</v>
      </c>
      <c r="AB77" s="129" t="s">
        <v>397</v>
      </c>
      <c r="AC77" s="129" t="s">
        <v>397</v>
      </c>
    </row>
    <row r="78" spans="1:29" ht="15">
      <c r="A78" s="3" t="s">
        <v>105</v>
      </c>
      <c r="B78" s="98"/>
      <c r="C78" s="1"/>
      <c r="D78" s="131" t="s">
        <v>532</v>
      </c>
      <c r="E78" s="129" t="s">
        <v>532</v>
      </c>
      <c r="F78" s="129" t="s">
        <v>532</v>
      </c>
      <c r="G78" s="129" t="s">
        <v>532</v>
      </c>
      <c r="H78" s="129" t="s">
        <v>532</v>
      </c>
      <c r="I78" s="129" t="s">
        <v>532</v>
      </c>
      <c r="J78" s="132" t="s">
        <v>532</v>
      </c>
      <c r="K78" s="132" t="s">
        <v>532</v>
      </c>
      <c r="L78" s="132" t="s">
        <v>532</v>
      </c>
      <c r="M78" s="132" t="s">
        <v>532</v>
      </c>
      <c r="N78" s="132" t="s">
        <v>532</v>
      </c>
      <c r="O78" s="132" t="s">
        <v>532</v>
      </c>
      <c r="P78" s="132" t="s">
        <v>532</v>
      </c>
      <c r="Q78" s="132" t="s">
        <v>532</v>
      </c>
      <c r="R78" s="132" t="s">
        <v>532</v>
      </c>
      <c r="S78" s="132" t="s">
        <v>532</v>
      </c>
      <c r="T78" s="132" t="s">
        <v>532</v>
      </c>
      <c r="U78" s="132" t="s">
        <v>532</v>
      </c>
      <c r="V78" s="132" t="s">
        <v>532</v>
      </c>
      <c r="W78" s="132" t="s">
        <v>532</v>
      </c>
      <c r="X78" s="132" t="s">
        <v>532</v>
      </c>
      <c r="Y78" s="132" t="s">
        <v>532</v>
      </c>
      <c r="Z78" s="132" t="s">
        <v>532</v>
      </c>
      <c r="AA78" s="132" t="s">
        <v>532</v>
      </c>
      <c r="AB78" s="132" t="s">
        <v>532</v>
      </c>
      <c r="AC78" s="132" t="s">
        <v>532</v>
      </c>
    </row>
    <row r="79" spans="1:29">
      <c r="A79" s="1" t="s">
        <v>168</v>
      </c>
      <c r="B79" s="98"/>
      <c r="C79" s="1" t="s">
        <v>128</v>
      </c>
      <c r="D79" s="129">
        <v>4.1598661936684787E-2</v>
      </c>
      <c r="E79" s="129">
        <v>4.1531099860098293E-2</v>
      </c>
      <c r="F79" s="129">
        <v>3.95710710887111E-2</v>
      </c>
      <c r="G79" s="129">
        <v>3.4667992498959688E-2</v>
      </c>
      <c r="H79" s="129">
        <v>3.3957963713593803E-2</v>
      </c>
      <c r="I79" s="129">
        <v>3.3880636577732014E-2</v>
      </c>
      <c r="J79" s="129">
        <v>3.2824695233505015E-2</v>
      </c>
      <c r="K79" s="129">
        <v>3.0791857720211098E-2</v>
      </c>
      <c r="L79" s="129">
        <v>2.8722209746238493E-2</v>
      </c>
      <c r="M79" s="129">
        <v>2.7230124849783034E-2</v>
      </c>
      <c r="N79" s="129">
        <v>2.8030585780865709E-2</v>
      </c>
      <c r="O79" s="129">
        <v>2.8819451730915855E-2</v>
      </c>
      <c r="P79" s="129">
        <v>2.7498514981934143E-2</v>
      </c>
      <c r="Q79" s="129">
        <v>2.8101353193810075E-2</v>
      </c>
      <c r="R79" s="129">
        <v>2.7910595971227824E-2</v>
      </c>
      <c r="S79" s="129">
        <v>2.8133404414455991E-2</v>
      </c>
      <c r="T79" s="129">
        <v>2.8764479878716286E-2</v>
      </c>
      <c r="U79" s="129">
        <v>2.9391343320867284E-2</v>
      </c>
      <c r="V79" s="129">
        <v>2.9568052781035969E-2</v>
      </c>
      <c r="W79" s="129">
        <v>3.1834444356268018E-2</v>
      </c>
      <c r="X79" s="129">
        <v>3.2852738766231744E-2</v>
      </c>
      <c r="Y79" s="129">
        <v>3.2127166353902198E-2</v>
      </c>
      <c r="Z79" s="129">
        <v>2.6854951185495118E-2</v>
      </c>
      <c r="AA79" s="129">
        <v>2.8003663700554987E-2</v>
      </c>
      <c r="AB79" s="129">
        <v>2.7086419786071254E-2</v>
      </c>
      <c r="AC79" s="129">
        <v>2.4700448577766078E-2</v>
      </c>
    </row>
    <row r="80" spans="1:29">
      <c r="A80" s="1" t="s">
        <v>169</v>
      </c>
      <c r="B80" s="107">
        <v>36</v>
      </c>
      <c r="C80" s="1" t="s">
        <v>129</v>
      </c>
      <c r="D80" s="129">
        <v>0.15993288224380664</v>
      </c>
      <c r="E80" s="129">
        <v>0.1544754889509779</v>
      </c>
      <c r="F80" s="129">
        <v>0.14285647629712581</v>
      </c>
      <c r="G80" s="129">
        <v>0.12195622851672976</v>
      </c>
      <c r="H80" s="129">
        <v>0.12548980095410431</v>
      </c>
      <c r="I80" s="129">
        <v>0.11808180591922558</v>
      </c>
      <c r="J80" s="129">
        <v>0.11023228225929896</v>
      </c>
      <c r="K80" s="129">
        <v>0.10204413217696784</v>
      </c>
      <c r="L80" s="129">
        <v>9.5287529841314431E-2</v>
      </c>
      <c r="M80" s="129">
        <v>9.4135041220957963E-2</v>
      </c>
      <c r="N80" s="129">
        <v>9.064044943820225E-2</v>
      </c>
      <c r="O80" s="129">
        <v>8.8421764853977847E-2</v>
      </c>
      <c r="P80" s="129">
        <v>8.9964812882063511E-2</v>
      </c>
      <c r="Q80" s="129">
        <v>8.7373023411744979E-2</v>
      </c>
      <c r="R80" s="129">
        <v>9.3851456234049835E-2</v>
      </c>
      <c r="S80" s="129">
        <v>0.10323537455558042</v>
      </c>
      <c r="T80" s="129">
        <v>0.10922758685534295</v>
      </c>
      <c r="U80" s="129">
        <v>0.11030218696585881</v>
      </c>
      <c r="V80" s="129">
        <v>0.11002314476949061</v>
      </c>
      <c r="W80" s="129">
        <v>0.10826128367608755</v>
      </c>
      <c r="X80" s="129">
        <v>0.11088102353180596</v>
      </c>
      <c r="Y80" s="129">
        <v>0.10832762718922308</v>
      </c>
      <c r="Z80" s="129">
        <v>0.11367021319896127</v>
      </c>
      <c r="AA80" s="129">
        <v>0.11385130634639147</v>
      </c>
      <c r="AB80" s="129">
        <v>0.10867706271177027</v>
      </c>
      <c r="AC80" s="129">
        <v>0.10007330825069714</v>
      </c>
    </row>
    <row r="81" spans="1:29" ht="15">
      <c r="A81" s="3" t="s">
        <v>106</v>
      </c>
      <c r="B81" s="98"/>
      <c r="C81" s="1"/>
      <c r="D81" s="131" t="s">
        <v>532</v>
      </c>
      <c r="E81" s="129" t="s">
        <v>532</v>
      </c>
      <c r="F81" s="129" t="s">
        <v>532</v>
      </c>
      <c r="G81" s="129" t="s">
        <v>532</v>
      </c>
      <c r="H81" s="129" t="s">
        <v>532</v>
      </c>
      <c r="I81" s="129" t="s">
        <v>532</v>
      </c>
      <c r="J81" s="132" t="s">
        <v>532</v>
      </c>
      <c r="K81" s="132" t="s">
        <v>532</v>
      </c>
      <c r="L81" s="132" t="s">
        <v>532</v>
      </c>
      <c r="M81" s="132" t="s">
        <v>532</v>
      </c>
      <c r="N81" s="132" t="s">
        <v>532</v>
      </c>
      <c r="O81" s="132" t="s">
        <v>532</v>
      </c>
      <c r="P81" s="132" t="s">
        <v>532</v>
      </c>
      <c r="Q81" s="134" t="s">
        <v>532</v>
      </c>
      <c r="R81" s="132" t="s">
        <v>532</v>
      </c>
      <c r="S81" s="132" t="s">
        <v>532</v>
      </c>
      <c r="T81" s="132" t="s">
        <v>532</v>
      </c>
      <c r="U81" s="132" t="s">
        <v>532</v>
      </c>
      <c r="V81" s="132" t="s">
        <v>532</v>
      </c>
      <c r="W81" s="132" t="s">
        <v>532</v>
      </c>
      <c r="X81" s="132" t="s">
        <v>532</v>
      </c>
      <c r="Y81" s="132" t="s">
        <v>532</v>
      </c>
      <c r="Z81" s="132" t="s">
        <v>532</v>
      </c>
      <c r="AA81" s="132" t="s">
        <v>532</v>
      </c>
      <c r="AB81" s="132" t="s">
        <v>532</v>
      </c>
      <c r="AC81" s="132" t="s">
        <v>532</v>
      </c>
    </row>
    <row r="82" spans="1:29">
      <c r="A82" s="1" t="s">
        <v>345</v>
      </c>
      <c r="B82" s="98"/>
      <c r="C82" s="1" t="s">
        <v>241</v>
      </c>
      <c r="D82" s="130" t="s">
        <v>397</v>
      </c>
      <c r="E82" s="130" t="s">
        <v>397</v>
      </c>
      <c r="F82" s="130" t="s">
        <v>397</v>
      </c>
      <c r="G82" s="130" t="s">
        <v>397</v>
      </c>
      <c r="H82" s="130" t="s">
        <v>397</v>
      </c>
      <c r="I82" s="130" t="s">
        <v>397</v>
      </c>
      <c r="J82" s="129" t="s">
        <v>397</v>
      </c>
      <c r="K82" s="129">
        <v>5.7628454902436441E-2</v>
      </c>
      <c r="L82" s="129">
        <v>4.8933827790010431E-2</v>
      </c>
      <c r="M82" s="129">
        <v>4.515884715779224E-2</v>
      </c>
      <c r="N82" s="129">
        <v>4.3941687039983447E-2</v>
      </c>
      <c r="O82" s="129">
        <v>4.2858912424129814E-2</v>
      </c>
      <c r="P82" s="129">
        <v>4.0700066067488563E-2</v>
      </c>
      <c r="Q82" s="129">
        <v>3.9878184803178222E-2</v>
      </c>
      <c r="R82" s="129">
        <v>2.8158207379050889E-2</v>
      </c>
      <c r="S82" s="129">
        <v>3.4921496685610204E-2</v>
      </c>
      <c r="T82" s="129">
        <v>3.0050984985027104E-2</v>
      </c>
      <c r="U82" s="129">
        <v>2.9965935380448974E-2</v>
      </c>
      <c r="V82" s="129">
        <v>2.7942975137040905E-2</v>
      </c>
      <c r="W82" s="129">
        <v>2.6042964113535457E-2</v>
      </c>
      <c r="X82" s="129">
        <v>2.4812681093806591E-2</v>
      </c>
      <c r="Y82" s="129">
        <v>2.5486085514190935E-2</v>
      </c>
      <c r="Z82" s="129">
        <v>2.4381416754594137E-2</v>
      </c>
      <c r="AA82" s="129">
        <v>2.2154908760993311E-2</v>
      </c>
      <c r="AB82" s="129">
        <v>2.1511487755814532E-2</v>
      </c>
      <c r="AC82" s="130">
        <v>2.0415858651152769E-2</v>
      </c>
    </row>
    <row r="83" spans="1:29">
      <c r="A83" s="1" t="s">
        <v>346</v>
      </c>
      <c r="B83" s="107">
        <v>37</v>
      </c>
      <c r="C83" s="1" t="s">
        <v>241</v>
      </c>
      <c r="D83" s="129" t="s">
        <v>397</v>
      </c>
      <c r="E83" s="130">
        <v>8.876694641704326E-2</v>
      </c>
      <c r="F83" s="130">
        <v>0.123969292010236</v>
      </c>
      <c r="G83" s="130">
        <v>0.11154345006485084</v>
      </c>
      <c r="H83" s="130">
        <v>9.9478323439467539E-2</v>
      </c>
      <c r="I83" s="130">
        <v>7.0697954271961502E-2</v>
      </c>
      <c r="J83" s="130">
        <v>8.43585237258348E-2</v>
      </c>
      <c r="K83" s="130">
        <v>8.158844765342961E-2</v>
      </c>
      <c r="L83" s="130">
        <v>7.6506085711363414E-2</v>
      </c>
      <c r="M83" s="130">
        <v>8.0665704338965791E-2</v>
      </c>
      <c r="N83" s="130">
        <v>8.999572466866182E-2</v>
      </c>
      <c r="O83" s="129">
        <v>7.2837847394102262E-2</v>
      </c>
      <c r="P83" s="129">
        <v>7.0551139722787884E-2</v>
      </c>
      <c r="Q83" s="129">
        <v>7.1033800686485543E-2</v>
      </c>
      <c r="R83" s="129">
        <v>6.1099040856340422E-2</v>
      </c>
      <c r="S83" s="129">
        <v>6.7212038580013123E-2</v>
      </c>
      <c r="T83" s="129">
        <v>5.9635879218472472E-2</v>
      </c>
      <c r="U83" s="129">
        <v>5.3525314969872451E-2</v>
      </c>
      <c r="V83" s="129">
        <v>5.2645038725705105E-2</v>
      </c>
      <c r="W83" s="129">
        <v>5.1731826965958079E-2</v>
      </c>
      <c r="X83" s="129">
        <v>5.5598546136710045E-2</v>
      </c>
      <c r="Y83" s="129">
        <v>5.5754323196183668E-2</v>
      </c>
      <c r="Z83" s="129">
        <v>5.295878425051808E-2</v>
      </c>
      <c r="AA83" s="129">
        <v>4.1481632722508634E-2</v>
      </c>
      <c r="AB83" s="129">
        <v>4.0594837427906351E-2</v>
      </c>
      <c r="AC83" s="129">
        <v>4.1985149595981659E-2</v>
      </c>
    </row>
    <row r="84" spans="1:29">
      <c r="A84" s="1" t="s">
        <v>249</v>
      </c>
      <c r="B84" s="98"/>
      <c r="C84" s="1" t="s">
        <v>241</v>
      </c>
      <c r="D84" s="130" t="s">
        <v>397</v>
      </c>
      <c r="E84" s="130" t="s">
        <v>397</v>
      </c>
      <c r="F84" s="130" t="s">
        <v>397</v>
      </c>
      <c r="G84" s="130" t="s">
        <v>397</v>
      </c>
      <c r="H84" s="130" t="s">
        <v>397</v>
      </c>
      <c r="I84" s="130" t="s">
        <v>397</v>
      </c>
      <c r="J84" s="130" t="s">
        <v>397</v>
      </c>
      <c r="K84" s="129" t="s">
        <v>397</v>
      </c>
      <c r="L84" s="129">
        <v>4.2997057536112056E-2</v>
      </c>
      <c r="M84" s="129">
        <v>4.0529929981247388E-2</v>
      </c>
      <c r="N84" s="129">
        <v>4.0213545462882958E-2</v>
      </c>
      <c r="O84" s="129">
        <v>4.1281769179139075E-2</v>
      </c>
      <c r="P84" s="129">
        <v>4.9862807002369045E-2</v>
      </c>
      <c r="Q84" s="129">
        <v>5.4060653518826086E-2</v>
      </c>
      <c r="R84" s="129">
        <v>4.8280321458262769E-2</v>
      </c>
      <c r="S84" s="129">
        <v>3.8699537325598124E-2</v>
      </c>
      <c r="T84" s="129">
        <v>4.0826228796990549E-2</v>
      </c>
      <c r="U84" s="129">
        <v>4.070593041599295E-2</v>
      </c>
      <c r="V84" s="129">
        <v>3.9510453895244046E-2</v>
      </c>
      <c r="W84" s="129">
        <v>3.9041746194880829E-2</v>
      </c>
      <c r="X84" s="129">
        <v>3.8696732770672607E-2</v>
      </c>
      <c r="Y84" s="129">
        <v>4.1666395840104002E-2</v>
      </c>
      <c r="Z84" s="129">
        <v>3.9804500871694549E-2</v>
      </c>
      <c r="AA84" s="129">
        <v>3.8049375265566017E-2</v>
      </c>
      <c r="AB84" s="129">
        <v>3.7365674624395571E-2</v>
      </c>
      <c r="AC84" s="129">
        <v>3.5489120765261804E-2</v>
      </c>
    </row>
    <row r="85" spans="1:29">
      <c r="A85" s="1" t="s">
        <v>279</v>
      </c>
      <c r="B85" s="107" t="s">
        <v>488</v>
      </c>
      <c r="C85" s="1" t="s">
        <v>241</v>
      </c>
      <c r="D85" s="130" t="s">
        <v>397</v>
      </c>
      <c r="E85" s="130" t="s">
        <v>397</v>
      </c>
      <c r="F85" s="129">
        <v>0.14812585525047375</v>
      </c>
      <c r="G85" s="129">
        <v>0.12755415780873905</v>
      </c>
      <c r="H85" s="129">
        <v>0.12008269846214846</v>
      </c>
      <c r="I85" s="129">
        <v>0.12208498705478155</v>
      </c>
      <c r="J85" s="129">
        <v>0.12299386228680731</v>
      </c>
      <c r="K85" s="129">
        <v>0.1263110212899404</v>
      </c>
      <c r="L85" s="129">
        <v>0.11706109545325759</v>
      </c>
      <c r="M85" s="129">
        <v>0.11927666551280916</v>
      </c>
      <c r="N85" s="129">
        <v>0.11701623058457551</v>
      </c>
      <c r="O85" s="129">
        <v>0.11378468655054065</v>
      </c>
      <c r="P85" s="129">
        <v>0.11718887129048179</v>
      </c>
      <c r="Q85" s="129">
        <v>0.11382909914969094</v>
      </c>
      <c r="R85" s="129">
        <v>0.10869651949488922</v>
      </c>
      <c r="S85" s="129">
        <v>0.10721450110056024</v>
      </c>
      <c r="T85" s="129">
        <v>0.12026548665559814</v>
      </c>
      <c r="U85" s="129">
        <v>0.1206011969668799</v>
      </c>
      <c r="V85" s="129">
        <v>0.12886849810215403</v>
      </c>
      <c r="W85" s="129">
        <v>0.11810906698406097</v>
      </c>
      <c r="X85" s="129">
        <v>0.11662383093816629</v>
      </c>
      <c r="Y85" s="129">
        <v>8.8623126896215543E-2</v>
      </c>
      <c r="Z85" s="129">
        <v>9.0644109038598833E-2</v>
      </c>
      <c r="AA85" s="129">
        <v>9.3610771322868561E-2</v>
      </c>
      <c r="AB85" s="129">
        <v>8.7376290719024224E-2</v>
      </c>
      <c r="AC85" s="130">
        <v>8.2098850555074876E-2</v>
      </c>
    </row>
    <row r="86" spans="1:29">
      <c r="A86" s="1" t="s">
        <v>287</v>
      </c>
      <c r="B86" s="107">
        <v>39</v>
      </c>
      <c r="C86" s="1" t="s">
        <v>241</v>
      </c>
      <c r="D86" s="130">
        <v>0.10607667828458858</v>
      </c>
      <c r="E86" s="130">
        <v>7.0003218538783385E-2</v>
      </c>
      <c r="F86" s="129">
        <v>9.1007186921025315E-2</v>
      </c>
      <c r="G86" s="129">
        <v>8.9770517308440295E-2</v>
      </c>
      <c r="H86" s="129">
        <v>9.7486547555265674E-2</v>
      </c>
      <c r="I86" s="129">
        <v>0.10802052389954092</v>
      </c>
      <c r="J86" s="129">
        <v>0.10204862309660341</v>
      </c>
      <c r="K86" s="129">
        <v>0.10676967044744128</v>
      </c>
      <c r="L86" s="129">
        <v>0.14841064366528212</v>
      </c>
      <c r="M86" s="129">
        <v>8.9580947682362258E-2</v>
      </c>
      <c r="N86" s="129">
        <v>0.10932921528130221</v>
      </c>
      <c r="O86" s="129">
        <v>0.11143786698973161</v>
      </c>
      <c r="P86" s="129">
        <v>0.11472241331534891</v>
      </c>
      <c r="Q86" s="129">
        <v>0.12070325281358206</v>
      </c>
      <c r="R86" s="129">
        <v>0.12249042929366726</v>
      </c>
      <c r="S86" s="129">
        <v>0.12443738381810142</v>
      </c>
      <c r="T86" s="129">
        <v>0.13114610554236183</v>
      </c>
      <c r="U86" s="129">
        <v>0.13038511682186363</v>
      </c>
      <c r="V86" s="129">
        <v>0.11586128777467655</v>
      </c>
      <c r="W86" s="129">
        <v>0.11655725525459508</v>
      </c>
      <c r="X86" s="129">
        <v>0.13926295880537559</v>
      </c>
      <c r="Y86" s="129">
        <v>0.13086297473235714</v>
      </c>
      <c r="Z86" s="129">
        <v>0.12353143708696301</v>
      </c>
      <c r="AA86" s="129">
        <v>0.10699493425496071</v>
      </c>
      <c r="AB86" s="129">
        <v>0.11398248966693324</v>
      </c>
      <c r="AC86" s="129">
        <v>0.11875450730222674</v>
      </c>
    </row>
    <row r="87" spans="1:29">
      <c r="A87" s="1" t="s">
        <v>288</v>
      </c>
      <c r="B87" s="107">
        <v>40</v>
      </c>
      <c r="C87" s="1" t="s">
        <v>241</v>
      </c>
      <c r="D87" s="129" t="s">
        <v>397</v>
      </c>
      <c r="E87" s="129" t="s">
        <v>397</v>
      </c>
      <c r="F87" s="129" t="s">
        <v>397</v>
      </c>
      <c r="G87" s="129" t="s">
        <v>397</v>
      </c>
      <c r="H87" s="129" t="s">
        <v>397</v>
      </c>
      <c r="I87" s="129" t="s">
        <v>397</v>
      </c>
      <c r="J87" s="129" t="s">
        <v>397</v>
      </c>
      <c r="K87" s="129">
        <v>9.8445595854922283E-2</v>
      </c>
      <c r="L87" s="129">
        <v>8.0130043985465665E-2</v>
      </c>
      <c r="M87" s="129">
        <v>8.7898537960190246E-2</v>
      </c>
      <c r="N87" s="129">
        <v>9.6979332273449931E-2</v>
      </c>
      <c r="O87" s="129">
        <v>6.4940763492759984E-2</v>
      </c>
      <c r="P87" s="129">
        <v>6.2544086527157303E-2</v>
      </c>
      <c r="Q87" s="129">
        <v>7.7622801697998789E-2</v>
      </c>
      <c r="R87" s="129">
        <v>8.1967213114754106E-2</v>
      </c>
      <c r="S87" s="129">
        <v>0.11219067860938212</v>
      </c>
      <c r="T87" s="129">
        <v>9.4755104764446804E-2</v>
      </c>
      <c r="U87" s="129">
        <v>0.10743243243243243</v>
      </c>
      <c r="V87" s="129">
        <v>9.5688960515713128E-2</v>
      </c>
      <c r="W87" s="129">
        <v>0.10434921140672296</v>
      </c>
      <c r="X87" s="129">
        <v>7.5636430475140154E-2</v>
      </c>
      <c r="Y87" s="129">
        <v>9.4565744784085401E-2</v>
      </c>
      <c r="Z87" s="129">
        <v>8.6805123740828244E-2</v>
      </c>
      <c r="AA87" s="129">
        <v>7.8666452957204688E-2</v>
      </c>
      <c r="AB87" s="129">
        <v>7.3000930127681163E-2</v>
      </c>
      <c r="AC87" s="129">
        <v>7.310902451747521E-2</v>
      </c>
    </row>
    <row r="88" spans="1:29">
      <c r="A88" s="1" t="s">
        <v>337</v>
      </c>
      <c r="B88" s="107" t="s">
        <v>489</v>
      </c>
      <c r="C88" s="1" t="s">
        <v>241</v>
      </c>
      <c r="D88" s="130" t="s">
        <v>397</v>
      </c>
      <c r="E88" s="130" t="s">
        <v>397</v>
      </c>
      <c r="F88" s="129" t="s">
        <v>397</v>
      </c>
      <c r="G88" s="129" t="s">
        <v>397</v>
      </c>
      <c r="H88" s="129" t="s">
        <v>397</v>
      </c>
      <c r="I88" s="129" t="s">
        <v>397</v>
      </c>
      <c r="J88" s="129" t="s">
        <v>397</v>
      </c>
      <c r="K88" s="129" t="s">
        <v>397</v>
      </c>
      <c r="L88" s="129" t="s">
        <v>397</v>
      </c>
      <c r="M88" s="129" t="s">
        <v>397</v>
      </c>
      <c r="N88" s="129" t="s">
        <v>397</v>
      </c>
      <c r="O88" s="129" t="s">
        <v>397</v>
      </c>
      <c r="P88" s="129">
        <v>3.1278513230138784E-2</v>
      </c>
      <c r="Q88" s="129">
        <v>3.3857976797458063E-2</v>
      </c>
      <c r="R88" s="129">
        <v>3.8303274382770092E-2</v>
      </c>
      <c r="S88" s="129">
        <v>3.7179999724286247E-2</v>
      </c>
      <c r="T88" s="129">
        <v>3.5907266364759161E-2</v>
      </c>
      <c r="U88" s="129">
        <v>3.2425862406394529E-2</v>
      </c>
      <c r="V88" s="129">
        <v>2.9642063240030846E-2</v>
      </c>
      <c r="W88" s="129">
        <v>3.7508395774635599E-2</v>
      </c>
      <c r="X88" s="129">
        <v>4.3202313271907461E-2</v>
      </c>
      <c r="Y88" s="129">
        <v>4.2719348701384899E-2</v>
      </c>
      <c r="Z88" s="129">
        <v>4.1202766531713904E-2</v>
      </c>
      <c r="AA88" s="129">
        <v>3.8257608682155143E-2</v>
      </c>
      <c r="AB88" s="129">
        <v>3.4873716196347083E-2</v>
      </c>
      <c r="AC88" s="129">
        <v>3.4106158307659062E-2</v>
      </c>
    </row>
    <row r="89" spans="1:29">
      <c r="A89" s="1" t="s">
        <v>338</v>
      </c>
      <c r="B89" s="107">
        <v>42</v>
      </c>
      <c r="C89" s="1" t="s">
        <v>241</v>
      </c>
      <c r="D89" s="129" t="s">
        <v>397</v>
      </c>
      <c r="E89" s="130">
        <v>0.14580407254767702</v>
      </c>
      <c r="F89" s="130">
        <v>0.16150511016850858</v>
      </c>
      <c r="G89" s="130">
        <v>0.16891288027741036</v>
      </c>
      <c r="H89" s="130">
        <v>0.13733695266710941</v>
      </c>
      <c r="I89" s="130">
        <v>0.1020923501333174</v>
      </c>
      <c r="J89" s="130">
        <v>0.1011508123120059</v>
      </c>
      <c r="K89" s="130">
        <v>9.3454354588864849E-2</v>
      </c>
      <c r="L89" s="130">
        <v>8.2459653669454583E-2</v>
      </c>
      <c r="M89" s="130">
        <v>8.6069464189198391E-2</v>
      </c>
      <c r="N89" s="130">
        <v>8.0969663092219091E-2</v>
      </c>
      <c r="O89" s="130">
        <v>6.6314166893004914E-2</v>
      </c>
      <c r="P89" s="130">
        <v>6.2327737409170629E-2</v>
      </c>
      <c r="Q89" s="130">
        <v>6.4124706026234934E-2</v>
      </c>
      <c r="R89" s="130">
        <v>5.9675675675675673E-2</v>
      </c>
      <c r="S89" s="130">
        <v>5.8387858646038134E-2</v>
      </c>
      <c r="T89" s="130">
        <v>6.4355844753522046E-2</v>
      </c>
      <c r="U89" s="130">
        <v>5.2521450644571872E-2</v>
      </c>
      <c r="V89" s="130">
        <v>5.6508418750205396E-2</v>
      </c>
      <c r="W89" s="129">
        <v>5.672088597360489E-2</v>
      </c>
      <c r="X89" s="129">
        <v>5.9133901709701314E-2</v>
      </c>
      <c r="Y89" s="129">
        <v>5.5030553812020121E-2</v>
      </c>
      <c r="Z89" s="129">
        <v>5.7838141317105511E-2</v>
      </c>
      <c r="AA89" s="129">
        <v>5.8581576233093596E-2</v>
      </c>
      <c r="AB89" s="129">
        <v>5.6031533052627806E-2</v>
      </c>
      <c r="AC89" s="129">
        <v>6.7274832900369466E-2</v>
      </c>
    </row>
    <row r="90" spans="1:29">
      <c r="A90" s="1" t="s">
        <v>354</v>
      </c>
      <c r="B90" s="107">
        <v>43</v>
      </c>
      <c r="C90" s="1" t="s">
        <v>241</v>
      </c>
      <c r="D90" s="129" t="s">
        <v>397</v>
      </c>
      <c r="E90" s="133" t="s">
        <v>397</v>
      </c>
      <c r="F90" s="133" t="s">
        <v>397</v>
      </c>
      <c r="G90" s="133" t="s">
        <v>397</v>
      </c>
      <c r="H90" s="133" t="s">
        <v>397</v>
      </c>
      <c r="I90" s="133" t="s">
        <v>397</v>
      </c>
      <c r="J90" s="133" t="s">
        <v>397</v>
      </c>
      <c r="K90" s="133" t="s">
        <v>397</v>
      </c>
      <c r="L90" s="133" t="s">
        <v>397</v>
      </c>
      <c r="M90" s="133" t="s">
        <v>397</v>
      </c>
      <c r="N90" s="133" t="s">
        <v>397</v>
      </c>
      <c r="O90" s="129" t="s">
        <v>397</v>
      </c>
      <c r="P90" s="129">
        <v>8.7065717873587287E-2</v>
      </c>
      <c r="Q90" s="129">
        <v>8.5063791170661401E-2</v>
      </c>
      <c r="R90" s="129">
        <v>7.9984979346601592E-2</v>
      </c>
      <c r="S90" s="129">
        <v>7.5501184284423609E-2</v>
      </c>
      <c r="T90" s="129">
        <v>7.6957930268910998E-2</v>
      </c>
      <c r="U90" s="129">
        <v>7.6619130713841591E-2</v>
      </c>
      <c r="V90" s="129">
        <v>7.3108048993875768E-2</v>
      </c>
      <c r="W90" s="129">
        <v>6.5914099695496373E-2</v>
      </c>
      <c r="X90" s="129">
        <v>5.8295255338103869E-2</v>
      </c>
      <c r="Y90" s="129">
        <v>6.5802401398476484E-2</v>
      </c>
      <c r="Z90" s="129">
        <v>6.2669929309407277E-2</v>
      </c>
      <c r="AA90" s="129">
        <v>5.9560994850910952E-2</v>
      </c>
      <c r="AB90" s="129">
        <v>6.5615093022579424E-2</v>
      </c>
      <c r="AC90" s="129">
        <v>6.7244554077059371E-2</v>
      </c>
    </row>
    <row r="91" spans="1:29">
      <c r="A91" s="1" t="s">
        <v>355</v>
      </c>
      <c r="B91" s="98"/>
      <c r="C91" s="1" t="s">
        <v>241</v>
      </c>
      <c r="D91" s="130" t="s">
        <v>397</v>
      </c>
      <c r="E91" s="130" t="s">
        <v>397</v>
      </c>
      <c r="F91" s="130" t="s">
        <v>397</v>
      </c>
      <c r="G91" s="129" t="s">
        <v>397</v>
      </c>
      <c r="H91" s="129" t="s">
        <v>397</v>
      </c>
      <c r="I91" s="129" t="s">
        <v>397</v>
      </c>
      <c r="J91" s="129" t="s">
        <v>397</v>
      </c>
      <c r="K91" s="129" t="s">
        <v>397</v>
      </c>
      <c r="L91" s="129" t="s">
        <v>397</v>
      </c>
      <c r="M91" s="129" t="s">
        <v>397</v>
      </c>
      <c r="N91" s="129" t="s">
        <v>397</v>
      </c>
      <c r="O91" s="129">
        <v>7.3845595572893052E-2</v>
      </c>
      <c r="P91" s="129">
        <v>7.7524415119711004E-2</v>
      </c>
      <c r="Q91" s="129">
        <v>7.5027429382785116E-2</v>
      </c>
      <c r="R91" s="129">
        <v>7.6898029494559053E-2</v>
      </c>
      <c r="S91" s="129">
        <v>6.9666687467127841E-2</v>
      </c>
      <c r="T91" s="129">
        <v>6.6152000000000002E-2</v>
      </c>
      <c r="U91" s="129">
        <v>6.6785436592712258E-2</v>
      </c>
      <c r="V91" s="129">
        <v>6.4621396906839643E-2</v>
      </c>
      <c r="W91" s="129">
        <v>5.849361293272598E-2</v>
      </c>
      <c r="X91" s="129">
        <v>6.2466684770036911E-2</v>
      </c>
      <c r="Y91" s="129">
        <v>6.4288153850195734E-2</v>
      </c>
      <c r="Z91" s="129">
        <v>5.9406498748506099E-2</v>
      </c>
      <c r="AA91" s="129">
        <v>5.9113618159355952E-2</v>
      </c>
      <c r="AB91" s="129">
        <v>5.7064360802232594E-2</v>
      </c>
      <c r="AC91" s="129">
        <v>5.3480788174870349E-2</v>
      </c>
    </row>
    <row r="92" spans="1:29">
      <c r="A92" s="1" t="s">
        <v>356</v>
      </c>
      <c r="B92" s="107" t="s">
        <v>512</v>
      </c>
      <c r="C92" s="1" t="s">
        <v>241</v>
      </c>
      <c r="D92" s="129" t="s">
        <v>397</v>
      </c>
      <c r="E92" s="129" t="s">
        <v>397</v>
      </c>
      <c r="F92" s="129" t="s">
        <v>397</v>
      </c>
      <c r="G92" s="130">
        <v>5.4324586977648207E-2</v>
      </c>
      <c r="H92" s="130">
        <v>5.3633491311216433E-2</v>
      </c>
      <c r="I92" s="130">
        <v>7.7534791252485094E-2</v>
      </c>
      <c r="J92" s="129">
        <v>3.7684325505188423E-2</v>
      </c>
      <c r="K92" s="129">
        <v>4.7132058692752332E-2</v>
      </c>
      <c r="L92" s="129">
        <v>3.7486218302094816E-2</v>
      </c>
      <c r="M92" s="129">
        <v>5.7936446872355163E-2</v>
      </c>
      <c r="N92" s="129">
        <v>5.5212167511632756E-2</v>
      </c>
      <c r="O92" s="129">
        <v>5.5060676478182281E-2</v>
      </c>
      <c r="P92" s="129">
        <v>5.3955717264942096E-2</v>
      </c>
      <c r="Q92" s="129">
        <v>4.874352377260071E-2</v>
      </c>
      <c r="R92" s="129">
        <v>3.7224333463000095E-2</v>
      </c>
      <c r="S92" s="129">
        <v>3.6769473001759749E-2</v>
      </c>
      <c r="T92" s="129">
        <v>4.0367134670064975E-2</v>
      </c>
      <c r="U92" s="129">
        <v>4.2094526338501977E-2</v>
      </c>
      <c r="V92" s="129">
        <v>4.160821303198195E-2</v>
      </c>
      <c r="W92" s="129">
        <v>3.586553657699814E-2</v>
      </c>
      <c r="X92" s="129">
        <v>3.9290685915689613E-2</v>
      </c>
      <c r="Y92" s="129">
        <v>3.6680365316209315E-2</v>
      </c>
      <c r="Z92" s="129">
        <v>2.7040999050154932E-2</v>
      </c>
      <c r="AA92" s="129">
        <v>1.9089867384301858E-2</v>
      </c>
      <c r="AB92" s="129">
        <v>3.2547869007778236E-2</v>
      </c>
      <c r="AC92" s="129">
        <v>3.7338396061668312E-2</v>
      </c>
    </row>
    <row r="93" spans="1:29" ht="15">
      <c r="A93" s="4" t="s">
        <v>394</v>
      </c>
      <c r="B93" s="98"/>
      <c r="C93" s="1"/>
      <c r="D93" s="131" t="s">
        <v>532</v>
      </c>
      <c r="E93" s="129" t="s">
        <v>532</v>
      </c>
      <c r="F93" s="129" t="s">
        <v>532</v>
      </c>
      <c r="G93" s="129" t="s">
        <v>532</v>
      </c>
      <c r="H93" s="129" t="s">
        <v>532</v>
      </c>
      <c r="I93" s="129" t="s">
        <v>532</v>
      </c>
      <c r="J93" s="132" t="s">
        <v>532</v>
      </c>
      <c r="K93" s="132" t="s">
        <v>532</v>
      </c>
      <c r="L93" s="132" t="s">
        <v>532</v>
      </c>
      <c r="M93" s="132" t="s">
        <v>532</v>
      </c>
      <c r="N93" s="132" t="s">
        <v>532</v>
      </c>
      <c r="O93" s="132" t="s">
        <v>532</v>
      </c>
      <c r="P93" s="132" t="s">
        <v>532</v>
      </c>
      <c r="Q93" s="132" t="s">
        <v>532</v>
      </c>
      <c r="R93" s="132" t="s">
        <v>532</v>
      </c>
      <c r="S93" s="132" t="s">
        <v>532</v>
      </c>
      <c r="T93" s="132" t="s">
        <v>532</v>
      </c>
      <c r="U93" s="132" t="s">
        <v>532</v>
      </c>
      <c r="V93" s="132" t="s">
        <v>532</v>
      </c>
      <c r="W93" s="132" t="s">
        <v>532</v>
      </c>
      <c r="X93" s="132" t="s">
        <v>532</v>
      </c>
      <c r="Y93" s="132" t="s">
        <v>532</v>
      </c>
      <c r="Z93" s="132" t="s">
        <v>532</v>
      </c>
      <c r="AA93" s="132" t="s">
        <v>532</v>
      </c>
      <c r="AB93" s="132" t="s">
        <v>532</v>
      </c>
      <c r="AC93" s="132" t="s">
        <v>532</v>
      </c>
    </row>
    <row r="94" spans="1:29" ht="15">
      <c r="A94" s="3" t="s">
        <v>120</v>
      </c>
      <c r="B94" s="98"/>
      <c r="C94" s="1"/>
      <c r="D94" s="131" t="s">
        <v>532</v>
      </c>
      <c r="E94" s="129" t="s">
        <v>532</v>
      </c>
      <c r="F94" s="129" t="s">
        <v>532</v>
      </c>
      <c r="G94" s="129" t="s">
        <v>532</v>
      </c>
      <c r="H94" s="129" t="s">
        <v>532</v>
      </c>
      <c r="I94" s="129" t="s">
        <v>532</v>
      </c>
      <c r="J94" s="132" t="s">
        <v>532</v>
      </c>
      <c r="K94" s="132" t="s">
        <v>532</v>
      </c>
      <c r="L94" s="132" t="s">
        <v>532</v>
      </c>
      <c r="M94" s="132" t="s">
        <v>532</v>
      </c>
      <c r="N94" s="132" t="s">
        <v>532</v>
      </c>
      <c r="O94" s="132" t="s">
        <v>532</v>
      </c>
      <c r="P94" s="132" t="s">
        <v>532</v>
      </c>
      <c r="Q94" s="132" t="s">
        <v>532</v>
      </c>
      <c r="R94" s="132" t="s">
        <v>532</v>
      </c>
      <c r="S94" s="132" t="s">
        <v>532</v>
      </c>
      <c r="T94" s="132" t="s">
        <v>532</v>
      </c>
      <c r="U94" s="132" t="s">
        <v>532</v>
      </c>
      <c r="V94" s="132" t="s">
        <v>532</v>
      </c>
      <c r="W94" s="132" t="s">
        <v>532</v>
      </c>
      <c r="X94" s="132" t="s">
        <v>532</v>
      </c>
      <c r="Y94" s="132" t="s">
        <v>532</v>
      </c>
      <c r="Z94" s="132" t="s">
        <v>532</v>
      </c>
      <c r="AA94" s="132" t="s">
        <v>532</v>
      </c>
      <c r="AB94" s="132" t="s">
        <v>532</v>
      </c>
      <c r="AC94" s="132" t="s">
        <v>532</v>
      </c>
    </row>
    <row r="95" spans="1:29">
      <c r="A95" s="1" t="s">
        <v>250</v>
      </c>
      <c r="B95" s="98"/>
      <c r="C95" s="1" t="s">
        <v>241</v>
      </c>
      <c r="D95" s="129" t="s">
        <v>328</v>
      </c>
      <c r="E95" s="129" t="s">
        <v>328</v>
      </c>
      <c r="F95" s="129" t="s">
        <v>328</v>
      </c>
      <c r="G95" s="129" t="s">
        <v>328</v>
      </c>
      <c r="H95" s="129" t="s">
        <v>328</v>
      </c>
      <c r="I95" s="133" t="s">
        <v>397</v>
      </c>
      <c r="J95" s="133" t="s">
        <v>397</v>
      </c>
      <c r="K95" s="129" t="s">
        <v>397</v>
      </c>
      <c r="L95" s="129" t="s">
        <v>397</v>
      </c>
      <c r="M95" s="129" t="s">
        <v>397</v>
      </c>
      <c r="N95" s="129" t="s">
        <v>397</v>
      </c>
      <c r="O95" s="129" t="s">
        <v>397</v>
      </c>
      <c r="P95" s="129" t="s">
        <v>397</v>
      </c>
      <c r="Q95" s="129" t="s">
        <v>397</v>
      </c>
      <c r="R95" s="129">
        <v>4.8634932265858924E-2</v>
      </c>
      <c r="S95" s="129">
        <v>4.822863826693688E-2</v>
      </c>
      <c r="T95" s="129">
        <v>4.4967514847032923E-2</v>
      </c>
      <c r="U95" s="129">
        <v>4.6848584422696855E-2</v>
      </c>
      <c r="V95" s="129">
        <v>4.951475539710834E-2</v>
      </c>
      <c r="W95" s="129">
        <v>5.4826901295162433E-2</v>
      </c>
      <c r="X95" s="129">
        <v>4.257522582129912E-2</v>
      </c>
      <c r="Y95" s="129">
        <v>4.7097491808042652E-2</v>
      </c>
      <c r="Z95" s="129">
        <v>4.5077294301699683E-2</v>
      </c>
      <c r="AA95" s="129">
        <v>4.4187950529505048E-2</v>
      </c>
      <c r="AB95" s="130">
        <v>5.3413379830931203E-2</v>
      </c>
      <c r="AC95" s="129">
        <v>6.057667286179276E-2</v>
      </c>
    </row>
    <row r="96" spans="1:29">
      <c r="A96" s="1" t="s">
        <v>376</v>
      </c>
      <c r="B96" s="107">
        <v>45</v>
      </c>
      <c r="C96" s="1" t="s">
        <v>241</v>
      </c>
      <c r="D96" s="129" t="s">
        <v>328</v>
      </c>
      <c r="E96" s="129" t="s">
        <v>328</v>
      </c>
      <c r="F96" s="129" t="s">
        <v>328</v>
      </c>
      <c r="G96" s="129" t="s">
        <v>328</v>
      </c>
      <c r="H96" s="129" t="s">
        <v>328</v>
      </c>
      <c r="I96" s="129" t="s">
        <v>397</v>
      </c>
      <c r="J96" s="129" t="s">
        <v>397</v>
      </c>
      <c r="K96" s="129" t="s">
        <v>397</v>
      </c>
      <c r="L96" s="129" t="s">
        <v>397</v>
      </c>
      <c r="M96" s="129" t="s">
        <v>397</v>
      </c>
      <c r="N96" s="129" t="s">
        <v>397</v>
      </c>
      <c r="O96" s="129" t="s">
        <v>397</v>
      </c>
      <c r="P96" s="129">
        <v>9.8507198575990787E-2</v>
      </c>
      <c r="Q96" s="129">
        <v>8.6518760293457106E-2</v>
      </c>
      <c r="R96" s="129">
        <v>9.5034309100998915E-2</v>
      </c>
      <c r="S96" s="129">
        <v>0.10360118098357829</v>
      </c>
      <c r="T96" s="129">
        <v>0.10110948798013618</v>
      </c>
      <c r="U96" s="129">
        <v>0.10796394673712756</v>
      </c>
      <c r="V96" s="129">
        <v>0.10878787595402577</v>
      </c>
      <c r="W96" s="129">
        <v>9.8732950252605714E-2</v>
      </c>
      <c r="X96" s="129">
        <v>0.10036988678135569</v>
      </c>
      <c r="Y96" s="129">
        <v>9.505527924444114E-2</v>
      </c>
      <c r="Z96" s="129">
        <v>0.10571608980355474</v>
      </c>
      <c r="AA96" s="129">
        <v>9.3352223769507817E-2</v>
      </c>
      <c r="AB96" s="129">
        <v>8.124224954514675E-2</v>
      </c>
      <c r="AC96" s="129">
        <v>8.6766760137225993E-2</v>
      </c>
    </row>
    <row r="97" spans="1:29">
      <c r="A97" s="1" t="s">
        <v>299</v>
      </c>
      <c r="B97" s="98"/>
      <c r="C97" s="1" t="s">
        <v>241</v>
      </c>
      <c r="D97" s="129" t="s">
        <v>328</v>
      </c>
      <c r="E97" s="129" t="s">
        <v>328</v>
      </c>
      <c r="F97" s="129" t="s">
        <v>328</v>
      </c>
      <c r="G97" s="129" t="s">
        <v>328</v>
      </c>
      <c r="H97" s="129" t="s">
        <v>328</v>
      </c>
      <c r="I97" s="129" t="s">
        <v>397</v>
      </c>
      <c r="J97" s="129" t="s">
        <v>397</v>
      </c>
      <c r="K97" s="129" t="s">
        <v>397</v>
      </c>
      <c r="L97" s="129" t="s">
        <v>397</v>
      </c>
      <c r="M97" s="129" t="s">
        <v>397</v>
      </c>
      <c r="N97" s="129">
        <v>0.10210465116279069</v>
      </c>
      <c r="O97" s="129">
        <v>7.9334745762711864E-2</v>
      </c>
      <c r="P97" s="129">
        <v>6.2127167630057802E-2</v>
      </c>
      <c r="Q97" s="129">
        <v>6.4019480519480518E-2</v>
      </c>
      <c r="R97" s="129">
        <v>0.1101246105919003</v>
      </c>
      <c r="S97" s="129">
        <v>0.11729074889867841</v>
      </c>
      <c r="T97" s="129">
        <v>0.10719999999999999</v>
      </c>
      <c r="U97" s="129" t="s">
        <v>397</v>
      </c>
      <c r="V97" s="129" t="s">
        <v>397</v>
      </c>
      <c r="W97" s="129" t="s">
        <v>397</v>
      </c>
      <c r="X97" s="129" t="s">
        <v>397</v>
      </c>
      <c r="Y97" s="129" t="s">
        <v>397</v>
      </c>
      <c r="Z97" s="129" t="s">
        <v>397</v>
      </c>
      <c r="AA97" s="129" t="s">
        <v>397</v>
      </c>
      <c r="AB97" s="129" t="s">
        <v>397</v>
      </c>
      <c r="AC97" s="129" t="s">
        <v>397</v>
      </c>
    </row>
    <row r="98" spans="1:29">
      <c r="A98" s="1" t="s">
        <v>300</v>
      </c>
      <c r="B98" s="107">
        <v>46</v>
      </c>
      <c r="C98" s="1" t="s">
        <v>241</v>
      </c>
      <c r="D98" s="129" t="s">
        <v>328</v>
      </c>
      <c r="E98" s="129" t="s">
        <v>328</v>
      </c>
      <c r="F98" s="129" t="s">
        <v>328</v>
      </c>
      <c r="G98" s="129" t="s">
        <v>328</v>
      </c>
      <c r="H98" s="129" t="s">
        <v>328</v>
      </c>
      <c r="I98" s="129" t="s">
        <v>397</v>
      </c>
      <c r="J98" s="129" t="s">
        <v>397</v>
      </c>
      <c r="K98" s="129" t="s">
        <v>397</v>
      </c>
      <c r="L98" s="129" t="s">
        <v>397</v>
      </c>
      <c r="M98" s="129">
        <v>0.15827338129496402</v>
      </c>
      <c r="N98" s="129">
        <v>0.12823529411764706</v>
      </c>
      <c r="O98" s="129">
        <v>0.14910025706940874</v>
      </c>
      <c r="P98" s="129" t="s">
        <v>397</v>
      </c>
      <c r="Q98" s="129" t="s">
        <v>397</v>
      </c>
      <c r="R98" s="129" t="s">
        <v>397</v>
      </c>
      <c r="S98" s="129" t="s">
        <v>397</v>
      </c>
      <c r="T98" s="129" t="s">
        <v>397</v>
      </c>
      <c r="U98" s="129" t="s">
        <v>397</v>
      </c>
      <c r="V98" s="129" t="s">
        <v>397</v>
      </c>
      <c r="W98" s="129" t="s">
        <v>397</v>
      </c>
      <c r="X98" s="129" t="s">
        <v>397</v>
      </c>
      <c r="Y98" s="129" t="s">
        <v>397</v>
      </c>
      <c r="Z98" s="129" t="s">
        <v>397</v>
      </c>
      <c r="AA98" s="129" t="s">
        <v>397</v>
      </c>
      <c r="AB98" s="129" t="s">
        <v>397</v>
      </c>
      <c r="AC98" s="129" t="s">
        <v>397</v>
      </c>
    </row>
    <row r="99" spans="1:29">
      <c r="A99" s="1" t="s">
        <v>303</v>
      </c>
      <c r="B99" s="107">
        <v>47</v>
      </c>
      <c r="C99" s="1" t="s">
        <v>241</v>
      </c>
      <c r="D99" s="129" t="s">
        <v>328</v>
      </c>
      <c r="E99" s="129" t="s">
        <v>328</v>
      </c>
      <c r="F99" s="129" t="s">
        <v>328</v>
      </c>
      <c r="G99" s="129" t="s">
        <v>328</v>
      </c>
      <c r="H99" s="129" t="s">
        <v>328</v>
      </c>
      <c r="I99" s="129" t="s">
        <v>397</v>
      </c>
      <c r="J99" s="133">
        <v>4.5363817818907637E-2</v>
      </c>
      <c r="K99" s="133">
        <v>2.9197832490317481E-2</v>
      </c>
      <c r="L99" s="133">
        <v>2.4758692453981126E-2</v>
      </c>
      <c r="M99" s="133">
        <v>3.5498113676879071E-2</v>
      </c>
      <c r="N99" s="129" t="s">
        <v>397</v>
      </c>
      <c r="O99" s="129">
        <v>3.9457498959859623E-2</v>
      </c>
      <c r="P99" s="129">
        <v>2.946561166681072E-2</v>
      </c>
      <c r="Q99" s="129">
        <v>2.3413467016064716E-2</v>
      </c>
      <c r="R99" s="129">
        <v>1.5979144523282869E-2</v>
      </c>
      <c r="S99" s="129">
        <v>1.6226907273940813E-2</v>
      </c>
      <c r="T99" s="129" t="s">
        <v>397</v>
      </c>
      <c r="U99" s="129" t="s">
        <v>397</v>
      </c>
      <c r="V99" s="129" t="s">
        <v>397</v>
      </c>
      <c r="W99" s="129" t="s">
        <v>397</v>
      </c>
      <c r="X99" s="129" t="s">
        <v>397</v>
      </c>
      <c r="Y99" s="129" t="s">
        <v>397</v>
      </c>
      <c r="Z99" s="129" t="s">
        <v>397</v>
      </c>
      <c r="AA99" s="129" t="s">
        <v>397</v>
      </c>
      <c r="AB99" s="129" t="s">
        <v>397</v>
      </c>
      <c r="AC99" s="129" t="s">
        <v>397</v>
      </c>
    </row>
    <row r="100" spans="1:29" ht="15">
      <c r="A100" s="3" t="s">
        <v>121</v>
      </c>
      <c r="B100" s="98"/>
      <c r="C100" s="1"/>
      <c r="D100" s="131" t="s">
        <v>532</v>
      </c>
      <c r="E100" s="129" t="s">
        <v>532</v>
      </c>
      <c r="F100" s="129" t="s">
        <v>532</v>
      </c>
      <c r="G100" s="129" t="s">
        <v>532</v>
      </c>
      <c r="H100" s="129" t="s">
        <v>532</v>
      </c>
      <c r="I100" s="129" t="s">
        <v>532</v>
      </c>
      <c r="J100" s="132" t="s">
        <v>532</v>
      </c>
      <c r="K100" s="132" t="s">
        <v>532</v>
      </c>
      <c r="L100" s="132" t="s">
        <v>532</v>
      </c>
      <c r="M100" s="132" t="s">
        <v>532</v>
      </c>
      <c r="N100" s="132" t="s">
        <v>532</v>
      </c>
      <c r="O100" s="132" t="s">
        <v>532</v>
      </c>
      <c r="P100" s="132" t="s">
        <v>532</v>
      </c>
      <c r="Q100" s="132" t="s">
        <v>532</v>
      </c>
      <c r="R100" s="132" t="s">
        <v>532</v>
      </c>
      <c r="S100" s="132" t="s">
        <v>532</v>
      </c>
      <c r="T100" s="132" t="s">
        <v>532</v>
      </c>
      <c r="U100" s="132" t="s">
        <v>532</v>
      </c>
      <c r="V100" s="132" t="s">
        <v>532</v>
      </c>
      <c r="W100" s="132" t="s">
        <v>532</v>
      </c>
      <c r="X100" s="132" t="s">
        <v>532</v>
      </c>
      <c r="Y100" s="132" t="s">
        <v>532</v>
      </c>
      <c r="Z100" s="132" t="s">
        <v>532</v>
      </c>
      <c r="AA100" s="132" t="s">
        <v>532</v>
      </c>
      <c r="AB100" s="132" t="s">
        <v>532</v>
      </c>
      <c r="AC100" s="132" t="s">
        <v>532</v>
      </c>
    </row>
    <row r="101" spans="1:29">
      <c r="A101" s="1" t="s">
        <v>304</v>
      </c>
      <c r="B101" s="107">
        <v>48</v>
      </c>
      <c r="C101" s="1" t="s">
        <v>131</v>
      </c>
      <c r="D101" s="129">
        <v>0.13232583855510505</v>
      </c>
      <c r="E101" s="129">
        <v>0.12512926577042399</v>
      </c>
      <c r="F101" s="129">
        <v>0.14691444600280504</v>
      </c>
      <c r="G101" s="129">
        <v>0.15240833932422718</v>
      </c>
      <c r="H101" s="129">
        <v>0.13350700097688051</v>
      </c>
      <c r="I101" s="129">
        <v>0.11030055442077619</v>
      </c>
      <c r="J101" s="129">
        <v>9.2721372276309694E-2</v>
      </c>
      <c r="K101" s="129">
        <v>9.0868297060803238E-2</v>
      </c>
      <c r="L101" s="129">
        <v>0.12366452991452992</v>
      </c>
      <c r="M101" s="129">
        <v>0.13444553483807656</v>
      </c>
      <c r="N101" s="129">
        <v>0.12100344318740777</v>
      </c>
      <c r="O101" s="129">
        <v>0.10129509713228492</v>
      </c>
      <c r="P101" s="129">
        <v>9.7952536063285245E-2</v>
      </c>
      <c r="Q101" s="129">
        <v>9.8859315589353625E-2</v>
      </c>
      <c r="R101" s="129">
        <v>8.4322298563397888E-2</v>
      </c>
      <c r="S101" s="129">
        <v>0.13554987212276215</v>
      </c>
      <c r="T101" s="129">
        <v>6.3011456628477902E-2</v>
      </c>
      <c r="U101" s="129">
        <v>8.7918543176032898E-2</v>
      </c>
      <c r="V101" s="129">
        <v>8.4090504186709422E-2</v>
      </c>
      <c r="W101" s="129">
        <v>8.2027342447482485E-2</v>
      </c>
      <c r="X101" s="129">
        <v>8.4607875040676864E-2</v>
      </c>
      <c r="Y101" s="129">
        <v>8.3636965882742623E-2</v>
      </c>
      <c r="Z101" s="129">
        <v>8.0153800650695065E-2</v>
      </c>
      <c r="AA101" s="129">
        <v>7.4544929211210642E-2</v>
      </c>
      <c r="AB101" s="129">
        <v>6.7866119857123958E-2</v>
      </c>
      <c r="AC101" s="129">
        <v>6.7380517106294072E-2</v>
      </c>
    </row>
    <row r="102" spans="1:29">
      <c r="A102" s="1" t="s">
        <v>305</v>
      </c>
      <c r="B102" s="98"/>
      <c r="C102" s="1" t="s">
        <v>241</v>
      </c>
      <c r="D102" s="130" t="s">
        <v>397</v>
      </c>
      <c r="E102" s="130" t="s">
        <v>397</v>
      </c>
      <c r="F102" s="130" t="s">
        <v>397</v>
      </c>
      <c r="G102" s="130" t="s">
        <v>397</v>
      </c>
      <c r="H102" s="130" t="s">
        <v>397</v>
      </c>
      <c r="I102" s="130" t="s">
        <v>397</v>
      </c>
      <c r="J102" s="130" t="s">
        <v>397</v>
      </c>
      <c r="K102" s="129" t="s">
        <v>397</v>
      </c>
      <c r="L102" s="129">
        <v>0.20673340409443139</v>
      </c>
      <c r="M102" s="129">
        <v>0.24211153006548919</v>
      </c>
      <c r="N102" s="129">
        <v>0.1985743380855397</v>
      </c>
      <c r="O102" s="129">
        <v>0.18194420377750822</v>
      </c>
      <c r="P102" s="129">
        <v>0.14584414971444756</v>
      </c>
      <c r="Q102" s="129">
        <v>0.11708859421827512</v>
      </c>
      <c r="R102" s="129">
        <v>9.3555937624667698E-2</v>
      </c>
      <c r="S102" s="129">
        <v>9.2494261930046937E-2</v>
      </c>
      <c r="T102" s="129">
        <v>9.1509776743059379E-2</v>
      </c>
      <c r="U102" s="129">
        <v>9.3199872794768213E-2</v>
      </c>
      <c r="V102" s="129">
        <v>0.10061507105131111</v>
      </c>
      <c r="W102" s="129">
        <v>7.5596084004421291E-2</v>
      </c>
      <c r="X102" s="129">
        <v>7.6475472896237587E-2</v>
      </c>
      <c r="Y102" s="129">
        <v>0.11315951321719329</v>
      </c>
      <c r="Z102" s="129">
        <v>7.9671573695137679E-2</v>
      </c>
      <c r="AA102" s="129">
        <v>8.0694638202756505E-2</v>
      </c>
      <c r="AB102" s="129">
        <v>7.7343002974527134E-2</v>
      </c>
      <c r="AC102" s="129">
        <v>7.9530824883014287E-2</v>
      </c>
    </row>
    <row r="103" spans="1:29">
      <c r="A103" s="1" t="s">
        <v>275</v>
      </c>
      <c r="B103" s="107">
        <v>49</v>
      </c>
      <c r="C103" s="1" t="s">
        <v>241</v>
      </c>
      <c r="D103" s="129" t="s">
        <v>397</v>
      </c>
      <c r="E103" s="130">
        <v>0.12094557449147883</v>
      </c>
      <c r="F103" s="130">
        <v>0.12509573653306102</v>
      </c>
      <c r="G103" s="130">
        <v>0.1283718689788054</v>
      </c>
      <c r="H103" s="130">
        <v>0.15176211453744495</v>
      </c>
      <c r="I103" s="130">
        <v>0.13409049276424254</v>
      </c>
      <c r="J103" s="130">
        <v>0.12693543675138769</v>
      </c>
      <c r="K103" s="130">
        <v>0.135676443985011</v>
      </c>
      <c r="L103" s="130">
        <v>0.14271035506336341</v>
      </c>
      <c r="M103" s="130">
        <v>0.12794982058164256</v>
      </c>
      <c r="N103" s="130">
        <v>0.11917625373418927</v>
      </c>
      <c r="O103" s="130">
        <v>0.11293729986846127</v>
      </c>
      <c r="P103" s="130">
        <v>0.10877275951761646</v>
      </c>
      <c r="Q103" s="130">
        <v>0.11559692827898072</v>
      </c>
      <c r="R103" s="130">
        <v>0.115334668632932</v>
      </c>
      <c r="S103" s="130">
        <v>0.11398582301326272</v>
      </c>
      <c r="T103" s="130">
        <v>0.11415840081669816</v>
      </c>
      <c r="U103" s="130">
        <v>0.11013119851221179</v>
      </c>
      <c r="V103" s="130">
        <v>0.11050534190646162</v>
      </c>
      <c r="W103" s="130">
        <v>0.10870560689981963</v>
      </c>
      <c r="X103" s="130">
        <v>9.9464888269857443E-2</v>
      </c>
      <c r="Y103" s="130">
        <v>9.6397825244874447E-2</v>
      </c>
      <c r="Z103" s="130">
        <v>9.1076568671187408E-2</v>
      </c>
      <c r="AA103" s="130">
        <v>8.42357858747559E-2</v>
      </c>
      <c r="AB103" s="130">
        <v>8.208265157193316E-2</v>
      </c>
      <c r="AC103" s="130">
        <v>8.2892376172416141E-2</v>
      </c>
    </row>
    <row r="104" spans="1:29">
      <c r="A104" s="1" t="s">
        <v>271</v>
      </c>
      <c r="B104" s="107">
        <v>50</v>
      </c>
      <c r="C104" s="1" t="s">
        <v>131</v>
      </c>
      <c r="D104" s="130" t="s">
        <v>397</v>
      </c>
      <c r="E104" s="130" t="s">
        <v>397</v>
      </c>
      <c r="F104" s="130" t="s">
        <v>397</v>
      </c>
      <c r="G104" s="130" t="s">
        <v>397</v>
      </c>
      <c r="H104" s="130" t="s">
        <v>397</v>
      </c>
      <c r="I104" s="130">
        <v>4.4447689379032297E-2</v>
      </c>
      <c r="J104" s="130">
        <v>5.032366941688269E-2</v>
      </c>
      <c r="K104" s="130">
        <v>5.3999082428505887E-2</v>
      </c>
      <c r="L104" s="130">
        <v>5.6663191612335177E-2</v>
      </c>
      <c r="M104" s="130">
        <v>4.1329781393124904E-2</v>
      </c>
      <c r="N104" s="130">
        <v>3.7891383012508523E-2</v>
      </c>
      <c r="O104" s="130">
        <v>3.1410198099481701E-2</v>
      </c>
      <c r="P104" s="130" t="s">
        <v>397</v>
      </c>
      <c r="Q104" s="130">
        <v>2.1715841421890557E-2</v>
      </c>
      <c r="R104" s="130">
        <v>4.1912646171378784E-2</v>
      </c>
      <c r="S104" s="130">
        <v>5.0062298293720914E-2</v>
      </c>
      <c r="T104" s="130">
        <v>4.744868370878335E-2</v>
      </c>
      <c r="U104" s="129">
        <v>4.003607610087484E-2</v>
      </c>
      <c r="V104" s="129">
        <v>3.5608216029865358E-2</v>
      </c>
      <c r="W104" s="129">
        <v>3.8119329203413488E-2</v>
      </c>
      <c r="X104" s="129">
        <v>2.9764577940012825E-2</v>
      </c>
      <c r="Y104" s="129">
        <v>3.354801338950042E-2</v>
      </c>
      <c r="Z104" s="129">
        <v>3.6062858058404375E-2</v>
      </c>
      <c r="AA104" s="129">
        <v>3.7378499436263722E-2</v>
      </c>
      <c r="AB104" s="129">
        <v>4.4945408299911338E-2</v>
      </c>
      <c r="AC104" s="129">
        <v>4.4411126527095744E-2</v>
      </c>
    </row>
    <row r="105" spans="1:29">
      <c r="A105" s="1" t="s">
        <v>273</v>
      </c>
      <c r="B105" s="107" t="s">
        <v>490</v>
      </c>
      <c r="C105" s="1" t="s">
        <v>128</v>
      </c>
      <c r="D105" s="129">
        <v>2.7939773254230256E-2</v>
      </c>
      <c r="E105" s="129">
        <v>2.7796789458749447E-2</v>
      </c>
      <c r="F105" s="129">
        <v>2.7018612437440314E-2</v>
      </c>
      <c r="G105" s="129">
        <v>2.7417303310384215E-2</v>
      </c>
      <c r="H105" s="129">
        <v>2.8181779568388726E-2</v>
      </c>
      <c r="I105" s="129">
        <v>2.766318413278129E-2</v>
      </c>
      <c r="J105" s="129">
        <v>2.7793289153167734E-2</v>
      </c>
      <c r="K105" s="129">
        <v>2.6782970639997763E-2</v>
      </c>
      <c r="L105" s="129">
        <v>2.5957105295853915E-2</v>
      </c>
      <c r="M105" s="129">
        <v>2.6599822329646146E-2</v>
      </c>
      <c r="N105" s="129">
        <v>2.6821524064171123E-2</v>
      </c>
      <c r="O105" s="129">
        <v>2.668572944228443E-2</v>
      </c>
      <c r="P105" s="129">
        <v>2.6079859307683927E-2</v>
      </c>
      <c r="Q105" s="129">
        <v>2.6635989317320193E-2</v>
      </c>
      <c r="R105" s="129">
        <v>2.6843853239014236E-2</v>
      </c>
      <c r="S105" s="129">
        <v>2.7507704537691757E-2</v>
      </c>
      <c r="T105" s="129">
        <v>2.8853343498467899E-2</v>
      </c>
      <c r="U105" s="129">
        <v>2.8669514613714944E-2</v>
      </c>
      <c r="V105" s="129">
        <v>2.80287406179828E-2</v>
      </c>
      <c r="W105" s="129">
        <v>2.8546064324032356E-2</v>
      </c>
      <c r="X105" s="129">
        <v>2.6903951552784626E-2</v>
      </c>
      <c r="Y105" s="129">
        <v>2.556117801197208E-2</v>
      </c>
      <c r="Z105" s="129">
        <v>2.4990876811652109E-2</v>
      </c>
      <c r="AA105" s="129">
        <v>2.5390928518460962E-2</v>
      </c>
      <c r="AB105" s="129">
        <v>2.4029490720074733E-2</v>
      </c>
      <c r="AC105" s="129">
        <v>2.3924751272417815E-2</v>
      </c>
    </row>
    <row r="106" spans="1:29">
      <c r="A106" s="1" t="s">
        <v>125</v>
      </c>
      <c r="B106" s="107">
        <v>52</v>
      </c>
      <c r="C106" s="1" t="s">
        <v>241</v>
      </c>
      <c r="D106" s="129" t="s">
        <v>397</v>
      </c>
      <c r="E106" s="129" t="s">
        <v>397</v>
      </c>
      <c r="F106" s="129" t="s">
        <v>397</v>
      </c>
      <c r="G106" s="129" t="s">
        <v>397</v>
      </c>
      <c r="H106" s="129" t="s">
        <v>397</v>
      </c>
      <c r="I106" s="129" t="s">
        <v>397</v>
      </c>
      <c r="J106" s="129" t="s">
        <v>397</v>
      </c>
      <c r="K106" s="129" t="s">
        <v>397</v>
      </c>
      <c r="L106" s="129" t="s">
        <v>397</v>
      </c>
      <c r="M106" s="129" t="s">
        <v>397</v>
      </c>
      <c r="N106" s="129" t="s">
        <v>397</v>
      </c>
      <c r="O106" s="129" t="s">
        <v>397</v>
      </c>
      <c r="P106" s="129" t="s">
        <v>397</v>
      </c>
      <c r="Q106" s="129" t="s">
        <v>397</v>
      </c>
      <c r="R106" s="129" t="s">
        <v>397</v>
      </c>
      <c r="S106" s="129" t="s">
        <v>397</v>
      </c>
      <c r="T106" s="129" t="s">
        <v>397</v>
      </c>
      <c r="U106" s="129" t="s">
        <v>397</v>
      </c>
      <c r="V106" s="129" t="s">
        <v>397</v>
      </c>
      <c r="W106" s="129" t="s">
        <v>397</v>
      </c>
      <c r="X106" s="129" t="s">
        <v>397</v>
      </c>
      <c r="Y106" s="129" t="s">
        <v>397</v>
      </c>
      <c r="Z106" s="129" t="s">
        <v>397</v>
      </c>
      <c r="AA106" s="129" t="s">
        <v>397</v>
      </c>
      <c r="AB106" s="129" t="s">
        <v>397</v>
      </c>
      <c r="AC106" s="129" t="s">
        <v>397</v>
      </c>
    </row>
    <row r="107" spans="1:29">
      <c r="A107" s="1" t="s">
        <v>119</v>
      </c>
      <c r="B107" s="107">
        <v>53</v>
      </c>
      <c r="C107" s="1" t="s">
        <v>241</v>
      </c>
      <c r="D107" s="130" t="s">
        <v>397</v>
      </c>
      <c r="E107" s="130" t="s">
        <v>397</v>
      </c>
      <c r="F107" s="130" t="s">
        <v>397</v>
      </c>
      <c r="G107" s="130" t="s">
        <v>397</v>
      </c>
      <c r="H107" s="130" t="s">
        <v>397</v>
      </c>
      <c r="I107" s="130" t="s">
        <v>397</v>
      </c>
      <c r="J107" s="130" t="s">
        <v>397</v>
      </c>
      <c r="K107" s="130">
        <v>0.19543334151730912</v>
      </c>
      <c r="L107" s="130">
        <v>0.18513583640724274</v>
      </c>
      <c r="M107" s="130">
        <v>0.18163698321867164</v>
      </c>
      <c r="N107" s="130">
        <v>0.16416401302155761</v>
      </c>
      <c r="O107" s="130">
        <v>0.14526507972556529</v>
      </c>
      <c r="P107" s="130">
        <v>0.14418247410253129</v>
      </c>
      <c r="Q107" s="130">
        <v>0.13459791571405694</v>
      </c>
      <c r="R107" s="130">
        <v>0.13656942677841369</v>
      </c>
      <c r="S107" s="130">
        <v>0.12173760903699968</v>
      </c>
      <c r="T107" s="130">
        <v>0.11706835522715854</v>
      </c>
      <c r="U107" s="129">
        <v>0.12561502597929516</v>
      </c>
      <c r="V107" s="129">
        <v>0.12283547129086851</v>
      </c>
      <c r="W107" s="129">
        <v>0.12073790282597453</v>
      </c>
      <c r="X107" s="129">
        <v>0.12504049357159655</v>
      </c>
      <c r="Y107" s="129">
        <v>0.12707454764245688</v>
      </c>
      <c r="Z107" s="129">
        <v>0.12937752630867808</v>
      </c>
      <c r="AA107" s="129">
        <v>0.1292291747217027</v>
      </c>
      <c r="AB107" s="129">
        <v>0.13089838721368846</v>
      </c>
      <c r="AC107" s="129">
        <v>0.12806131558834541</v>
      </c>
    </row>
    <row r="108" spans="1:29">
      <c r="A108" s="1" t="s">
        <v>65</v>
      </c>
      <c r="B108" s="98"/>
      <c r="C108" s="1" t="s">
        <v>241</v>
      </c>
      <c r="D108" s="129" t="s">
        <v>397</v>
      </c>
      <c r="E108" s="129" t="s">
        <v>397</v>
      </c>
      <c r="F108" s="129" t="s">
        <v>397</v>
      </c>
      <c r="G108" s="129" t="s">
        <v>397</v>
      </c>
      <c r="H108" s="133" t="s">
        <v>397</v>
      </c>
      <c r="I108" s="133" t="s">
        <v>397</v>
      </c>
      <c r="J108" s="133" t="s">
        <v>397</v>
      </c>
      <c r="K108" s="133" t="s">
        <v>397</v>
      </c>
      <c r="L108" s="133" t="s">
        <v>397</v>
      </c>
      <c r="M108" s="133" t="s">
        <v>397</v>
      </c>
      <c r="N108" s="133" t="s">
        <v>397</v>
      </c>
      <c r="O108" s="133" t="s">
        <v>397</v>
      </c>
      <c r="P108" s="133">
        <v>3.7910997732426302E-2</v>
      </c>
      <c r="Q108" s="133">
        <v>3.2675638852501583E-2</v>
      </c>
      <c r="R108" s="133">
        <v>3.7303628832136913E-2</v>
      </c>
      <c r="S108" s="133">
        <v>2.7592296230892335E-2</v>
      </c>
      <c r="T108" s="133">
        <v>3.1653351331271944E-2</v>
      </c>
      <c r="U108" s="133">
        <v>2.5768785960340809E-2</v>
      </c>
      <c r="V108" s="133">
        <v>2.230763383754094E-2</v>
      </c>
      <c r="W108" s="133">
        <v>1.9731176809666021E-2</v>
      </c>
      <c r="X108" s="133">
        <v>1.8033354492469272E-2</v>
      </c>
      <c r="Y108" s="133">
        <v>1.1228470116228819E-2</v>
      </c>
      <c r="Z108" s="133">
        <v>1.0892316446178545E-2</v>
      </c>
      <c r="AA108" s="133">
        <v>1.1647807572006747E-2</v>
      </c>
      <c r="AB108" s="133">
        <v>1.0129223569690324E-2</v>
      </c>
      <c r="AC108" s="129" t="s">
        <v>397</v>
      </c>
    </row>
    <row r="109" spans="1:29">
      <c r="A109" s="1" t="s">
        <v>179</v>
      </c>
      <c r="B109" s="98"/>
      <c r="C109" s="1" t="s">
        <v>241</v>
      </c>
      <c r="D109" s="129" t="s">
        <v>397</v>
      </c>
      <c r="E109" s="129" t="s">
        <v>397</v>
      </c>
      <c r="F109" s="129">
        <v>7.179426683968386E-2</v>
      </c>
      <c r="G109" s="129">
        <v>9.8671596822788296E-2</v>
      </c>
      <c r="H109" s="129">
        <v>8.947211452430659E-2</v>
      </c>
      <c r="I109" s="129">
        <v>9.9117134792096259E-2</v>
      </c>
      <c r="J109" s="129">
        <v>0.10384206303297196</v>
      </c>
      <c r="K109" s="129">
        <v>0.10445927265900985</v>
      </c>
      <c r="L109" s="129">
        <v>9.256698226470722E-2</v>
      </c>
      <c r="M109" s="129">
        <v>8.5693038989822404E-2</v>
      </c>
      <c r="N109" s="129">
        <v>6.3770107849599592E-2</v>
      </c>
      <c r="O109" s="129">
        <v>7.8305790243056422E-2</v>
      </c>
      <c r="P109" s="129">
        <v>5.8555117793680153E-2</v>
      </c>
      <c r="Q109" s="129">
        <v>6.7826793013406647E-2</v>
      </c>
      <c r="R109" s="129">
        <v>7.5063995056933522E-2</v>
      </c>
      <c r="S109" s="129">
        <v>8.5532174157566684E-2</v>
      </c>
      <c r="T109" s="129">
        <v>8.0274165307313572E-2</v>
      </c>
      <c r="U109" s="129">
        <v>8.4581743742439749E-2</v>
      </c>
      <c r="V109" s="129">
        <v>7.4944484408719855E-2</v>
      </c>
      <c r="W109" s="129">
        <v>7.5650838871306567E-2</v>
      </c>
      <c r="X109" s="129">
        <v>6.7787476106031655E-2</v>
      </c>
      <c r="Y109" s="129">
        <v>6.0587141166217919E-2</v>
      </c>
      <c r="Z109" s="129">
        <v>5.6013499185627341E-2</v>
      </c>
      <c r="AA109" s="129">
        <v>5.8491136260607458E-2</v>
      </c>
      <c r="AB109" s="129">
        <v>5.1716209616762501E-2</v>
      </c>
      <c r="AC109" s="129">
        <v>5.1979068008530874E-2</v>
      </c>
    </row>
    <row r="110" spans="1:29">
      <c r="A110" s="1" t="s">
        <v>188</v>
      </c>
      <c r="B110" s="98"/>
      <c r="C110" s="1" t="s">
        <v>241</v>
      </c>
      <c r="D110" s="129">
        <v>0.13450904199671201</v>
      </c>
      <c r="E110" s="129">
        <v>0.12128995433789953</v>
      </c>
      <c r="F110" s="129">
        <v>8.8213381016241987E-2</v>
      </c>
      <c r="G110" s="129">
        <v>8.2245068074465119E-2</v>
      </c>
      <c r="H110" s="129">
        <v>6.9786632087704817E-2</v>
      </c>
      <c r="I110" s="129">
        <v>4.998071638625079E-2</v>
      </c>
      <c r="J110" s="129">
        <v>5.8925476603119586E-2</v>
      </c>
      <c r="K110" s="129">
        <v>5.5100568493348344E-2</v>
      </c>
      <c r="L110" s="129">
        <v>5.6099720211521986E-2</v>
      </c>
      <c r="M110" s="129">
        <v>5.1337050839915445E-2</v>
      </c>
      <c r="N110" s="129">
        <v>4.8955708966347697E-2</v>
      </c>
      <c r="O110" s="129">
        <v>5.0516244417867215E-2</v>
      </c>
      <c r="P110" s="129">
        <v>6.1814740328877328E-2</v>
      </c>
      <c r="Q110" s="129">
        <v>5.1832642476466621E-2</v>
      </c>
      <c r="R110" s="129">
        <v>5.0993585609675908E-2</v>
      </c>
      <c r="S110" s="129">
        <v>4.5308752048305083E-2</v>
      </c>
      <c r="T110" s="129">
        <v>4.3710422273165218E-2</v>
      </c>
      <c r="U110" s="129">
        <v>4.6971149507518344E-2</v>
      </c>
      <c r="V110" s="129">
        <v>4.3825124180032607E-2</v>
      </c>
      <c r="W110" s="129">
        <v>3.7835057438418015E-2</v>
      </c>
      <c r="X110" s="129">
        <v>3.1546110906164743E-2</v>
      </c>
      <c r="Y110" s="129">
        <v>2.3157282068620191E-2</v>
      </c>
      <c r="Z110" s="129">
        <v>2.4164391743408131E-2</v>
      </c>
      <c r="AA110" s="129">
        <v>2.2073067255815444E-2</v>
      </c>
      <c r="AB110" s="129">
        <v>2.3587544482906123E-2</v>
      </c>
      <c r="AC110" s="129" t="s">
        <v>397</v>
      </c>
    </row>
    <row r="111" spans="1:29">
      <c r="A111" s="1" t="s">
        <v>190</v>
      </c>
      <c r="B111" s="107">
        <v>54</v>
      </c>
      <c r="C111" s="1" t="s">
        <v>128</v>
      </c>
      <c r="D111" s="129" t="s">
        <v>397</v>
      </c>
      <c r="E111" s="129" t="s">
        <v>397</v>
      </c>
      <c r="F111" s="129" t="s">
        <v>397</v>
      </c>
      <c r="G111" s="129" t="s">
        <v>397</v>
      </c>
      <c r="H111" s="129" t="s">
        <v>397</v>
      </c>
      <c r="I111" s="129" t="s">
        <v>397</v>
      </c>
      <c r="J111" s="129" t="s">
        <v>397</v>
      </c>
      <c r="K111" s="129" t="s">
        <v>397</v>
      </c>
      <c r="L111" s="129" t="s">
        <v>397</v>
      </c>
      <c r="M111" s="129" t="s">
        <v>397</v>
      </c>
      <c r="N111" s="129">
        <v>9.6963761018609221E-2</v>
      </c>
      <c r="O111" s="129">
        <v>9.228402973596514E-2</v>
      </c>
      <c r="P111" s="129">
        <v>0.10730556569466412</v>
      </c>
      <c r="Q111" s="129">
        <v>9.5956339865361256E-2</v>
      </c>
      <c r="R111" s="129">
        <v>8.911048763694443E-2</v>
      </c>
      <c r="S111" s="129">
        <v>0.13887773942361722</v>
      </c>
      <c r="T111" s="129">
        <v>0.11751198757344498</v>
      </c>
      <c r="U111" s="129">
        <v>9.5900960462649482E-2</v>
      </c>
      <c r="V111" s="129" t="s">
        <v>397</v>
      </c>
      <c r="W111" s="129" t="s">
        <v>397</v>
      </c>
      <c r="X111" s="129" t="s">
        <v>397</v>
      </c>
      <c r="Y111" s="129" t="s">
        <v>397</v>
      </c>
      <c r="Z111" s="129" t="s">
        <v>397</v>
      </c>
      <c r="AA111" s="129">
        <v>0.1799436999587947</v>
      </c>
      <c r="AB111" s="129">
        <v>0.16654779818903018</v>
      </c>
      <c r="AC111" s="129">
        <v>0.13468053265461175</v>
      </c>
    </row>
    <row r="112" spans="1:29">
      <c r="A112" s="1" t="s">
        <v>114</v>
      </c>
      <c r="B112" s="107">
        <v>55</v>
      </c>
      <c r="C112" s="1" t="s">
        <v>241</v>
      </c>
      <c r="D112" s="130" t="s">
        <v>397</v>
      </c>
      <c r="E112" s="130" t="s">
        <v>397</v>
      </c>
      <c r="F112" s="130" t="s">
        <v>397</v>
      </c>
      <c r="G112" s="130" t="s">
        <v>397</v>
      </c>
      <c r="H112" s="130" t="s">
        <v>397</v>
      </c>
      <c r="I112" s="130" t="s">
        <v>397</v>
      </c>
      <c r="J112" s="130">
        <v>9.6682947859873067E-2</v>
      </c>
      <c r="K112" s="130">
        <v>0.10516277682642912</v>
      </c>
      <c r="L112" s="130">
        <v>0.10119853341412564</v>
      </c>
      <c r="M112" s="130">
        <v>8.2573960027371218E-2</v>
      </c>
      <c r="N112" s="130">
        <v>8.0898067498724802E-2</v>
      </c>
      <c r="O112" s="130">
        <v>7.5467107403749525E-2</v>
      </c>
      <c r="P112" s="130">
        <v>7.4842318544482866E-2</v>
      </c>
      <c r="Q112" s="130">
        <v>6.7651624695993923E-2</v>
      </c>
      <c r="R112" s="130">
        <v>6.9187558561036533E-2</v>
      </c>
      <c r="S112" s="129">
        <v>7.3246843336659886E-2</v>
      </c>
      <c r="T112" s="130">
        <v>6.7560098135236557E-2</v>
      </c>
      <c r="U112" s="129">
        <v>6.8186408887606409E-2</v>
      </c>
      <c r="V112" s="129">
        <v>6.8869460657832116E-2</v>
      </c>
      <c r="W112" s="129">
        <v>7.1020383216697736E-2</v>
      </c>
      <c r="X112" s="129">
        <v>6.9912690750220524E-2</v>
      </c>
      <c r="Y112" s="129">
        <v>6.259074044200677E-2</v>
      </c>
      <c r="Z112" s="129">
        <v>6.3505242736385054E-2</v>
      </c>
      <c r="AA112" s="129">
        <v>6.7145636193569488E-2</v>
      </c>
      <c r="AB112" s="129">
        <v>6.1520213899443135E-2</v>
      </c>
      <c r="AC112" s="130">
        <v>6.7713181678252923E-2</v>
      </c>
    </row>
    <row r="113" spans="1:29">
      <c r="A113" s="1" t="s">
        <v>34</v>
      </c>
      <c r="B113" s="98"/>
      <c r="C113" s="1" t="s">
        <v>128</v>
      </c>
      <c r="D113" s="129" t="s">
        <v>397</v>
      </c>
      <c r="E113" s="129" t="s">
        <v>397</v>
      </c>
      <c r="F113" s="129">
        <v>0.25935788192331105</v>
      </c>
      <c r="G113" s="129">
        <v>0.22955626506809149</v>
      </c>
      <c r="H113" s="129">
        <v>0.26179102469218868</v>
      </c>
      <c r="I113" s="129">
        <v>0.23658992637606638</v>
      </c>
      <c r="J113" s="129">
        <v>0.20744452397995708</v>
      </c>
      <c r="K113" s="129">
        <v>0.21008339071226378</v>
      </c>
      <c r="L113" s="129">
        <v>0.16307845966041506</v>
      </c>
      <c r="M113" s="129">
        <v>0.18022156883335086</v>
      </c>
      <c r="N113" s="129">
        <v>0.19630803845367151</v>
      </c>
      <c r="O113" s="129">
        <v>0.22132532929245829</v>
      </c>
      <c r="P113" s="129">
        <v>0.22910493827160494</v>
      </c>
      <c r="Q113" s="129">
        <v>0.22176218699486716</v>
      </c>
      <c r="R113" s="129">
        <v>0.28200192492781523</v>
      </c>
      <c r="S113" s="129">
        <v>0.34946761125015907</v>
      </c>
      <c r="T113" s="129">
        <v>0.33087670812221714</v>
      </c>
      <c r="U113" s="129">
        <v>0.35150640173245695</v>
      </c>
      <c r="V113" s="129">
        <v>0.29966373512674599</v>
      </c>
      <c r="W113" s="129">
        <v>0.30302755071147441</v>
      </c>
      <c r="X113" s="129">
        <v>0.22796055428037068</v>
      </c>
      <c r="Y113" s="129">
        <v>0.21179110488866729</v>
      </c>
      <c r="Z113" s="129">
        <v>0.2405715777110792</v>
      </c>
      <c r="AA113" s="129">
        <v>0.22977544117047724</v>
      </c>
      <c r="AB113" s="129">
        <v>0.22717495678893798</v>
      </c>
      <c r="AC113" s="129">
        <v>0.20510134517217873</v>
      </c>
    </row>
    <row r="114" spans="1:29">
      <c r="A114" s="1" t="s">
        <v>35</v>
      </c>
      <c r="B114" s="98"/>
      <c r="C114" s="1" t="s">
        <v>241</v>
      </c>
      <c r="D114" s="130">
        <v>0.2434548790901328</v>
      </c>
      <c r="E114" s="130">
        <v>0.17111567419575632</v>
      </c>
      <c r="F114" s="130">
        <v>0.1911880409126672</v>
      </c>
      <c r="G114" s="130">
        <v>0.16912313617715649</v>
      </c>
      <c r="H114" s="130">
        <v>0.1654123406151386</v>
      </c>
      <c r="I114" s="130">
        <v>0.19202643712808831</v>
      </c>
      <c r="J114" s="129">
        <v>0.15029226384873004</v>
      </c>
      <c r="K114" s="129">
        <v>0.15494387534546655</v>
      </c>
      <c r="L114" s="129">
        <v>0.15019221848145103</v>
      </c>
      <c r="M114" s="129">
        <v>0.13671120395018957</v>
      </c>
      <c r="N114" s="129">
        <v>0.11596550124613775</v>
      </c>
      <c r="O114" s="129">
        <v>0.13947882765562725</v>
      </c>
      <c r="P114" s="129">
        <v>8.2942498228046627E-2</v>
      </c>
      <c r="Q114" s="129">
        <v>0.11056646887553902</v>
      </c>
      <c r="R114" s="129">
        <v>0.11190255869504402</v>
      </c>
      <c r="S114" s="129">
        <v>0.10709002645998708</v>
      </c>
      <c r="T114" s="129">
        <v>0.10738365063426031</v>
      </c>
      <c r="U114" s="129">
        <v>0.10348022444780465</v>
      </c>
      <c r="V114" s="129">
        <v>0.10271938219860731</v>
      </c>
      <c r="W114" s="129">
        <v>0.10671083752080462</v>
      </c>
      <c r="X114" s="129">
        <v>0.11016055314660729</v>
      </c>
      <c r="Y114" s="129">
        <v>0.10468554472880551</v>
      </c>
      <c r="Z114" s="129">
        <v>0.10289058229638917</v>
      </c>
      <c r="AA114" s="129">
        <v>0.10360583423768935</v>
      </c>
      <c r="AB114" s="129">
        <v>0.10861074184220265</v>
      </c>
      <c r="AC114" s="129">
        <v>0.1096003613660477</v>
      </c>
    </row>
    <row r="115" spans="1:29">
      <c r="A115" s="1" t="s">
        <v>207</v>
      </c>
      <c r="B115" s="98"/>
      <c r="C115" s="1" t="s">
        <v>530</v>
      </c>
      <c r="D115" s="130" t="s">
        <v>397</v>
      </c>
      <c r="E115" s="130" t="s">
        <v>397</v>
      </c>
      <c r="F115" s="130" t="s">
        <v>397</v>
      </c>
      <c r="G115" s="130" t="s">
        <v>397</v>
      </c>
      <c r="H115" s="130" t="s">
        <v>397</v>
      </c>
      <c r="I115" s="130" t="s">
        <v>397</v>
      </c>
      <c r="J115" s="130" t="s">
        <v>397</v>
      </c>
      <c r="K115" s="130">
        <v>0.13677457233898227</v>
      </c>
      <c r="L115" s="130">
        <v>0.12540937163228955</v>
      </c>
      <c r="M115" s="130">
        <v>9.7870791986703523E-2</v>
      </c>
      <c r="N115" s="130">
        <v>7.8211524852871375E-2</v>
      </c>
      <c r="O115" s="130">
        <v>6.217654389819946E-2</v>
      </c>
      <c r="P115" s="130">
        <v>7.7003017489930159E-2</v>
      </c>
      <c r="Q115" s="129">
        <v>7.1962722394803724E-2</v>
      </c>
      <c r="R115" s="129">
        <v>5.6169336650806811E-2</v>
      </c>
      <c r="S115" s="129">
        <v>7.0858120628053162E-2</v>
      </c>
      <c r="T115" s="129">
        <v>5.6721627704037103E-2</v>
      </c>
      <c r="U115" s="129">
        <v>5.3507810359002463E-2</v>
      </c>
      <c r="V115" s="129">
        <v>5.5094637325970135E-2</v>
      </c>
      <c r="W115" s="129">
        <v>6.5000763052435837E-2</v>
      </c>
      <c r="X115" s="129">
        <v>7.3150251647168513E-2</v>
      </c>
      <c r="Y115" s="129">
        <v>7.9099396867098895E-2</v>
      </c>
      <c r="Z115" s="129">
        <v>6.6852754637367215E-2</v>
      </c>
      <c r="AA115" s="129">
        <v>6.7304186881292236E-2</v>
      </c>
      <c r="AB115" s="129">
        <v>6.214647216433463E-2</v>
      </c>
      <c r="AC115" s="129">
        <v>6.2712744274849047E-2</v>
      </c>
    </row>
    <row r="116" spans="1:29">
      <c r="A116" s="1" t="s">
        <v>286</v>
      </c>
      <c r="B116" s="107">
        <v>56</v>
      </c>
      <c r="C116" s="1" t="s">
        <v>131</v>
      </c>
      <c r="D116" s="129" t="s">
        <v>328</v>
      </c>
      <c r="E116" s="129" t="s">
        <v>328</v>
      </c>
      <c r="F116" s="129" t="s">
        <v>328</v>
      </c>
      <c r="G116" s="129" t="s">
        <v>328</v>
      </c>
      <c r="H116" s="129" t="s">
        <v>328</v>
      </c>
      <c r="I116" s="129" t="s">
        <v>328</v>
      </c>
      <c r="J116" s="129" t="s">
        <v>328</v>
      </c>
      <c r="K116" s="129" t="s">
        <v>328</v>
      </c>
      <c r="L116" s="129" t="s">
        <v>328</v>
      </c>
      <c r="M116" s="129" t="s">
        <v>328</v>
      </c>
      <c r="N116" s="129" t="s">
        <v>328</v>
      </c>
      <c r="O116" s="129" t="s">
        <v>328</v>
      </c>
      <c r="P116" s="129" t="s">
        <v>328</v>
      </c>
      <c r="Q116" s="129" t="s">
        <v>328</v>
      </c>
      <c r="R116" s="129" t="s">
        <v>328</v>
      </c>
      <c r="S116" s="129" t="s">
        <v>328</v>
      </c>
      <c r="T116" s="129">
        <v>9.4285714285714278E-2</v>
      </c>
      <c r="U116" s="129">
        <v>3.4875444839857654E-2</v>
      </c>
      <c r="V116" s="129">
        <v>8.9705882352941163E-2</v>
      </c>
      <c r="W116" s="130">
        <v>2.7912621359223302E-2</v>
      </c>
      <c r="X116" s="129">
        <v>2.9368029739776948E-2</v>
      </c>
      <c r="Y116" s="129">
        <v>3.5333978702807356E-2</v>
      </c>
      <c r="Z116" s="129">
        <v>2.3218997361477572E-2</v>
      </c>
      <c r="AA116" s="129">
        <v>1.4855072463768118E-2</v>
      </c>
      <c r="AB116" s="129">
        <v>2.1438848920863313E-2</v>
      </c>
      <c r="AC116" s="129">
        <v>2.0291869353717858E-2</v>
      </c>
    </row>
    <row r="117" spans="1:29">
      <c r="A117" s="1" t="s">
        <v>208</v>
      </c>
      <c r="B117" s="107">
        <v>57</v>
      </c>
      <c r="C117" s="1" t="s">
        <v>241</v>
      </c>
      <c r="D117" s="129" t="s">
        <v>397</v>
      </c>
      <c r="E117" s="129" t="s">
        <v>397</v>
      </c>
      <c r="F117" s="129" t="s">
        <v>397</v>
      </c>
      <c r="G117" s="129" t="s">
        <v>397</v>
      </c>
      <c r="H117" s="129" t="s">
        <v>397</v>
      </c>
      <c r="I117" s="129" t="s">
        <v>397</v>
      </c>
      <c r="J117" s="129" t="s">
        <v>397</v>
      </c>
      <c r="K117" s="129" t="s">
        <v>397</v>
      </c>
      <c r="L117" s="129" t="s">
        <v>397</v>
      </c>
      <c r="M117" s="129" t="s">
        <v>397</v>
      </c>
      <c r="N117" s="129" t="s">
        <v>397</v>
      </c>
      <c r="O117" s="129" t="s">
        <v>397</v>
      </c>
      <c r="P117" s="129" t="s">
        <v>397</v>
      </c>
      <c r="Q117" s="129" t="s">
        <v>397</v>
      </c>
      <c r="R117" s="129" t="s">
        <v>397</v>
      </c>
      <c r="S117" s="129">
        <v>7.5529714447010038E-2</v>
      </c>
      <c r="T117" s="129">
        <v>7.4931745495202678E-2</v>
      </c>
      <c r="U117" s="129">
        <v>6.8027097167836115E-2</v>
      </c>
      <c r="V117" s="129">
        <v>7.4385901491188428E-2</v>
      </c>
      <c r="W117" s="129">
        <v>8.203280809878355E-2</v>
      </c>
      <c r="X117" s="129">
        <v>7.9693738937142392E-2</v>
      </c>
      <c r="Y117" s="129">
        <v>7.1666769057758359E-2</v>
      </c>
      <c r="Z117" s="129">
        <v>7.6791893182089066E-2</v>
      </c>
      <c r="AA117" s="129">
        <v>7.0451258852756868E-2</v>
      </c>
      <c r="AB117" s="133">
        <v>7.7957288293146229E-2</v>
      </c>
      <c r="AC117" s="133">
        <v>8.0778280051476387E-2</v>
      </c>
    </row>
    <row r="118" spans="1:29" ht="15">
      <c r="A118" s="3" t="s">
        <v>166</v>
      </c>
      <c r="B118" s="98"/>
      <c r="C118" s="1"/>
      <c r="D118" s="131" t="s">
        <v>532</v>
      </c>
      <c r="E118" s="129" t="s">
        <v>532</v>
      </c>
      <c r="F118" s="129" t="s">
        <v>532</v>
      </c>
      <c r="G118" s="129" t="s">
        <v>532</v>
      </c>
      <c r="H118" s="129" t="s">
        <v>532</v>
      </c>
      <c r="I118" s="129" t="s">
        <v>532</v>
      </c>
      <c r="J118" s="132" t="s">
        <v>532</v>
      </c>
      <c r="K118" s="134" t="s">
        <v>532</v>
      </c>
      <c r="L118" s="132" t="s">
        <v>532</v>
      </c>
      <c r="M118" s="132" t="s">
        <v>532</v>
      </c>
      <c r="N118" s="132" t="s">
        <v>532</v>
      </c>
      <c r="O118" s="132" t="s">
        <v>532</v>
      </c>
      <c r="P118" s="132" t="s">
        <v>532</v>
      </c>
      <c r="Q118" s="132" t="s">
        <v>532</v>
      </c>
      <c r="R118" s="132" t="s">
        <v>532</v>
      </c>
      <c r="S118" s="132" t="s">
        <v>532</v>
      </c>
      <c r="T118" s="132" t="s">
        <v>532</v>
      </c>
      <c r="U118" s="132" t="s">
        <v>532</v>
      </c>
      <c r="V118" s="132" t="s">
        <v>532</v>
      </c>
      <c r="W118" s="132" t="s">
        <v>532</v>
      </c>
      <c r="X118" s="132" t="s">
        <v>532</v>
      </c>
      <c r="Y118" s="132" t="s">
        <v>532</v>
      </c>
      <c r="Z118" s="132" t="s">
        <v>532</v>
      </c>
      <c r="AA118" s="132" t="s">
        <v>532</v>
      </c>
      <c r="AB118" s="132" t="s">
        <v>532</v>
      </c>
      <c r="AC118" s="132" t="s">
        <v>532</v>
      </c>
    </row>
    <row r="119" spans="1:29">
      <c r="A119" s="1" t="s">
        <v>134</v>
      </c>
      <c r="B119" s="107">
        <v>58</v>
      </c>
      <c r="C119" s="1" t="s">
        <v>241</v>
      </c>
      <c r="D119" s="129" t="s">
        <v>397</v>
      </c>
      <c r="E119" s="129" t="s">
        <v>397</v>
      </c>
      <c r="F119" s="129" t="s">
        <v>397</v>
      </c>
      <c r="G119" s="129" t="s">
        <v>397</v>
      </c>
      <c r="H119" s="129" t="s">
        <v>397</v>
      </c>
      <c r="I119" s="129" t="s">
        <v>397</v>
      </c>
      <c r="J119" s="129" t="s">
        <v>397</v>
      </c>
      <c r="K119" s="129" t="s">
        <v>397</v>
      </c>
      <c r="L119" s="129" t="s">
        <v>397</v>
      </c>
      <c r="M119" s="129" t="s">
        <v>397</v>
      </c>
      <c r="N119" s="129" t="s">
        <v>397</v>
      </c>
      <c r="O119" s="129" t="s">
        <v>397</v>
      </c>
      <c r="P119" s="129" t="s">
        <v>397</v>
      </c>
      <c r="Q119" s="129" t="s">
        <v>397</v>
      </c>
      <c r="R119" s="129" t="s">
        <v>397</v>
      </c>
      <c r="S119" s="130">
        <v>0.17787761817376446</v>
      </c>
      <c r="T119" s="130">
        <v>0.13663716814159294</v>
      </c>
      <c r="U119" s="129">
        <v>0.10374833916574659</v>
      </c>
      <c r="V119" s="129">
        <v>8.3987213019471096E-2</v>
      </c>
      <c r="W119" s="129">
        <v>0.12021732316372376</v>
      </c>
      <c r="X119" s="129">
        <v>9.9862450813107226E-2</v>
      </c>
      <c r="Y119" s="129">
        <v>9.5125054881270418E-2</v>
      </c>
      <c r="Z119" s="129">
        <v>0.19199953251610224</v>
      </c>
      <c r="AA119" s="129">
        <v>0.21827820849748042</v>
      </c>
      <c r="AB119" s="129">
        <v>0.1417270035194344</v>
      </c>
      <c r="AC119" s="129">
        <v>0.25961621032466892</v>
      </c>
    </row>
    <row r="120" spans="1:29">
      <c r="A120" s="1" t="s">
        <v>139</v>
      </c>
      <c r="B120" s="98"/>
      <c r="C120" s="1" t="s">
        <v>130</v>
      </c>
      <c r="D120" s="129">
        <v>9.8528690534575775E-2</v>
      </c>
      <c r="E120" s="129">
        <v>9.4722713788652088E-2</v>
      </c>
      <c r="F120" s="129">
        <v>8.9344804765056254E-2</v>
      </c>
      <c r="G120" s="129">
        <v>9.6559187938498284E-2</v>
      </c>
      <c r="H120" s="129">
        <v>0.11021897810218979</v>
      </c>
      <c r="I120" s="129">
        <v>9.7915369510034003E-2</v>
      </c>
      <c r="J120" s="129">
        <v>0.11651158292861134</v>
      </c>
      <c r="K120" s="129">
        <v>9.8391973611874656E-2</v>
      </c>
      <c r="L120" s="129">
        <v>0.11075699357201853</v>
      </c>
      <c r="M120" s="129">
        <v>0.11085794839851817</v>
      </c>
      <c r="N120" s="129">
        <v>0.11170045399379692</v>
      </c>
      <c r="O120" s="129">
        <v>0.1280392402290578</v>
      </c>
      <c r="P120" s="129">
        <v>0.10841680237356952</v>
      </c>
      <c r="Q120" s="129">
        <v>9.0850825188271117E-2</v>
      </c>
      <c r="R120" s="129">
        <v>8.7695448762670811E-2</v>
      </c>
      <c r="S120" s="129">
        <v>8.9964826137248877E-2</v>
      </c>
      <c r="T120" s="129">
        <v>9.0667324730036108E-2</v>
      </c>
      <c r="U120" s="129">
        <v>8.54427366055273E-2</v>
      </c>
      <c r="V120" s="129">
        <v>9.2253003606036263E-2</v>
      </c>
      <c r="W120" s="129">
        <v>9.3859911991546141E-2</v>
      </c>
      <c r="X120" s="129">
        <v>7.2031850505143491E-2</v>
      </c>
      <c r="Y120" s="129">
        <v>9.805985020655375E-2</v>
      </c>
      <c r="Z120" s="129">
        <v>0.10778922009063892</v>
      </c>
      <c r="AA120" s="129">
        <v>9.7706457925636009E-2</v>
      </c>
      <c r="AB120" s="129">
        <v>9.1390613756895764E-2</v>
      </c>
      <c r="AC120" s="129">
        <v>8.3968941897563154E-2</v>
      </c>
    </row>
    <row r="121" spans="1:29">
      <c r="A121" s="1" t="s">
        <v>203</v>
      </c>
      <c r="B121" s="107">
        <v>59</v>
      </c>
      <c r="C121" s="1" t="s">
        <v>128</v>
      </c>
      <c r="D121" s="129">
        <v>0.16067284232241683</v>
      </c>
      <c r="E121" s="129">
        <v>0.1464275852836093</v>
      </c>
      <c r="F121" s="129">
        <v>0.13395751836571826</v>
      </c>
      <c r="G121" s="129">
        <v>0.11676896175376418</v>
      </c>
      <c r="H121" s="129">
        <v>0.11032896679253493</v>
      </c>
      <c r="I121" s="129">
        <v>0.12198770916288812</v>
      </c>
      <c r="J121" s="129">
        <v>0.10955658617031985</v>
      </c>
      <c r="K121" s="129">
        <v>0.11276795320992081</v>
      </c>
      <c r="L121" s="129">
        <v>0.11042348482984325</v>
      </c>
      <c r="M121" s="129">
        <v>0.11644123465184071</v>
      </c>
      <c r="N121" s="129">
        <v>0.11521204879038621</v>
      </c>
      <c r="O121" s="129">
        <v>0.12757905017702356</v>
      </c>
      <c r="P121" s="129">
        <v>0.12048753689581645</v>
      </c>
      <c r="Q121" s="129">
        <v>0.1115050002775729</v>
      </c>
      <c r="R121" s="129">
        <v>0.10358620610498649</v>
      </c>
      <c r="S121" s="129">
        <v>9.5506623149867659E-2</v>
      </c>
      <c r="T121" s="129">
        <v>0.10952815497836677</v>
      </c>
      <c r="U121" s="129">
        <v>0.10681731864793011</v>
      </c>
      <c r="V121" s="129">
        <v>9.6811204095939726E-2</v>
      </c>
      <c r="W121" s="129">
        <v>9.0491956861951856E-2</v>
      </c>
      <c r="X121" s="129">
        <v>9.0876545589733709E-2</v>
      </c>
      <c r="Y121" s="129">
        <v>0.10883389370319746</v>
      </c>
      <c r="Z121" s="129">
        <v>0.10126964576859461</v>
      </c>
      <c r="AA121" s="129">
        <v>9.6955206122764162E-2</v>
      </c>
      <c r="AB121" s="129">
        <v>9.3963922674228581E-2</v>
      </c>
      <c r="AC121" s="129">
        <v>9.0491260993336403E-2</v>
      </c>
    </row>
    <row r="122" spans="1:29">
      <c r="A122" s="1" t="s">
        <v>132</v>
      </c>
      <c r="B122" s="98" t="s">
        <v>210</v>
      </c>
      <c r="C122" s="1" t="s">
        <v>130</v>
      </c>
      <c r="D122" s="129" t="s">
        <v>397</v>
      </c>
      <c r="E122" s="129" t="s">
        <v>397</v>
      </c>
      <c r="F122" s="129" t="s">
        <v>397</v>
      </c>
      <c r="G122" s="129" t="s">
        <v>397</v>
      </c>
      <c r="H122" s="129" t="s">
        <v>397</v>
      </c>
      <c r="I122" s="129" t="s">
        <v>397</v>
      </c>
      <c r="J122" s="129" t="s">
        <v>397</v>
      </c>
      <c r="K122" s="129" t="s">
        <v>397</v>
      </c>
      <c r="L122" s="129" t="s">
        <v>397</v>
      </c>
      <c r="M122" s="129" t="s">
        <v>397</v>
      </c>
      <c r="N122" s="129" t="s">
        <v>397</v>
      </c>
      <c r="O122" s="129" t="s">
        <v>397</v>
      </c>
      <c r="P122" s="129">
        <v>7.1694214876033058E-2</v>
      </c>
      <c r="Q122" s="129">
        <v>9.0360242722175299E-2</v>
      </c>
      <c r="R122" s="129">
        <v>0.10887907379418627</v>
      </c>
      <c r="S122" s="129">
        <v>0.12289712669346435</v>
      </c>
      <c r="T122" s="129">
        <v>0.15216639220624661</v>
      </c>
      <c r="U122" s="129">
        <v>0.14487658661140509</v>
      </c>
      <c r="V122" s="129">
        <v>0.13355080111292336</v>
      </c>
      <c r="W122" s="129">
        <v>0.10459851400126743</v>
      </c>
      <c r="X122" s="129">
        <v>0.1174770228294459</v>
      </c>
      <c r="Y122" s="129">
        <v>9.2928734288829862E-2</v>
      </c>
      <c r="Z122" s="129">
        <v>8.7023882342960976E-2</v>
      </c>
      <c r="AA122" s="129">
        <v>8.8755098839033583E-2</v>
      </c>
      <c r="AB122" s="129">
        <v>7.0476274457268256E-2</v>
      </c>
      <c r="AC122" s="129">
        <v>9.4425421175181476E-2</v>
      </c>
    </row>
    <row r="123" spans="1:29">
      <c r="A123" s="1" t="s">
        <v>200</v>
      </c>
      <c r="B123" s="107" t="s">
        <v>491</v>
      </c>
      <c r="C123" s="1" t="s">
        <v>130</v>
      </c>
      <c r="D123" s="130" t="s">
        <v>397</v>
      </c>
      <c r="E123" s="130" t="s">
        <v>397</v>
      </c>
      <c r="F123" s="130" t="s">
        <v>397</v>
      </c>
      <c r="G123" s="130" t="s">
        <v>397</v>
      </c>
      <c r="H123" s="130" t="s">
        <v>397</v>
      </c>
      <c r="I123" s="130">
        <v>0.25359746513034853</v>
      </c>
      <c r="J123" s="130">
        <v>0.29006246011641174</v>
      </c>
      <c r="K123" s="130">
        <v>0.28144371243019611</v>
      </c>
      <c r="L123" s="130">
        <v>0.24383828337848501</v>
      </c>
      <c r="M123" s="130">
        <v>0.24945569134994047</v>
      </c>
      <c r="N123" s="130">
        <v>0.2312348100559653</v>
      </c>
      <c r="O123" s="130">
        <v>0.23582124749439923</v>
      </c>
      <c r="P123" s="130">
        <v>0.22071362196676925</v>
      </c>
      <c r="Q123" s="130">
        <v>0.24851675098485002</v>
      </c>
      <c r="R123" s="130">
        <v>0.22511576145117701</v>
      </c>
      <c r="S123" s="130">
        <v>0.26005404395858994</v>
      </c>
      <c r="T123" s="130">
        <v>0.2741222130005439</v>
      </c>
      <c r="U123" s="130">
        <v>0.26241782649972234</v>
      </c>
      <c r="V123" s="130">
        <v>0.21828765462042204</v>
      </c>
      <c r="W123" s="129">
        <v>0.19055555555555556</v>
      </c>
      <c r="X123" s="129">
        <v>0.17229512005857159</v>
      </c>
      <c r="Y123" s="129">
        <v>0.18527955880551966</v>
      </c>
      <c r="Z123" s="129">
        <v>0.1824872109372663</v>
      </c>
      <c r="AA123" s="130">
        <v>0.18281638169368722</v>
      </c>
      <c r="AB123" s="129">
        <v>0.17220177887904733</v>
      </c>
      <c r="AC123" s="129">
        <v>0.16224378333226241</v>
      </c>
    </row>
    <row r="124" spans="1:29">
      <c r="A124" s="1" t="s">
        <v>201</v>
      </c>
      <c r="B124" s="107">
        <v>61</v>
      </c>
      <c r="C124" s="1" t="s">
        <v>241</v>
      </c>
      <c r="D124" s="130" t="s">
        <v>397</v>
      </c>
      <c r="E124" s="130" t="s">
        <v>397</v>
      </c>
      <c r="F124" s="130">
        <v>7.5139759953513546E-2</v>
      </c>
      <c r="G124" s="130">
        <v>9.5539549219483419E-2</v>
      </c>
      <c r="H124" s="130">
        <v>0.11934170116170384</v>
      </c>
      <c r="I124" s="130">
        <v>0.12071241502481313</v>
      </c>
      <c r="J124" s="130">
        <v>0.12649036096601157</v>
      </c>
      <c r="K124" s="130">
        <v>0.19215269996658213</v>
      </c>
      <c r="L124" s="130">
        <v>0.19391012448664124</v>
      </c>
      <c r="M124" s="130">
        <v>0.17524532218342062</v>
      </c>
      <c r="N124" s="130">
        <v>0.17637276178117844</v>
      </c>
      <c r="O124" s="130">
        <v>0.15976615393433108</v>
      </c>
      <c r="P124" s="130">
        <v>0.18849215211584675</v>
      </c>
      <c r="Q124" s="129">
        <v>0.15600785472382986</v>
      </c>
      <c r="R124" s="129">
        <v>0.13573571487062924</v>
      </c>
      <c r="S124" s="129">
        <v>0.12521727471664504</v>
      </c>
      <c r="T124" s="129">
        <v>0.13147217382005297</v>
      </c>
      <c r="U124" s="129">
        <v>0.11063914197378862</v>
      </c>
      <c r="V124" s="129">
        <v>0.11518299663559155</v>
      </c>
      <c r="W124" s="129">
        <v>0.13902041698995846</v>
      </c>
      <c r="X124" s="129">
        <v>0.16463780686379031</v>
      </c>
      <c r="Y124" s="129">
        <v>0.14559916134883064</v>
      </c>
      <c r="Z124" s="129">
        <v>0.13513407956507134</v>
      </c>
      <c r="AA124" s="129">
        <v>0.13855856241920392</v>
      </c>
      <c r="AB124" s="129">
        <v>0.13128985584909703</v>
      </c>
      <c r="AC124" s="129">
        <v>0.14246050509826744</v>
      </c>
    </row>
    <row r="125" spans="1:29" ht="15">
      <c r="A125" s="3" t="s">
        <v>278</v>
      </c>
      <c r="B125" s="98"/>
      <c r="C125" s="1"/>
      <c r="D125" s="135" t="s">
        <v>532</v>
      </c>
      <c r="E125" s="130" t="s">
        <v>532</v>
      </c>
      <c r="F125" s="130" t="s">
        <v>532</v>
      </c>
      <c r="G125" s="130" t="s">
        <v>532</v>
      </c>
      <c r="H125" s="130" t="s">
        <v>532</v>
      </c>
      <c r="I125" s="130" t="s">
        <v>532</v>
      </c>
      <c r="J125" s="134" t="s">
        <v>532</v>
      </c>
      <c r="K125" s="134" t="s">
        <v>532</v>
      </c>
      <c r="L125" s="134" t="s">
        <v>532</v>
      </c>
      <c r="M125" s="134" t="s">
        <v>532</v>
      </c>
      <c r="N125" s="134" t="s">
        <v>532</v>
      </c>
      <c r="O125" s="134" t="s">
        <v>532</v>
      </c>
      <c r="P125" s="132" t="s">
        <v>532</v>
      </c>
      <c r="Q125" s="132" t="s">
        <v>532</v>
      </c>
      <c r="R125" s="132" t="s">
        <v>532</v>
      </c>
      <c r="S125" s="132" t="s">
        <v>532</v>
      </c>
      <c r="T125" s="132" t="s">
        <v>532</v>
      </c>
      <c r="U125" s="132" t="s">
        <v>532</v>
      </c>
      <c r="V125" s="132" t="s">
        <v>532</v>
      </c>
      <c r="W125" s="132" t="s">
        <v>532</v>
      </c>
      <c r="X125" s="132" t="s">
        <v>532</v>
      </c>
      <c r="Y125" s="132" t="s">
        <v>532</v>
      </c>
      <c r="Z125" s="132" t="s">
        <v>532</v>
      </c>
      <c r="AA125" s="132" t="s">
        <v>532</v>
      </c>
      <c r="AB125" s="132" t="s">
        <v>532</v>
      </c>
      <c r="AC125" s="132" t="s">
        <v>532</v>
      </c>
    </row>
    <row r="126" spans="1:29">
      <c r="A126" s="1" t="s">
        <v>136</v>
      </c>
      <c r="B126" s="98"/>
      <c r="C126" s="1" t="s">
        <v>130</v>
      </c>
      <c r="D126" s="130">
        <v>7.3259581647717481E-2</v>
      </c>
      <c r="E126" s="130">
        <v>7.311202221928316E-2</v>
      </c>
      <c r="F126" s="130">
        <v>7.135285331106149E-2</v>
      </c>
      <c r="G126" s="130">
        <v>6.7500959239691863E-2</v>
      </c>
      <c r="H126" s="130">
        <v>6.6192450721327983E-2</v>
      </c>
      <c r="I126" s="130">
        <v>6.6844727246541891E-2</v>
      </c>
      <c r="J126" s="130">
        <v>6.3534895895003843E-2</v>
      </c>
      <c r="K126" s="130">
        <v>6.1854575693416451E-2</v>
      </c>
      <c r="L126" s="130">
        <v>5.8516966904063682E-2</v>
      </c>
      <c r="M126" s="130">
        <v>5.8972626800335076E-2</v>
      </c>
      <c r="N126" s="130">
        <v>5.6730857693480991E-2</v>
      </c>
      <c r="O126" s="130">
        <v>5.4425629451696211E-2</v>
      </c>
      <c r="P126" s="129">
        <v>5.3456767296443219E-2</v>
      </c>
      <c r="Q126" s="129">
        <v>5.5773095648899262E-2</v>
      </c>
      <c r="R126" s="129">
        <v>5.3881051519482942E-2</v>
      </c>
      <c r="S126" s="129">
        <v>5.461658626550963E-2</v>
      </c>
      <c r="T126" s="129">
        <v>5.3737185760351656E-2</v>
      </c>
      <c r="U126" s="129">
        <v>5.3760473257756888E-2</v>
      </c>
      <c r="V126" s="129">
        <v>5.5328484201394683E-2</v>
      </c>
      <c r="W126" s="129">
        <v>5.442626152565197E-2</v>
      </c>
      <c r="X126" s="129">
        <v>5.3599134999550435E-2</v>
      </c>
      <c r="Y126" s="129">
        <v>5.3033121663482563E-2</v>
      </c>
      <c r="Z126" s="129">
        <v>5.0100896260389736E-2</v>
      </c>
      <c r="AA126" s="129">
        <v>4.9531222359808953E-2</v>
      </c>
      <c r="AB126" s="129">
        <v>4.3917442389753016E-2</v>
      </c>
      <c r="AC126" s="129">
        <v>4.4415494605667107E-2</v>
      </c>
    </row>
    <row r="127" spans="1:29">
      <c r="A127" s="1" t="s">
        <v>137</v>
      </c>
      <c r="B127" s="107" t="s">
        <v>492</v>
      </c>
      <c r="C127" s="1" t="s">
        <v>241</v>
      </c>
      <c r="D127" s="129" t="s">
        <v>397</v>
      </c>
      <c r="E127" s="129" t="s">
        <v>397</v>
      </c>
      <c r="F127" s="129" t="s">
        <v>397</v>
      </c>
      <c r="G127" s="129" t="s">
        <v>397</v>
      </c>
      <c r="H127" s="129">
        <v>6.9440242057488638E-2</v>
      </c>
      <c r="I127" s="129">
        <v>6.6937669376693765E-2</v>
      </c>
      <c r="J127" s="129">
        <v>6.6983695652173908E-2</v>
      </c>
      <c r="K127" s="129">
        <v>6.6849315068493148E-2</v>
      </c>
      <c r="L127" s="129">
        <v>5.1797752808988767E-2</v>
      </c>
      <c r="M127" s="129">
        <v>4.4566301096709879E-2</v>
      </c>
      <c r="N127" s="129">
        <v>4.4236453201970449E-2</v>
      </c>
      <c r="O127" s="129">
        <v>4.5890410958904108E-2</v>
      </c>
      <c r="P127" s="129">
        <v>6.6536585365853676E-2</v>
      </c>
      <c r="Q127" s="129">
        <v>6.5183246073298437E-2</v>
      </c>
      <c r="R127" s="129">
        <v>5.3608247422680409E-2</v>
      </c>
      <c r="S127" s="129">
        <v>5.3398791540785494E-2</v>
      </c>
      <c r="T127" s="129">
        <v>6.134644478063539E-2</v>
      </c>
      <c r="U127" s="129">
        <v>5.2521613832853031E-2</v>
      </c>
      <c r="V127" s="129">
        <v>6.007702182284981E-2</v>
      </c>
      <c r="W127" s="129">
        <v>8.149632598530393E-2</v>
      </c>
      <c r="X127" s="129">
        <v>5.9845830413454801E-2</v>
      </c>
      <c r="Y127" s="129">
        <v>6.0790273556231005E-2</v>
      </c>
      <c r="Z127" s="129">
        <v>5.7998801677651285E-2</v>
      </c>
      <c r="AA127" s="129">
        <v>5.1818661043753295E-2</v>
      </c>
      <c r="AB127" s="129">
        <v>5.0898203592814377E-2</v>
      </c>
      <c r="AC127" s="129">
        <v>4.3722563652326601E-2</v>
      </c>
    </row>
    <row r="128" spans="1:29">
      <c r="A128" s="1" t="s">
        <v>301</v>
      </c>
      <c r="B128" s="98"/>
      <c r="C128" s="1" t="s">
        <v>130</v>
      </c>
      <c r="D128" s="130">
        <v>5.8102382440786277E-2</v>
      </c>
      <c r="E128" s="130">
        <v>4.2505592841163314E-2</v>
      </c>
      <c r="F128" s="130">
        <v>3.8619075482738442E-2</v>
      </c>
      <c r="G128" s="129">
        <v>3.51928221132412E-2</v>
      </c>
      <c r="H128" s="129">
        <v>3.2271308917720481E-2</v>
      </c>
      <c r="I128" s="130">
        <v>3.5499398315282794E-2</v>
      </c>
      <c r="J128" s="129">
        <v>3.645742262633328E-2</v>
      </c>
      <c r="K128" s="129">
        <v>3.8855726996283368E-2</v>
      </c>
      <c r="L128" s="129">
        <v>3.6901494358035983E-2</v>
      </c>
      <c r="M128" s="129">
        <v>3.6898061288305188E-2</v>
      </c>
      <c r="N128" s="129">
        <v>3.5793657018851149E-2</v>
      </c>
      <c r="O128" s="129">
        <v>3.5392600885451125E-2</v>
      </c>
      <c r="P128" s="129">
        <v>3.5613617980832867E-2</v>
      </c>
      <c r="Q128" s="129">
        <v>3.3141993244041296E-2</v>
      </c>
      <c r="R128" s="129">
        <v>3.2073595226255594E-2</v>
      </c>
      <c r="S128" s="129">
        <v>3.2489352139203391E-2</v>
      </c>
      <c r="T128" s="129">
        <v>3.0687660668380461E-2</v>
      </c>
      <c r="U128" s="129">
        <v>3.062801392690238E-2</v>
      </c>
      <c r="V128" s="129">
        <v>3.1206825089803811E-2</v>
      </c>
      <c r="W128" s="129">
        <v>3.04932589568866E-2</v>
      </c>
      <c r="X128" s="129">
        <v>3.167675415918976E-2</v>
      </c>
      <c r="Y128" s="129">
        <v>3.151353750554816E-2</v>
      </c>
      <c r="Z128" s="129">
        <v>2.8157958041603891E-2</v>
      </c>
      <c r="AA128" s="129">
        <v>2.631160280493924E-2</v>
      </c>
      <c r="AB128" s="129">
        <v>2.8259573254517646E-2</v>
      </c>
      <c r="AC128" s="129">
        <v>2.8736568913852987E-2</v>
      </c>
    </row>
    <row r="129" spans="1:29">
      <c r="A129" s="1" t="s">
        <v>403</v>
      </c>
      <c r="B129" s="107" t="s">
        <v>493</v>
      </c>
      <c r="C129" s="1" t="s">
        <v>241</v>
      </c>
      <c r="D129" s="129">
        <v>4.2841880341880342E-2</v>
      </c>
      <c r="E129" s="129">
        <v>4.3469971401334608E-2</v>
      </c>
      <c r="F129" s="129">
        <v>5.6357388316151197E-2</v>
      </c>
      <c r="G129" s="129">
        <v>4.0240963855421689E-2</v>
      </c>
      <c r="H129" s="129">
        <v>3.8072776280323455E-2</v>
      </c>
      <c r="I129" s="129">
        <v>3.078664402942841E-2</v>
      </c>
      <c r="J129" s="129">
        <v>3.3009118541033437E-2</v>
      </c>
      <c r="K129" s="129">
        <v>3.6742192284139621E-2</v>
      </c>
      <c r="L129" s="129">
        <v>3.6956521739130437E-2</v>
      </c>
      <c r="M129" s="129">
        <v>4.1247216035634741E-2</v>
      </c>
      <c r="N129" s="129">
        <v>3.5684647302904562E-2</v>
      </c>
      <c r="O129" s="129">
        <v>2.7406646111682084E-2</v>
      </c>
      <c r="P129" s="129">
        <v>2.7678280690328884E-2</v>
      </c>
      <c r="Q129" s="129">
        <v>2.4732426959791731E-2</v>
      </c>
      <c r="R129" s="129">
        <v>1.7856180985725827E-2</v>
      </c>
      <c r="S129" s="129">
        <v>1.805300446077145E-2</v>
      </c>
      <c r="T129" s="129">
        <v>1.9167072576717001E-2</v>
      </c>
      <c r="U129" s="129">
        <v>1.9293589220089835E-2</v>
      </c>
      <c r="V129" s="129">
        <v>1.846064814814815E-2</v>
      </c>
      <c r="W129" s="129">
        <v>2.1596244131455399E-2</v>
      </c>
      <c r="X129" s="129">
        <v>1.631271160357033E-2</v>
      </c>
      <c r="Y129" s="129">
        <v>1.7358582180140813E-2</v>
      </c>
      <c r="Z129" s="129">
        <v>1.693320790216369E-2</v>
      </c>
      <c r="AA129" s="129">
        <v>2.0880876312186217E-2</v>
      </c>
      <c r="AB129" s="129">
        <v>1.7940199335548173E-2</v>
      </c>
      <c r="AC129" s="129">
        <v>1.6174286185839246E-2</v>
      </c>
    </row>
    <row r="130" spans="1:29" ht="15">
      <c r="A130" s="4" t="s">
        <v>167</v>
      </c>
      <c r="B130" s="98"/>
      <c r="C130" s="1"/>
      <c r="D130" s="129" t="s">
        <v>532</v>
      </c>
      <c r="E130" s="129" t="s">
        <v>532</v>
      </c>
      <c r="F130" s="129" t="s">
        <v>532</v>
      </c>
      <c r="G130" s="129" t="s">
        <v>532</v>
      </c>
      <c r="H130" s="129" t="s">
        <v>532</v>
      </c>
      <c r="I130" s="129" t="s">
        <v>532</v>
      </c>
      <c r="J130" s="129" t="s">
        <v>532</v>
      </c>
      <c r="K130" s="129" t="s">
        <v>532</v>
      </c>
      <c r="L130" s="129" t="s">
        <v>532</v>
      </c>
      <c r="M130" s="129" t="s">
        <v>532</v>
      </c>
      <c r="N130" s="129" t="s">
        <v>532</v>
      </c>
      <c r="O130" s="129" t="s">
        <v>532</v>
      </c>
      <c r="P130" s="129" t="s">
        <v>532</v>
      </c>
      <c r="Q130" s="129" t="s">
        <v>532</v>
      </c>
      <c r="R130" s="129" t="s">
        <v>532</v>
      </c>
      <c r="S130" s="129" t="s">
        <v>532</v>
      </c>
      <c r="T130" s="129" t="s">
        <v>532</v>
      </c>
      <c r="U130" s="129" t="s">
        <v>532</v>
      </c>
      <c r="V130" s="129" t="s">
        <v>532</v>
      </c>
      <c r="W130" s="129" t="s">
        <v>532</v>
      </c>
      <c r="X130" s="129" t="s">
        <v>532</v>
      </c>
      <c r="Y130" s="129" t="s">
        <v>532</v>
      </c>
      <c r="Z130" s="129" t="s">
        <v>532</v>
      </c>
      <c r="AA130" s="129" t="s">
        <v>532</v>
      </c>
      <c r="AB130" s="129" t="s">
        <v>532</v>
      </c>
      <c r="AC130" s="129" t="s">
        <v>532</v>
      </c>
    </row>
    <row r="131" spans="1:29">
      <c r="A131" s="1" t="s">
        <v>332</v>
      </c>
      <c r="B131" s="107" t="s">
        <v>494</v>
      </c>
      <c r="C131" s="1" t="s">
        <v>241</v>
      </c>
      <c r="D131" s="129" t="s">
        <v>397</v>
      </c>
      <c r="E131" s="129" t="s">
        <v>397</v>
      </c>
      <c r="F131" s="129" t="s">
        <v>397</v>
      </c>
      <c r="G131" s="129" t="s">
        <v>397</v>
      </c>
      <c r="H131" s="129" t="s">
        <v>397</v>
      </c>
      <c r="I131" s="129" t="s">
        <v>397</v>
      </c>
      <c r="J131" s="129" t="s">
        <v>397</v>
      </c>
      <c r="K131" s="129" t="s">
        <v>397</v>
      </c>
      <c r="L131" s="129" t="s">
        <v>397</v>
      </c>
      <c r="M131" s="129">
        <v>4.3977585489970897E-2</v>
      </c>
      <c r="N131" s="129">
        <v>3.5606869799865076E-2</v>
      </c>
      <c r="O131" s="129">
        <v>3.5570234759926572E-2</v>
      </c>
      <c r="P131" s="129">
        <v>3.8204354323556129E-2</v>
      </c>
      <c r="Q131" s="129">
        <v>4.1052818282962381E-2</v>
      </c>
      <c r="R131" s="129">
        <v>4.2699745983262948E-2</v>
      </c>
      <c r="S131" s="129">
        <v>4.6580857621911428E-2</v>
      </c>
      <c r="T131" s="129">
        <v>4.6701874288081181E-2</v>
      </c>
      <c r="U131" s="129">
        <v>4.7344409055694238E-2</v>
      </c>
      <c r="V131" s="129">
        <v>5.3413712003892784E-2</v>
      </c>
      <c r="W131" s="129">
        <v>6.218916886976595E-2</v>
      </c>
      <c r="X131" s="129">
        <v>6.1854243143406679E-2</v>
      </c>
      <c r="Y131" s="129">
        <v>6.1493506662468743E-2</v>
      </c>
      <c r="Z131" s="129">
        <v>5.3165599711410584E-2</v>
      </c>
      <c r="AA131" s="129">
        <v>5.2806745653046529E-2</v>
      </c>
      <c r="AB131" s="129">
        <v>5.3348981653416512E-2</v>
      </c>
      <c r="AC131" s="129">
        <v>4.4232831746238099E-2</v>
      </c>
    </row>
    <row r="132" spans="1:29">
      <c r="A132" s="1" t="s">
        <v>334</v>
      </c>
      <c r="B132" s="107" t="s">
        <v>495</v>
      </c>
      <c r="C132" s="1" t="s">
        <v>241</v>
      </c>
      <c r="D132" s="129" t="s">
        <v>328</v>
      </c>
      <c r="E132" s="129" t="s">
        <v>328</v>
      </c>
      <c r="F132" s="129" t="s">
        <v>328</v>
      </c>
      <c r="G132" s="129" t="s">
        <v>328</v>
      </c>
      <c r="H132" s="129" t="s">
        <v>397</v>
      </c>
      <c r="I132" s="129" t="s">
        <v>397</v>
      </c>
      <c r="J132" s="129" t="s">
        <v>397</v>
      </c>
      <c r="K132" s="129" t="s">
        <v>397</v>
      </c>
      <c r="L132" s="129" t="s">
        <v>397</v>
      </c>
      <c r="M132" s="129" t="s">
        <v>397</v>
      </c>
      <c r="N132" s="129" t="s">
        <v>397</v>
      </c>
      <c r="O132" s="129" t="s">
        <v>397</v>
      </c>
      <c r="P132" s="129" t="s">
        <v>397</v>
      </c>
      <c r="Q132" s="129" t="s">
        <v>397</v>
      </c>
      <c r="R132" s="129" t="s">
        <v>397</v>
      </c>
      <c r="S132" s="129" t="s">
        <v>397</v>
      </c>
      <c r="T132" s="129" t="s">
        <v>397</v>
      </c>
      <c r="U132" s="129">
        <v>0.14449667365964752</v>
      </c>
      <c r="V132" s="129">
        <v>0.14738823529411765</v>
      </c>
      <c r="W132" s="129">
        <v>0.13568271206797167</v>
      </c>
      <c r="X132" s="129">
        <v>0.15250242617496187</v>
      </c>
      <c r="Y132" s="129">
        <v>0.14603406049377349</v>
      </c>
      <c r="Z132" s="129">
        <v>0.1632489182001586</v>
      </c>
      <c r="AA132" s="129">
        <v>0.15480204423521429</v>
      </c>
      <c r="AB132" s="129">
        <v>0.15998862303125111</v>
      </c>
      <c r="AC132" s="130">
        <v>0.15775572202540319</v>
      </c>
    </row>
    <row r="133" spans="1:29">
      <c r="A133" s="1" t="s">
        <v>335</v>
      </c>
      <c r="B133" s="98"/>
      <c r="C133" s="1" t="s">
        <v>241</v>
      </c>
      <c r="D133" s="130">
        <v>2.5891820003030253E-2</v>
      </c>
      <c r="E133" s="130">
        <v>2.5249502612296394E-2</v>
      </c>
      <c r="F133" s="130">
        <v>2.4381123326602347E-2</v>
      </c>
      <c r="G133" s="130">
        <v>2.3098660769136255E-2</v>
      </c>
      <c r="H133" s="130">
        <v>2.1449369948290577E-2</v>
      </c>
      <c r="I133" s="130">
        <v>1.9710298300152126E-2</v>
      </c>
      <c r="J133" s="130">
        <v>1.9411258319860583E-2</v>
      </c>
      <c r="K133" s="130">
        <v>1.8213272168876103E-2</v>
      </c>
      <c r="L133" s="130">
        <v>1.8274239217619035E-2</v>
      </c>
      <c r="M133" s="130">
        <v>1.9549943997556257E-2</v>
      </c>
      <c r="N133" s="130">
        <v>1.8956097560975611E-2</v>
      </c>
      <c r="O133" s="130">
        <v>1.8715448222783287E-2</v>
      </c>
      <c r="P133" s="130">
        <v>1.9303236293778628E-2</v>
      </c>
      <c r="Q133" s="130">
        <v>1.8204668190552515E-2</v>
      </c>
      <c r="R133" s="129">
        <v>1.7899996418209822E-2</v>
      </c>
      <c r="S133" s="129">
        <v>1.8289249109796141E-2</v>
      </c>
      <c r="T133" s="129">
        <v>1.7107975265577929E-2</v>
      </c>
      <c r="U133" s="129">
        <v>1.7628911414720144E-2</v>
      </c>
      <c r="V133" s="129">
        <v>1.6536651661913853E-2</v>
      </c>
      <c r="W133" s="129">
        <v>1.919957951644391E-2</v>
      </c>
      <c r="X133" s="129">
        <v>1.833770628127375E-2</v>
      </c>
      <c r="Y133" s="129">
        <v>1.6520680093302969E-2</v>
      </c>
      <c r="Z133" s="129">
        <v>1.6136208190287733E-2</v>
      </c>
      <c r="AA133" s="129">
        <v>1.6156759426971843E-2</v>
      </c>
      <c r="AB133" s="129">
        <v>1.5645494904651398E-2</v>
      </c>
      <c r="AC133" s="129">
        <v>1.4906710471473754E-2</v>
      </c>
    </row>
    <row r="134" spans="1:29">
      <c r="A134" s="1" t="s">
        <v>406</v>
      </c>
      <c r="B134" s="107" t="s">
        <v>513</v>
      </c>
      <c r="C134" s="1" t="s">
        <v>241</v>
      </c>
      <c r="D134" s="129" t="s">
        <v>328</v>
      </c>
      <c r="E134" s="129" t="s">
        <v>328</v>
      </c>
      <c r="F134" s="129" t="s">
        <v>328</v>
      </c>
      <c r="G134" s="129" t="s">
        <v>328</v>
      </c>
      <c r="H134" s="130" t="s">
        <v>397</v>
      </c>
      <c r="I134" s="130" t="s">
        <v>397</v>
      </c>
      <c r="J134" s="130" t="s">
        <v>397</v>
      </c>
      <c r="K134" s="130" t="s">
        <v>397</v>
      </c>
      <c r="L134" s="130" t="s">
        <v>397</v>
      </c>
      <c r="M134" s="130" t="s">
        <v>397</v>
      </c>
      <c r="N134" s="130" t="s">
        <v>397</v>
      </c>
      <c r="O134" s="130" t="s">
        <v>397</v>
      </c>
      <c r="P134" s="130">
        <v>0.10885045778229908</v>
      </c>
      <c r="Q134" s="130">
        <v>0.12399193548387097</v>
      </c>
      <c r="R134" s="130">
        <v>8.1048867699642438E-2</v>
      </c>
      <c r="S134" s="130">
        <v>8.4887144259077549E-2</v>
      </c>
      <c r="T134" s="130">
        <v>0.10154125113327289</v>
      </c>
      <c r="U134" s="129">
        <v>0.10144417048256429</v>
      </c>
      <c r="V134" s="129">
        <v>0.12725828866388725</v>
      </c>
      <c r="W134" s="129">
        <v>0.11038607939097336</v>
      </c>
      <c r="X134" s="129">
        <v>0.11167469777665059</v>
      </c>
      <c r="Y134" s="129">
        <v>9.8436980379115385E-2</v>
      </c>
      <c r="Z134" s="129">
        <v>8.8104089219330869E-2</v>
      </c>
      <c r="AA134" s="129">
        <v>0.13886034029918923</v>
      </c>
      <c r="AB134" s="129">
        <v>0.12778111846061335</v>
      </c>
      <c r="AC134" s="129">
        <v>0.11451708640719072</v>
      </c>
    </row>
    <row r="135" spans="1:29">
      <c r="A135" s="1" t="s">
        <v>364</v>
      </c>
      <c r="B135" s="98"/>
      <c r="C135" s="1" t="s">
        <v>241</v>
      </c>
      <c r="D135" s="129" t="s">
        <v>328</v>
      </c>
      <c r="E135" s="129" t="s">
        <v>328</v>
      </c>
      <c r="F135" s="129" t="s">
        <v>328</v>
      </c>
      <c r="G135" s="129" t="s">
        <v>328</v>
      </c>
      <c r="H135" s="130" t="s">
        <v>397</v>
      </c>
      <c r="I135" s="130" t="s">
        <v>397</v>
      </c>
      <c r="J135" s="130" t="s">
        <v>397</v>
      </c>
      <c r="K135" s="130" t="s">
        <v>397</v>
      </c>
      <c r="L135" s="130" t="s">
        <v>397</v>
      </c>
      <c r="M135" s="130" t="s">
        <v>397</v>
      </c>
      <c r="N135" s="130">
        <v>0.1368755866096569</v>
      </c>
      <c r="O135" s="130">
        <v>0.13938877684664877</v>
      </c>
      <c r="P135" s="130">
        <v>0.1279035669497183</v>
      </c>
      <c r="Q135" s="129">
        <v>3.1573363330158956E-2</v>
      </c>
      <c r="R135" s="129">
        <v>3.0927730512994713E-2</v>
      </c>
      <c r="S135" s="129">
        <v>2.9874777511525372E-2</v>
      </c>
      <c r="T135" s="129">
        <v>3.0545381259441399E-2</v>
      </c>
      <c r="U135" s="129">
        <v>3.2962608231456331E-2</v>
      </c>
      <c r="V135" s="129">
        <v>3.5714313954386359E-2</v>
      </c>
      <c r="W135" s="129">
        <v>3.4418699724650406E-2</v>
      </c>
      <c r="X135" s="129">
        <v>2.9806009788754844E-2</v>
      </c>
      <c r="Y135" s="129">
        <v>2.9743468495093982E-2</v>
      </c>
      <c r="Z135" s="129">
        <v>3.0272184931679109E-2</v>
      </c>
      <c r="AA135" s="129">
        <v>3.0520996327988263E-2</v>
      </c>
      <c r="AB135" s="129">
        <v>2.9966736639358293E-2</v>
      </c>
      <c r="AC135" s="129">
        <v>3.2676120937327413E-2</v>
      </c>
    </row>
    <row r="136" spans="1:29">
      <c r="A136" s="1" t="s">
        <v>366</v>
      </c>
      <c r="B136" s="98"/>
      <c r="C136" s="1" t="s">
        <v>241</v>
      </c>
      <c r="D136" s="129">
        <v>4.7438764102042889E-2</v>
      </c>
      <c r="E136" s="129">
        <v>4.5727588536138182E-2</v>
      </c>
      <c r="F136" s="129">
        <v>4.3769626359623177E-2</v>
      </c>
      <c r="G136" s="129">
        <v>4.1558303699379018E-2</v>
      </c>
      <c r="H136" s="129">
        <v>3.3118110869740126E-2</v>
      </c>
      <c r="I136" s="129">
        <v>3.0744352052972528E-2</v>
      </c>
      <c r="J136" s="129">
        <v>3.1001506951881794E-2</v>
      </c>
      <c r="K136" s="129">
        <v>3.0008769095860064E-2</v>
      </c>
      <c r="L136" s="129">
        <v>2.9342056647471772E-2</v>
      </c>
      <c r="M136" s="129">
        <v>2.8830371167863886E-2</v>
      </c>
      <c r="N136" s="129">
        <v>2.8465848751974998E-2</v>
      </c>
      <c r="O136" s="129">
        <v>2.8215836952890077E-2</v>
      </c>
      <c r="P136" s="129">
        <v>2.7940262862767563E-2</v>
      </c>
      <c r="Q136" s="129">
        <v>2.6590700699837776E-2</v>
      </c>
      <c r="R136" s="129">
        <v>2.5010470890923231E-2</v>
      </c>
      <c r="S136" s="129">
        <v>2.4362557997644623E-2</v>
      </c>
      <c r="T136" s="129">
        <v>2.3968777054765827E-2</v>
      </c>
      <c r="U136" s="129">
        <v>2.1601153755741776E-2</v>
      </c>
      <c r="V136" s="129">
        <v>2.221877143263843E-2</v>
      </c>
      <c r="W136" s="129">
        <v>2.3290123456790126E-2</v>
      </c>
      <c r="X136" s="129">
        <v>2.4918253287261428E-2</v>
      </c>
      <c r="Y136" s="129">
        <v>2.2112968425652791E-2</v>
      </c>
      <c r="Z136" s="129">
        <v>2.1158141075645696E-2</v>
      </c>
      <c r="AA136" s="129">
        <v>2.0041339061360137E-2</v>
      </c>
      <c r="AB136" s="129">
        <v>1.9482783669911373E-2</v>
      </c>
      <c r="AC136" s="129">
        <v>1.9204309826948044E-2</v>
      </c>
    </row>
    <row r="137" spans="1:29">
      <c r="A137" s="1" t="s">
        <v>153</v>
      </c>
      <c r="B137" s="107" t="s">
        <v>496</v>
      </c>
      <c r="C137" s="1" t="s">
        <v>241</v>
      </c>
      <c r="D137" s="129" t="s">
        <v>328</v>
      </c>
      <c r="E137" s="129" t="s">
        <v>328</v>
      </c>
      <c r="F137" s="129" t="s">
        <v>328</v>
      </c>
      <c r="G137" s="129" t="s">
        <v>328</v>
      </c>
      <c r="H137" s="129" t="s">
        <v>397</v>
      </c>
      <c r="I137" s="129" t="s">
        <v>397</v>
      </c>
      <c r="J137" s="129" t="s">
        <v>397</v>
      </c>
      <c r="K137" s="129" t="s">
        <v>397</v>
      </c>
      <c r="L137" s="129" t="s">
        <v>397</v>
      </c>
      <c r="M137" s="129" t="s">
        <v>397</v>
      </c>
      <c r="N137" s="129" t="s">
        <v>397</v>
      </c>
      <c r="O137" s="129" t="s">
        <v>397</v>
      </c>
      <c r="P137" s="129" t="s">
        <v>397</v>
      </c>
      <c r="Q137" s="129" t="s">
        <v>397</v>
      </c>
      <c r="R137" s="129">
        <v>7.5542822677925212E-2</v>
      </c>
      <c r="S137" s="129">
        <v>5.0423789685390033E-2</v>
      </c>
      <c r="T137" s="129">
        <v>4.3180260452364637E-2</v>
      </c>
      <c r="U137" s="129">
        <v>3.4728406055209264E-2</v>
      </c>
      <c r="V137" s="129">
        <v>3.1338067861571416E-2</v>
      </c>
      <c r="W137" s="129">
        <v>2.7371725694103802E-2</v>
      </c>
      <c r="X137" s="129">
        <v>2.5323670710854163E-2</v>
      </c>
      <c r="Y137" s="129">
        <v>2.7626995057927574E-2</v>
      </c>
      <c r="Z137" s="129">
        <v>2.5849041597073092E-2</v>
      </c>
      <c r="AA137" s="129">
        <v>2.3607700229739365E-2</v>
      </c>
      <c r="AB137" s="129">
        <v>2.3956783840914431E-2</v>
      </c>
      <c r="AC137" s="129">
        <v>2.3228622651804504E-2</v>
      </c>
    </row>
    <row r="138" spans="1:29">
      <c r="A138" s="1" t="s">
        <v>229</v>
      </c>
      <c r="B138" s="107" t="s">
        <v>497</v>
      </c>
      <c r="C138" s="1" t="s">
        <v>241</v>
      </c>
      <c r="D138" s="129" t="s">
        <v>397</v>
      </c>
      <c r="E138" s="130" t="s">
        <v>397</v>
      </c>
      <c r="F138" s="130" t="s">
        <v>397</v>
      </c>
      <c r="G138" s="130" t="s">
        <v>397</v>
      </c>
      <c r="H138" s="130" t="s">
        <v>397</v>
      </c>
      <c r="I138" s="130" t="s">
        <v>397</v>
      </c>
      <c r="J138" s="130" t="s">
        <v>397</v>
      </c>
      <c r="K138" s="130" t="s">
        <v>397</v>
      </c>
      <c r="L138" s="130" t="s">
        <v>397</v>
      </c>
      <c r="M138" s="130" t="s">
        <v>397</v>
      </c>
      <c r="N138" s="130" t="s">
        <v>397</v>
      </c>
      <c r="O138" s="130" t="s">
        <v>397</v>
      </c>
      <c r="P138" s="130">
        <v>7.143541128028344E-2</v>
      </c>
      <c r="Q138" s="130">
        <v>7.8474741219145355E-2</v>
      </c>
      <c r="R138" s="130">
        <v>7.9253494016235673E-2</v>
      </c>
      <c r="S138" s="130">
        <v>7.5249942761199728E-2</v>
      </c>
      <c r="T138" s="129">
        <v>7.1879382889200552E-2</v>
      </c>
      <c r="U138" s="129">
        <v>6.880389951256094E-2</v>
      </c>
      <c r="V138" s="129">
        <v>6.7210009757217484E-2</v>
      </c>
      <c r="W138" s="129">
        <v>7.0151241320270147E-2</v>
      </c>
      <c r="X138" s="129">
        <v>5.6957610078378275E-2</v>
      </c>
      <c r="Y138" s="129">
        <v>5.4827223436109088E-2</v>
      </c>
      <c r="Z138" s="129">
        <v>5.1010549909185771E-2</v>
      </c>
      <c r="AA138" s="129">
        <v>4.4979361956563671E-2</v>
      </c>
      <c r="AB138" s="129">
        <v>4.5731934211505551E-2</v>
      </c>
      <c r="AC138" s="129">
        <v>4.1799228321938678E-2</v>
      </c>
    </row>
    <row r="139" spans="1:29">
      <c r="A139" s="1" t="s">
        <v>231</v>
      </c>
      <c r="B139" s="107">
        <v>69</v>
      </c>
      <c r="C139" s="1" t="s">
        <v>241</v>
      </c>
      <c r="D139" s="129" t="s">
        <v>328</v>
      </c>
      <c r="E139" s="129" t="s">
        <v>328</v>
      </c>
      <c r="F139" s="129" t="s">
        <v>328</v>
      </c>
      <c r="G139" s="129" t="s">
        <v>328</v>
      </c>
      <c r="H139" s="130" t="s">
        <v>397</v>
      </c>
      <c r="I139" s="130" t="s">
        <v>397</v>
      </c>
      <c r="J139" s="130" t="s">
        <v>397</v>
      </c>
      <c r="K139" s="130" t="s">
        <v>397</v>
      </c>
      <c r="L139" s="130" t="s">
        <v>397</v>
      </c>
      <c r="M139" s="130" t="s">
        <v>397</v>
      </c>
      <c r="N139" s="130" t="s">
        <v>397</v>
      </c>
      <c r="O139" s="130" t="s">
        <v>397</v>
      </c>
      <c r="P139" s="130" t="s">
        <v>397</v>
      </c>
      <c r="Q139" s="130" t="s">
        <v>397</v>
      </c>
      <c r="R139" s="130">
        <v>6.1465595231759887E-2</v>
      </c>
      <c r="S139" s="130">
        <v>4.7420152318672991E-2</v>
      </c>
      <c r="T139" s="129">
        <v>4.20192087811571E-2</v>
      </c>
      <c r="U139" s="129">
        <v>4.3092039665705843E-2</v>
      </c>
      <c r="V139" s="129">
        <v>4.14057411953309E-2</v>
      </c>
      <c r="W139" s="129">
        <v>3.9346006578898078E-2</v>
      </c>
      <c r="X139" s="129">
        <v>4.5938375350140059E-2</v>
      </c>
      <c r="Y139" s="129">
        <v>4.2092043714767498E-2</v>
      </c>
      <c r="Z139" s="129">
        <v>3.9821746880570406E-2</v>
      </c>
      <c r="AA139" s="130">
        <v>4.2143900787569938E-2</v>
      </c>
      <c r="AB139" s="129">
        <v>4.0265700309071131E-2</v>
      </c>
      <c r="AC139" s="129">
        <v>3.7850318250523485E-2</v>
      </c>
    </row>
    <row r="140" spans="1:29">
      <c r="A140" s="1" t="s">
        <v>49</v>
      </c>
      <c r="B140" s="98" t="s">
        <v>429</v>
      </c>
      <c r="C140" s="1" t="s">
        <v>241</v>
      </c>
      <c r="D140" s="130" t="s">
        <v>397</v>
      </c>
      <c r="E140" s="130" t="s">
        <v>397</v>
      </c>
      <c r="F140" s="130" t="s">
        <v>397</v>
      </c>
      <c r="G140" s="130" t="s">
        <v>397</v>
      </c>
      <c r="H140" s="130" t="s">
        <v>397</v>
      </c>
      <c r="I140" s="130" t="s">
        <v>397</v>
      </c>
      <c r="J140" s="130" t="s">
        <v>397</v>
      </c>
      <c r="K140" s="130" t="s">
        <v>397</v>
      </c>
      <c r="L140" s="130" t="s">
        <v>397</v>
      </c>
      <c r="M140" s="130" t="s">
        <v>397</v>
      </c>
      <c r="N140" s="130" t="s">
        <v>397</v>
      </c>
      <c r="O140" s="130" t="s">
        <v>397</v>
      </c>
      <c r="P140" s="130" t="s">
        <v>397</v>
      </c>
      <c r="Q140" s="130" t="s">
        <v>397</v>
      </c>
      <c r="R140" s="130" t="s">
        <v>397</v>
      </c>
      <c r="S140" s="130" t="s">
        <v>397</v>
      </c>
      <c r="T140" s="129" t="s">
        <v>397</v>
      </c>
      <c r="U140" s="129" t="s">
        <v>397</v>
      </c>
      <c r="V140" s="129" t="s">
        <v>397</v>
      </c>
      <c r="W140" s="129" t="s">
        <v>397</v>
      </c>
      <c r="X140" s="129" t="s">
        <v>397</v>
      </c>
      <c r="Y140" s="129" t="s">
        <v>397</v>
      </c>
      <c r="Z140" s="129" t="s">
        <v>397</v>
      </c>
      <c r="AA140" s="129" t="s">
        <v>397</v>
      </c>
      <c r="AB140" s="129" t="s">
        <v>397</v>
      </c>
      <c r="AC140" s="129" t="s">
        <v>397</v>
      </c>
    </row>
    <row r="141" spans="1:29">
      <c r="A141" s="1" t="s">
        <v>157</v>
      </c>
      <c r="B141" s="107">
        <v>70</v>
      </c>
      <c r="C141" s="1" t="s">
        <v>241</v>
      </c>
      <c r="D141" s="129" t="s">
        <v>328</v>
      </c>
      <c r="E141" s="129" t="s">
        <v>328</v>
      </c>
      <c r="F141" s="129" t="s">
        <v>328</v>
      </c>
      <c r="G141" s="129" t="s">
        <v>328</v>
      </c>
      <c r="H141" s="129" t="s">
        <v>328</v>
      </c>
      <c r="I141" s="129" t="s">
        <v>397</v>
      </c>
      <c r="J141" s="129" t="s">
        <v>397</v>
      </c>
      <c r="K141" s="129">
        <v>3.4777956126270736E-2</v>
      </c>
      <c r="L141" s="129">
        <v>4.1560468990732707E-2</v>
      </c>
      <c r="M141" s="129">
        <v>3.9038687279279637E-2</v>
      </c>
      <c r="N141" s="129">
        <v>4.2505117935526998E-2</v>
      </c>
      <c r="O141" s="129">
        <v>4.5942607007107172E-2</v>
      </c>
      <c r="P141" s="129">
        <v>4.7257089356840219E-2</v>
      </c>
      <c r="Q141" s="129">
        <v>4.1843113906151155E-2</v>
      </c>
      <c r="R141" s="129">
        <v>4.1788597053171041E-2</v>
      </c>
      <c r="S141" s="129">
        <v>3.957886904761905E-2</v>
      </c>
      <c r="T141" s="129">
        <v>4.1397942763386236E-2</v>
      </c>
      <c r="U141" s="129">
        <v>4.3611766110497573E-2</v>
      </c>
      <c r="V141" s="129">
        <v>3.9344984683615379E-2</v>
      </c>
      <c r="W141" s="129">
        <v>3.6556872085209996E-2</v>
      </c>
      <c r="X141" s="129">
        <v>3.1465775829949541E-2</v>
      </c>
      <c r="Y141" s="129">
        <v>3.0855884016552051E-2</v>
      </c>
      <c r="Z141" s="129">
        <v>2.8707943939293646E-2</v>
      </c>
      <c r="AA141" s="129">
        <v>2.6488684005154362E-2</v>
      </c>
      <c r="AB141" s="129">
        <v>2.5423391812865501E-2</v>
      </c>
      <c r="AC141" s="129">
        <v>2.4941431850397672E-2</v>
      </c>
    </row>
    <row r="142" spans="1:29">
      <c r="A142" s="1" t="s">
        <v>245</v>
      </c>
      <c r="B142" s="107">
        <v>71</v>
      </c>
      <c r="C142" s="1" t="s">
        <v>241</v>
      </c>
      <c r="D142" s="129" t="s">
        <v>397</v>
      </c>
      <c r="E142" s="129" t="s">
        <v>397</v>
      </c>
      <c r="F142" s="129" t="s">
        <v>397</v>
      </c>
      <c r="G142" s="129" t="s">
        <v>397</v>
      </c>
      <c r="H142" s="129" t="s">
        <v>397</v>
      </c>
      <c r="I142" s="129" t="s">
        <v>328</v>
      </c>
      <c r="J142" s="129" t="s">
        <v>328</v>
      </c>
      <c r="K142" s="129" t="s">
        <v>328</v>
      </c>
      <c r="L142" s="129" t="s">
        <v>328</v>
      </c>
      <c r="M142" s="129" t="s">
        <v>328</v>
      </c>
      <c r="N142" s="129" t="s">
        <v>328</v>
      </c>
      <c r="O142" s="129" t="s">
        <v>328</v>
      </c>
      <c r="P142" s="129" t="s">
        <v>328</v>
      </c>
      <c r="Q142" s="129" t="s">
        <v>328</v>
      </c>
      <c r="R142" s="129" t="s">
        <v>328</v>
      </c>
      <c r="S142" s="129" t="s">
        <v>328</v>
      </c>
      <c r="T142" s="129" t="s">
        <v>328</v>
      </c>
      <c r="U142" s="129" t="s">
        <v>328</v>
      </c>
      <c r="V142" s="129" t="s">
        <v>328</v>
      </c>
      <c r="W142" s="129" t="s">
        <v>328</v>
      </c>
      <c r="X142" s="129" t="s">
        <v>328</v>
      </c>
      <c r="Y142" s="129" t="s">
        <v>328</v>
      </c>
      <c r="Z142" s="129" t="s">
        <v>328</v>
      </c>
      <c r="AA142" s="129" t="s">
        <v>328</v>
      </c>
      <c r="AB142" s="129" t="s">
        <v>328</v>
      </c>
      <c r="AC142" s="129" t="s">
        <v>328</v>
      </c>
    </row>
    <row r="143" spans="1:29">
      <c r="A143" s="1" t="s">
        <v>91</v>
      </c>
      <c r="B143" s="98"/>
      <c r="C143" s="1" t="s">
        <v>241</v>
      </c>
      <c r="D143" s="129">
        <v>3.6420953473514366E-2</v>
      </c>
      <c r="E143" s="129">
        <v>3.5216876214764929E-2</v>
      </c>
      <c r="F143" s="129">
        <v>3.4875016481576787E-2</v>
      </c>
      <c r="G143" s="129">
        <v>3.4548071364174801E-2</v>
      </c>
      <c r="H143" s="129">
        <v>3.2795139985793691E-2</v>
      </c>
      <c r="I143" s="129">
        <v>3.1421085915620199E-2</v>
      </c>
      <c r="J143" s="129">
        <v>2.9235149125802599E-2</v>
      </c>
      <c r="K143" s="129">
        <v>2.8746858795126791E-2</v>
      </c>
      <c r="L143" s="129">
        <v>2.8249809389557234E-2</v>
      </c>
      <c r="M143" s="129">
        <v>2.8756994776819263E-2</v>
      </c>
      <c r="N143" s="129">
        <v>2.8822089227421115E-2</v>
      </c>
      <c r="O143" s="129">
        <v>2.8613929923266123E-2</v>
      </c>
      <c r="P143" s="129">
        <v>2.7657526625678781E-2</v>
      </c>
      <c r="Q143" s="129">
        <v>2.885749475149766E-2</v>
      </c>
      <c r="R143" s="129">
        <v>2.8246546707269948E-2</v>
      </c>
      <c r="S143" s="129">
        <v>2.7208644796467715E-2</v>
      </c>
      <c r="T143" s="129">
        <v>2.6679557866680602E-2</v>
      </c>
      <c r="U143" s="129">
        <v>2.5393755821945821E-2</v>
      </c>
      <c r="V143" s="129">
        <v>2.744399993367868E-2</v>
      </c>
      <c r="W143" s="129">
        <v>2.6322127910881572E-2</v>
      </c>
      <c r="X143" s="129">
        <v>2.6986122212530363E-2</v>
      </c>
      <c r="Y143" s="129">
        <v>2.4078294844167288E-2</v>
      </c>
      <c r="Z143" s="129">
        <v>2.5029399266747701E-2</v>
      </c>
      <c r="AA143" s="129">
        <v>2.3580128111665162E-2</v>
      </c>
      <c r="AB143" s="129">
        <v>2.367997781475319E-2</v>
      </c>
      <c r="AC143" s="129">
        <v>2.3866722665546687E-2</v>
      </c>
    </row>
    <row r="144" spans="1:29">
      <c r="A144" s="1" t="s">
        <v>143</v>
      </c>
      <c r="B144" s="107" t="s">
        <v>514</v>
      </c>
      <c r="C144" s="1" t="s">
        <v>241</v>
      </c>
      <c r="D144" s="129" t="s">
        <v>328</v>
      </c>
      <c r="E144" s="129" t="s">
        <v>328</v>
      </c>
      <c r="F144" s="129" t="s">
        <v>328</v>
      </c>
      <c r="G144" s="129" t="s">
        <v>328</v>
      </c>
      <c r="H144" s="129" t="s">
        <v>397</v>
      </c>
      <c r="I144" s="129" t="s">
        <v>397</v>
      </c>
      <c r="J144" s="129" t="s">
        <v>397</v>
      </c>
      <c r="K144" s="129">
        <v>2.4516129032258069E-2</v>
      </c>
      <c r="L144" s="129">
        <v>2.3387096774193546E-2</v>
      </c>
      <c r="M144" s="129">
        <v>2.998090388287715E-2</v>
      </c>
      <c r="N144" s="129">
        <v>2.8308823529411765E-2</v>
      </c>
      <c r="O144" s="129">
        <v>3.28117591275486E-2</v>
      </c>
      <c r="P144" s="129">
        <v>3.9433348815606131E-2</v>
      </c>
      <c r="Q144" s="129">
        <v>4.5219638242894052E-2</v>
      </c>
      <c r="R144" s="129">
        <v>4.8853814355505447E-2</v>
      </c>
      <c r="S144" s="129">
        <v>5.2595155709342555E-2</v>
      </c>
      <c r="T144" s="129">
        <v>4.9239033124440466E-2</v>
      </c>
      <c r="U144" s="129">
        <v>5.4356108712217424E-2</v>
      </c>
      <c r="V144" s="129">
        <v>5.4211663066954643E-2</v>
      </c>
      <c r="W144" s="129">
        <v>5.8025352615604361E-2</v>
      </c>
      <c r="X144" s="129">
        <v>5.1664224272494834E-2</v>
      </c>
      <c r="Y144" s="129">
        <v>4.7382119276734892E-2</v>
      </c>
      <c r="Z144" s="129">
        <v>3.9190351088548875E-2</v>
      </c>
      <c r="AA144" s="129">
        <v>4.1322314049586785E-2</v>
      </c>
      <c r="AB144" s="129">
        <v>4.4299674267100984E-2</v>
      </c>
      <c r="AC144" s="129">
        <v>4.4855864811133198E-2</v>
      </c>
    </row>
    <row r="145" spans="1:29">
      <c r="A145" s="1" t="s">
        <v>145</v>
      </c>
      <c r="B145" s="98"/>
      <c r="C145" s="1" t="s">
        <v>241</v>
      </c>
      <c r="D145" s="129">
        <v>3.1388256237074273E-2</v>
      </c>
      <c r="E145" s="129">
        <v>3.1562530943657789E-2</v>
      </c>
      <c r="F145" s="129">
        <v>3.2006880200827488E-2</v>
      </c>
      <c r="G145" s="129">
        <v>3.0750585431987183E-2</v>
      </c>
      <c r="H145" s="129">
        <v>3.0197713932653691E-2</v>
      </c>
      <c r="I145" s="129">
        <v>2.8350138827999416E-2</v>
      </c>
      <c r="J145" s="129">
        <v>2.7241750675305872E-2</v>
      </c>
      <c r="K145" s="129">
        <v>2.3615017938654857E-2</v>
      </c>
      <c r="L145" s="129">
        <v>2.6204096696807528E-2</v>
      </c>
      <c r="M145" s="129">
        <v>2.7982157259723799E-2</v>
      </c>
      <c r="N145" s="129">
        <v>2.8527920426379822E-2</v>
      </c>
      <c r="O145" s="129">
        <v>2.4499202828773936E-2</v>
      </c>
      <c r="P145" s="129">
        <v>2.6420223736016497E-2</v>
      </c>
      <c r="Q145" s="129">
        <v>2.472552128518862E-2</v>
      </c>
      <c r="R145" s="129">
        <v>2.4302992447901878E-2</v>
      </c>
      <c r="S145" s="129">
        <v>2.7383796327895712E-2</v>
      </c>
      <c r="T145" s="129">
        <v>2.7856937436272846E-2</v>
      </c>
      <c r="U145" s="129">
        <v>2.7831747874138932E-2</v>
      </c>
      <c r="V145" s="129">
        <v>2.7971256192671802E-2</v>
      </c>
      <c r="W145" s="129">
        <v>2.5850739263083782E-2</v>
      </c>
      <c r="X145" s="129">
        <v>2.7010462723810358E-2</v>
      </c>
      <c r="Y145" s="129">
        <v>2.6791992389461061E-2</v>
      </c>
      <c r="Z145" s="129">
        <v>2.5742594115405443E-2</v>
      </c>
      <c r="AA145" s="129">
        <v>2.5863557030246072E-2</v>
      </c>
      <c r="AB145" s="129">
        <v>2.1927209005752454E-2</v>
      </c>
      <c r="AC145" s="129">
        <v>2.1676772490975365E-2</v>
      </c>
    </row>
    <row r="146" spans="1:29">
      <c r="A146" s="1" t="s">
        <v>146</v>
      </c>
      <c r="B146" s="107">
        <v>73</v>
      </c>
      <c r="C146" s="1" t="s">
        <v>241</v>
      </c>
      <c r="D146" s="129">
        <v>7.2047287349755004E-2</v>
      </c>
      <c r="E146" s="129">
        <v>7.1683907170477512E-2</v>
      </c>
      <c r="F146" s="129">
        <v>6.9040598332324399E-2</v>
      </c>
      <c r="G146" s="129">
        <v>6.7642601026517452E-2</v>
      </c>
      <c r="H146" s="129">
        <v>6.3204775070770408E-2</v>
      </c>
      <c r="I146" s="129">
        <v>5.9961059799624294E-2</v>
      </c>
      <c r="J146" s="129">
        <v>6.001709115013857E-2</v>
      </c>
      <c r="K146" s="129">
        <v>5.5869450942659618E-2</v>
      </c>
      <c r="L146" s="129">
        <v>5.4132567048662178E-2</v>
      </c>
      <c r="M146" s="129">
        <v>5.3632321805603997E-2</v>
      </c>
      <c r="N146" s="129">
        <v>5.1666329512733665E-2</v>
      </c>
      <c r="O146" s="129">
        <v>5.0775611017932085E-2</v>
      </c>
      <c r="P146" s="129">
        <v>4.9322756172063872E-2</v>
      </c>
      <c r="Q146" s="129">
        <v>4.8129228148874839E-2</v>
      </c>
      <c r="R146" s="129">
        <v>4.7414400709971841E-2</v>
      </c>
      <c r="S146" s="129">
        <v>4.7978904565802942E-2</v>
      </c>
      <c r="T146" s="129">
        <v>4.8414040411944623E-2</v>
      </c>
      <c r="U146" s="129">
        <v>4.6226928639182228E-2</v>
      </c>
      <c r="V146" s="129">
        <v>4.5620985842450813E-2</v>
      </c>
      <c r="W146" s="129">
        <v>4.4602208903919832E-2</v>
      </c>
      <c r="X146" s="129">
        <v>4.3749211188023655E-2</v>
      </c>
      <c r="Y146" s="129">
        <v>4.4971464332751107E-2</v>
      </c>
      <c r="Z146" s="129">
        <v>4.2577583059510773E-2</v>
      </c>
      <c r="AA146" s="129">
        <v>4.1547236949155575E-2</v>
      </c>
      <c r="AB146" s="129">
        <v>4.0589492338163245E-2</v>
      </c>
      <c r="AC146" s="129">
        <v>3.924497786857338E-2</v>
      </c>
    </row>
    <row r="147" spans="1:29">
      <c r="A147" s="1" t="s">
        <v>315</v>
      </c>
      <c r="B147" s="107" t="s">
        <v>498</v>
      </c>
      <c r="C147" s="1" t="s">
        <v>241</v>
      </c>
      <c r="D147" s="129" t="s">
        <v>328</v>
      </c>
      <c r="E147" s="129" t="s">
        <v>328</v>
      </c>
      <c r="F147" s="129" t="s">
        <v>328</v>
      </c>
      <c r="G147" s="129" t="s">
        <v>328</v>
      </c>
      <c r="H147" s="129" t="s">
        <v>397</v>
      </c>
      <c r="I147" s="129" t="s">
        <v>397</v>
      </c>
      <c r="J147" s="129" t="s">
        <v>397</v>
      </c>
      <c r="K147" s="129" t="s">
        <v>397</v>
      </c>
      <c r="L147" s="129" t="s">
        <v>397</v>
      </c>
      <c r="M147" s="130" t="s">
        <v>397</v>
      </c>
      <c r="N147" s="130" t="s">
        <v>397</v>
      </c>
      <c r="O147" s="130" t="s">
        <v>397</v>
      </c>
      <c r="P147" s="130">
        <v>3.539486203615605E-2</v>
      </c>
      <c r="Q147" s="130">
        <v>4.2807625649913347E-2</v>
      </c>
      <c r="R147" s="129">
        <v>6.0897959183673467E-2</v>
      </c>
      <c r="S147" s="129">
        <v>6.4618644067796618E-2</v>
      </c>
      <c r="T147" s="129">
        <v>7.0903361344537827E-2</v>
      </c>
      <c r="U147" s="129">
        <v>0.15027110766847407</v>
      </c>
      <c r="V147" s="129">
        <v>0.224159402241594</v>
      </c>
      <c r="W147" s="129">
        <v>0.32208652452908298</v>
      </c>
      <c r="X147" s="129">
        <v>0.26079281014283423</v>
      </c>
      <c r="Y147" s="129">
        <v>0.15649743828598045</v>
      </c>
      <c r="Z147" s="129">
        <v>0.11811023622047245</v>
      </c>
      <c r="AA147" s="130">
        <v>0.11156616297133173</v>
      </c>
      <c r="AB147" s="130">
        <v>9.7453793459997412E-2</v>
      </c>
      <c r="AC147" s="130">
        <v>9.314097696785624E-2</v>
      </c>
    </row>
    <row r="148" spans="1:29">
      <c r="A148" s="1" t="s">
        <v>158</v>
      </c>
      <c r="B148" s="107">
        <v>75</v>
      </c>
      <c r="C148" s="1" t="s">
        <v>241</v>
      </c>
      <c r="D148" s="129" t="s">
        <v>397</v>
      </c>
      <c r="E148" s="129" t="s">
        <v>397</v>
      </c>
      <c r="F148" s="129" t="s">
        <v>328</v>
      </c>
      <c r="G148" s="129" t="s">
        <v>328</v>
      </c>
      <c r="H148" s="129" t="s">
        <v>328</v>
      </c>
      <c r="I148" s="129" t="s">
        <v>328</v>
      </c>
      <c r="J148" s="129" t="s">
        <v>328</v>
      </c>
      <c r="K148" s="129" t="s">
        <v>328</v>
      </c>
      <c r="L148" s="129" t="s">
        <v>328</v>
      </c>
      <c r="M148" s="129" t="s">
        <v>328</v>
      </c>
      <c r="N148" s="129" t="s">
        <v>328</v>
      </c>
      <c r="O148" s="129" t="s">
        <v>328</v>
      </c>
      <c r="P148" s="129" t="s">
        <v>328</v>
      </c>
      <c r="Q148" s="129" t="s">
        <v>328</v>
      </c>
      <c r="R148" s="129" t="s">
        <v>328</v>
      </c>
      <c r="S148" s="129" t="s">
        <v>328</v>
      </c>
      <c r="T148" s="129" t="s">
        <v>328</v>
      </c>
      <c r="U148" s="129" t="s">
        <v>328</v>
      </c>
      <c r="V148" s="129" t="s">
        <v>328</v>
      </c>
      <c r="W148" s="129" t="s">
        <v>328</v>
      </c>
      <c r="X148" s="129" t="s">
        <v>328</v>
      </c>
      <c r="Y148" s="129" t="s">
        <v>328</v>
      </c>
      <c r="Z148" s="129" t="s">
        <v>328</v>
      </c>
      <c r="AA148" s="129" t="s">
        <v>328</v>
      </c>
      <c r="AB148" s="129" t="s">
        <v>328</v>
      </c>
      <c r="AC148" s="129" t="s">
        <v>328</v>
      </c>
    </row>
    <row r="149" spans="1:29">
      <c r="A149" s="1" t="s">
        <v>244</v>
      </c>
      <c r="B149" s="98"/>
      <c r="C149" s="1" t="s">
        <v>241</v>
      </c>
      <c r="D149" s="129" t="s">
        <v>397</v>
      </c>
      <c r="E149" s="129" t="s">
        <v>397</v>
      </c>
      <c r="F149" s="129" t="s">
        <v>397</v>
      </c>
      <c r="G149" s="129">
        <v>4.7422388798529107E-2</v>
      </c>
      <c r="H149" s="129">
        <v>4.3217280721440203E-2</v>
      </c>
      <c r="I149" s="129">
        <v>3.8613834649960481E-2</v>
      </c>
      <c r="J149" s="129">
        <v>3.5473253256480895E-2</v>
      </c>
      <c r="K149" s="129">
        <v>2.974113702480154E-2</v>
      </c>
      <c r="L149" s="129">
        <v>3.2612193424943467E-2</v>
      </c>
      <c r="M149" s="129">
        <v>3.1930741375197864E-2</v>
      </c>
      <c r="N149" s="129">
        <v>3.1701924099075157E-2</v>
      </c>
      <c r="O149" s="129">
        <v>3.1728077632861264E-2</v>
      </c>
      <c r="P149" s="129">
        <v>3.3090019060821353E-2</v>
      </c>
      <c r="Q149" s="129">
        <v>3.0624113191710465E-2</v>
      </c>
      <c r="R149" s="129">
        <v>3.0487220369156728E-2</v>
      </c>
      <c r="S149" s="129">
        <v>2.9844722884157123E-2</v>
      </c>
      <c r="T149" s="129">
        <v>2.9614938080495357E-2</v>
      </c>
      <c r="U149" s="129">
        <v>2.9325794240260675E-2</v>
      </c>
      <c r="V149" s="129">
        <v>2.8938615635334373E-2</v>
      </c>
      <c r="W149" s="129">
        <v>2.9420114311669632E-2</v>
      </c>
      <c r="X149" s="129">
        <v>3.0101058268987398E-2</v>
      </c>
      <c r="Y149" s="129">
        <v>2.9850446389573179E-2</v>
      </c>
      <c r="Z149" s="129">
        <v>2.9324836058003144E-2</v>
      </c>
      <c r="AA149" s="129">
        <v>2.9483883052088482E-2</v>
      </c>
      <c r="AB149" s="129">
        <v>3.038357499285942E-2</v>
      </c>
      <c r="AC149" s="129">
        <v>3.0235869243177404E-2</v>
      </c>
    </row>
    <row r="150" spans="1:29">
      <c r="A150" s="1" t="s">
        <v>159</v>
      </c>
      <c r="B150" s="107">
        <v>76</v>
      </c>
      <c r="C150" s="1" t="s">
        <v>241</v>
      </c>
      <c r="D150" s="130">
        <v>0.10047385047385046</v>
      </c>
      <c r="E150" s="130">
        <v>8.7574474194243052E-2</v>
      </c>
      <c r="F150" s="130">
        <v>7.9853834166263626E-2</v>
      </c>
      <c r="G150" s="130">
        <v>8.0116151758937493E-2</v>
      </c>
      <c r="H150" s="130">
        <v>7.9596324511112856E-2</v>
      </c>
      <c r="I150" s="130">
        <v>7.5441519493502168E-2</v>
      </c>
      <c r="J150" s="130">
        <v>7.8502489703079867E-2</v>
      </c>
      <c r="K150" s="130">
        <v>6.9372909903092736E-2</v>
      </c>
      <c r="L150" s="130">
        <v>7.5140643733284149E-2</v>
      </c>
      <c r="M150" s="130">
        <v>7.5022516990092533E-2</v>
      </c>
      <c r="N150" s="130">
        <v>7.9724090623273181E-2</v>
      </c>
      <c r="O150" s="130">
        <v>8.0144031087898193E-2</v>
      </c>
      <c r="P150" s="130">
        <v>7.6851822777655676E-2</v>
      </c>
      <c r="Q150" s="130">
        <v>7.4482177263969176E-2</v>
      </c>
      <c r="R150" s="129">
        <v>7.1232333531594305E-2</v>
      </c>
      <c r="S150" s="129">
        <v>5.7840633628456241E-2</v>
      </c>
      <c r="T150" s="129">
        <v>5.9857944102545864E-2</v>
      </c>
      <c r="U150" s="129">
        <v>6.5646886651102826E-2</v>
      </c>
      <c r="V150" s="129">
        <v>6.4232525130551762E-2</v>
      </c>
      <c r="W150" s="129">
        <v>5.8821864563482332E-2</v>
      </c>
      <c r="X150" s="129">
        <v>6.1181595518378214E-2</v>
      </c>
      <c r="Y150" s="129">
        <v>6.144251670396484E-2</v>
      </c>
      <c r="Z150" s="129">
        <v>5.393223319829555E-2</v>
      </c>
      <c r="AA150" s="129">
        <v>4.7329998338655782E-2</v>
      </c>
      <c r="AB150" s="129">
        <v>4.7141221647637094E-2</v>
      </c>
      <c r="AC150" s="129">
        <v>5.1796437216952165E-2</v>
      </c>
    </row>
    <row r="151" spans="1:29">
      <c r="A151" s="1" t="s">
        <v>101</v>
      </c>
      <c r="B151" s="98"/>
      <c r="C151" s="1" t="s">
        <v>241</v>
      </c>
      <c r="D151" s="130" t="s">
        <v>397</v>
      </c>
      <c r="E151" s="130" t="s">
        <v>397</v>
      </c>
      <c r="F151" s="129" t="s">
        <v>397</v>
      </c>
      <c r="G151" s="130" t="s">
        <v>397</v>
      </c>
      <c r="H151" s="133" t="s">
        <v>397</v>
      </c>
      <c r="I151" s="129" t="s">
        <v>397</v>
      </c>
      <c r="J151" s="129" t="s">
        <v>397</v>
      </c>
      <c r="K151" s="129">
        <v>3.27084133691894E-2</v>
      </c>
      <c r="L151" s="129">
        <v>3.1488571760064976E-2</v>
      </c>
      <c r="M151" s="129">
        <v>3.4586653914379067E-2</v>
      </c>
      <c r="N151" s="129">
        <v>3.1060512694108949E-2</v>
      </c>
      <c r="O151" s="129">
        <v>3.5788912978468902E-2</v>
      </c>
      <c r="P151" s="129">
        <v>3.5171241988713013E-2</v>
      </c>
      <c r="Q151" s="129">
        <v>3.7835262877205456E-2</v>
      </c>
      <c r="R151" s="129">
        <v>3.1788169078143212E-2</v>
      </c>
      <c r="S151" s="129">
        <v>3.3804664566285662E-2</v>
      </c>
      <c r="T151" s="129">
        <v>3.0672305373866799E-2</v>
      </c>
      <c r="U151" s="129">
        <v>2.8951466813813932E-2</v>
      </c>
      <c r="V151" s="129">
        <v>2.4048251967381827E-2</v>
      </c>
      <c r="W151" s="129">
        <v>2.5758594560511761E-2</v>
      </c>
      <c r="X151" s="129">
        <v>2.4559140475988277E-2</v>
      </c>
      <c r="Y151" s="129">
        <v>2.2678746828578254E-2</v>
      </c>
      <c r="Z151" s="129">
        <v>2.1218725034017921E-2</v>
      </c>
      <c r="AA151" s="129">
        <v>2.1410039138419518E-2</v>
      </c>
      <c r="AB151" s="129">
        <v>2.1723457470500203E-2</v>
      </c>
      <c r="AC151" s="129">
        <v>1.8652042364225522E-2</v>
      </c>
    </row>
    <row r="152" spans="1:29">
      <c r="A152" s="1" t="s">
        <v>147</v>
      </c>
      <c r="B152" s="107" t="s">
        <v>499</v>
      </c>
      <c r="C152" s="1" t="s">
        <v>241</v>
      </c>
      <c r="D152" s="129" t="s">
        <v>397</v>
      </c>
      <c r="E152" s="129" t="s">
        <v>397</v>
      </c>
      <c r="F152" s="129" t="s">
        <v>397</v>
      </c>
      <c r="G152" s="129" t="s">
        <v>397</v>
      </c>
      <c r="H152" s="129" t="s">
        <v>397</v>
      </c>
      <c r="I152" s="129" t="s">
        <v>397</v>
      </c>
      <c r="J152" s="129" t="s">
        <v>397</v>
      </c>
      <c r="K152" s="129" t="s">
        <v>397</v>
      </c>
      <c r="L152" s="129" t="s">
        <v>397</v>
      </c>
      <c r="M152" s="129" t="s">
        <v>397</v>
      </c>
      <c r="N152" s="129" t="s">
        <v>397</v>
      </c>
      <c r="O152" s="129" t="s">
        <v>397</v>
      </c>
      <c r="P152" s="129" t="s">
        <v>397</v>
      </c>
      <c r="Q152" s="129" t="s">
        <v>397</v>
      </c>
      <c r="R152" s="129" t="s">
        <v>397</v>
      </c>
      <c r="S152" s="129" t="s">
        <v>397</v>
      </c>
      <c r="T152" s="129" t="s">
        <v>397</v>
      </c>
      <c r="U152" s="129" t="s">
        <v>397</v>
      </c>
      <c r="V152" s="129" t="s">
        <v>397</v>
      </c>
      <c r="W152" s="129" t="s">
        <v>397</v>
      </c>
      <c r="X152" s="129" t="s">
        <v>397</v>
      </c>
      <c r="Y152" s="129">
        <v>3.7440325694483713E-3</v>
      </c>
      <c r="Z152" s="129">
        <v>3.3063943572320406E-3</v>
      </c>
      <c r="AA152" s="129">
        <v>2.9666465478783428E-3</v>
      </c>
      <c r="AB152" s="129">
        <v>2.7241969112451153E-3</v>
      </c>
      <c r="AC152" s="129" t="s">
        <v>397</v>
      </c>
    </row>
    <row r="153" spans="1:29">
      <c r="A153" s="1" t="s">
        <v>102</v>
      </c>
      <c r="B153" s="98"/>
      <c r="C153" s="1" t="s">
        <v>241</v>
      </c>
      <c r="D153" s="130">
        <v>2.2376491204421381E-2</v>
      </c>
      <c r="E153" s="130">
        <v>2.3619884647074981E-2</v>
      </c>
      <c r="F153" s="130">
        <v>2.8764910536779327E-2</v>
      </c>
      <c r="G153" s="130">
        <v>2.7304739363851527E-2</v>
      </c>
      <c r="H153" s="130">
        <v>2.6143093421544045E-2</v>
      </c>
      <c r="I153" s="130">
        <v>2.6162488297097681E-2</v>
      </c>
      <c r="J153" s="130">
        <v>2.624518269183863E-2</v>
      </c>
      <c r="K153" s="130">
        <v>2.6058021277592918E-2</v>
      </c>
      <c r="L153" s="130">
        <v>2.5879287885366909E-2</v>
      </c>
      <c r="M153" s="130">
        <v>2.4005692457493819E-2</v>
      </c>
      <c r="N153" s="130">
        <v>2.3960331535705238E-2</v>
      </c>
      <c r="O153" s="130">
        <v>2.2437137330754354E-2</v>
      </c>
      <c r="P153" s="130">
        <v>2.2815989348503648E-2</v>
      </c>
      <c r="Q153" s="129">
        <v>2.1955525985823586E-2</v>
      </c>
      <c r="R153" s="129">
        <v>1.9648067104303429E-2</v>
      </c>
      <c r="S153" s="129">
        <v>1.8288770053475935E-2</v>
      </c>
      <c r="T153" s="129">
        <v>1.7578279825604438E-2</v>
      </c>
      <c r="U153" s="129">
        <v>1.6688108137491168E-2</v>
      </c>
      <c r="V153" s="129">
        <v>1.5530389814420844E-2</v>
      </c>
      <c r="W153" s="129">
        <v>1.4424390594664559E-2</v>
      </c>
      <c r="X153" s="129">
        <v>1.4036408964603838E-2</v>
      </c>
      <c r="Y153" s="129">
        <v>1.2999438689595346E-2</v>
      </c>
      <c r="Z153" s="129">
        <v>9.3042149447743576E-3</v>
      </c>
      <c r="AA153" s="129">
        <v>1.2193213531206802E-2</v>
      </c>
      <c r="AB153" s="129">
        <v>1.3047759724273756E-2</v>
      </c>
      <c r="AC153" s="129">
        <v>1.264561403508772E-2</v>
      </c>
    </row>
    <row r="154" spans="1:29">
      <c r="A154" s="1" t="s">
        <v>56</v>
      </c>
      <c r="B154" s="107">
        <v>78</v>
      </c>
      <c r="C154" s="1" t="s">
        <v>241</v>
      </c>
      <c r="D154" s="129">
        <v>4.5336898873623827E-2</v>
      </c>
      <c r="E154" s="129">
        <v>4.3168568659759779E-2</v>
      </c>
      <c r="F154" s="129">
        <v>3.9013969396259909E-2</v>
      </c>
      <c r="G154" s="129">
        <v>3.7743704944541545E-2</v>
      </c>
      <c r="H154" s="129">
        <v>3.57217412384764E-2</v>
      </c>
      <c r="I154" s="129">
        <v>3.5800723939257643E-2</v>
      </c>
      <c r="J154" s="129">
        <v>3.6125816175452428E-2</v>
      </c>
      <c r="K154" s="129">
        <v>3.2779830148192989E-2</v>
      </c>
      <c r="L154" s="129">
        <v>3.5477830154636243E-2</v>
      </c>
      <c r="M154" s="129">
        <v>3.7944428413043151E-2</v>
      </c>
      <c r="N154" s="129">
        <v>3.9203125523744962E-2</v>
      </c>
      <c r="O154" s="129">
        <v>4.0985796873358689E-2</v>
      </c>
      <c r="P154" s="129">
        <v>4.4261313701264793E-2</v>
      </c>
      <c r="Q154" s="129">
        <v>4.104700576514142E-2</v>
      </c>
      <c r="R154" s="129">
        <v>4.2202271589803116E-2</v>
      </c>
      <c r="S154" s="129">
        <v>4.1534650702810622E-2</v>
      </c>
      <c r="T154" s="129">
        <v>4.1360955474801973E-2</v>
      </c>
      <c r="U154" s="129">
        <v>3.9170302694801755E-2</v>
      </c>
      <c r="V154" s="129">
        <v>3.6814930015552097E-2</v>
      </c>
      <c r="W154" s="130">
        <v>3.5493854261086179E-2</v>
      </c>
      <c r="X154" s="130">
        <v>3.6779411053939913E-2</v>
      </c>
      <c r="Y154" s="130">
        <v>3.4972556988486239E-2</v>
      </c>
      <c r="Z154" s="130">
        <v>3.4789569522874216E-2</v>
      </c>
      <c r="AA154" s="130">
        <v>3.4852870542850391E-2</v>
      </c>
      <c r="AB154" s="130">
        <v>3.3127908502670021E-2</v>
      </c>
      <c r="AC154" s="129">
        <v>3.0837700471387567E-2</v>
      </c>
    </row>
    <row r="155" spans="1:29">
      <c r="A155" s="1" t="s">
        <v>197</v>
      </c>
      <c r="B155" s="107">
        <v>79</v>
      </c>
      <c r="C155" s="1" t="s">
        <v>241</v>
      </c>
      <c r="D155" s="129" t="s">
        <v>328</v>
      </c>
      <c r="E155" s="129" t="s">
        <v>328</v>
      </c>
      <c r="F155" s="129" t="s">
        <v>328</v>
      </c>
      <c r="G155" s="129" t="s">
        <v>328</v>
      </c>
      <c r="H155" s="129" t="s">
        <v>397</v>
      </c>
      <c r="I155" s="129" t="s">
        <v>397</v>
      </c>
      <c r="J155" s="129" t="s">
        <v>397</v>
      </c>
      <c r="K155" s="129" t="s">
        <v>397</v>
      </c>
      <c r="L155" s="129" t="s">
        <v>397</v>
      </c>
      <c r="M155" s="129" t="s">
        <v>397</v>
      </c>
      <c r="N155" s="129">
        <v>1.5826419910657308E-2</v>
      </c>
      <c r="O155" s="129">
        <v>1.9099826889786498E-2</v>
      </c>
      <c r="P155" s="129">
        <v>2.4311926605504589E-2</v>
      </c>
      <c r="Q155" s="129">
        <v>3.03164908384231E-2</v>
      </c>
      <c r="R155" s="129">
        <v>4.500494559841741E-2</v>
      </c>
      <c r="S155" s="129">
        <v>4.8802530501581558E-2</v>
      </c>
      <c r="T155" s="129">
        <v>4.7692307692307694E-2</v>
      </c>
      <c r="U155" s="129">
        <v>4.6694966646452396E-2</v>
      </c>
      <c r="V155" s="129">
        <v>5.0601817735200207E-2</v>
      </c>
      <c r="W155" s="129">
        <v>4.7002854424357754E-2</v>
      </c>
      <c r="X155" s="129">
        <v>4.0345821325648415E-2</v>
      </c>
      <c r="Y155" s="129">
        <v>3.1938899496615172E-2</v>
      </c>
      <c r="Z155" s="129">
        <v>2.4900757849151935E-2</v>
      </c>
      <c r="AA155" s="129">
        <v>2.6909878995846126E-2</v>
      </c>
      <c r="AB155" s="129">
        <v>2.5166025865082139E-2</v>
      </c>
      <c r="AC155" s="129">
        <v>2.603394298896029E-2</v>
      </c>
    </row>
    <row r="156" spans="1:29">
      <c r="A156" s="1" t="s">
        <v>122</v>
      </c>
      <c r="B156" s="107">
        <v>80</v>
      </c>
      <c r="C156" s="1" t="s">
        <v>241</v>
      </c>
      <c r="D156" s="129" t="s">
        <v>328</v>
      </c>
      <c r="E156" s="129" t="s">
        <v>328</v>
      </c>
      <c r="F156" s="129" t="s">
        <v>328</v>
      </c>
      <c r="G156" s="129" t="s">
        <v>328</v>
      </c>
      <c r="H156" s="129" t="s">
        <v>397</v>
      </c>
      <c r="I156" s="130">
        <v>2.1957156767283353E-2</v>
      </c>
      <c r="J156" s="130">
        <v>1.3553291282548926E-2</v>
      </c>
      <c r="K156" s="130">
        <v>1.3757329724853405E-2</v>
      </c>
      <c r="L156" s="129">
        <v>1.5709239635620004E-2</v>
      </c>
      <c r="M156" s="129">
        <v>2.288745737021599E-2</v>
      </c>
      <c r="N156" s="129">
        <v>3.3409859835669409E-2</v>
      </c>
      <c r="O156" s="129">
        <v>2.661355501674172E-2</v>
      </c>
      <c r="P156" s="129">
        <v>4.7055270311084266E-2</v>
      </c>
      <c r="Q156" s="129">
        <v>5.008152806894945E-2</v>
      </c>
      <c r="R156" s="129">
        <v>5.083285468121769E-2</v>
      </c>
      <c r="S156" s="129">
        <v>5.2400563563455071E-2</v>
      </c>
      <c r="T156" s="130">
        <v>3.6021814006888635E-2</v>
      </c>
      <c r="U156" s="130">
        <v>3.4780097367769616E-2</v>
      </c>
      <c r="V156" s="130">
        <v>3.4513495204478196E-2</v>
      </c>
      <c r="W156" s="130">
        <v>3.2309429373787682E-2</v>
      </c>
      <c r="X156" s="130">
        <v>3.0517554768965848E-2</v>
      </c>
      <c r="Y156" s="129">
        <v>2.4781987485835346E-2</v>
      </c>
      <c r="Z156" s="129">
        <v>2.1357761325134898E-2</v>
      </c>
      <c r="AA156" s="129">
        <v>2.0960505993969258E-2</v>
      </c>
      <c r="AB156" s="129">
        <v>2.181701381167692E-2</v>
      </c>
      <c r="AC156" s="129">
        <v>2.2289156626506025E-2</v>
      </c>
    </row>
    <row r="157" spans="1:29">
      <c r="A157" s="1" t="s">
        <v>62</v>
      </c>
      <c r="B157" s="98"/>
      <c r="C157" s="1" t="s">
        <v>241</v>
      </c>
      <c r="D157" s="129" t="s">
        <v>397</v>
      </c>
      <c r="E157" s="129" t="s">
        <v>397</v>
      </c>
      <c r="F157" s="129" t="s">
        <v>397</v>
      </c>
      <c r="G157" s="129" t="s">
        <v>397</v>
      </c>
      <c r="H157" s="129" t="s">
        <v>397</v>
      </c>
      <c r="I157" s="129" t="s">
        <v>397</v>
      </c>
      <c r="J157" s="129" t="s">
        <v>397</v>
      </c>
      <c r="K157" s="129">
        <v>1.7344896597731821E-2</v>
      </c>
      <c r="L157" s="129">
        <v>1.6779556650246306E-2</v>
      </c>
      <c r="M157" s="129">
        <v>1.7825044937088079E-2</v>
      </c>
      <c r="N157" s="129">
        <v>1.8041958041958042E-2</v>
      </c>
      <c r="O157" s="129">
        <v>1.693610469591994E-2</v>
      </c>
      <c r="P157" s="129">
        <v>1.6807738814993957E-2</v>
      </c>
      <c r="Q157" s="129">
        <v>2.079702567677472E-2</v>
      </c>
      <c r="R157" s="129">
        <v>1.6358892011240467E-2</v>
      </c>
      <c r="S157" s="129">
        <v>1.6305354826755603E-2</v>
      </c>
      <c r="T157" s="129">
        <v>1.6175967134542966E-2</v>
      </c>
      <c r="U157" s="129">
        <v>1.5588960470850234E-2</v>
      </c>
      <c r="V157" s="129">
        <v>1.5055406954528085E-2</v>
      </c>
      <c r="W157" s="129">
        <v>1.5371037728910788E-2</v>
      </c>
      <c r="X157" s="130">
        <v>1.3607768052516412E-2</v>
      </c>
      <c r="Y157" s="130">
        <v>1.2380241383600846E-2</v>
      </c>
      <c r="Z157" s="130">
        <v>1.4614755056705248E-2</v>
      </c>
      <c r="AA157" s="130">
        <v>1.2411546669661912E-2</v>
      </c>
      <c r="AB157" s="130">
        <v>1.2210460119484332E-2</v>
      </c>
      <c r="AC157" s="130">
        <v>1.1562437160667606E-2</v>
      </c>
    </row>
    <row r="158" spans="1:29">
      <c r="A158" s="1" t="s">
        <v>347</v>
      </c>
      <c r="B158" s="107">
        <v>81</v>
      </c>
      <c r="C158" s="1" t="s">
        <v>241</v>
      </c>
      <c r="D158" s="129" t="s">
        <v>328</v>
      </c>
      <c r="E158" s="129" t="s">
        <v>328</v>
      </c>
      <c r="F158" s="129" t="s">
        <v>328</v>
      </c>
      <c r="G158" s="129" t="s">
        <v>328</v>
      </c>
      <c r="H158" s="129" t="s">
        <v>397</v>
      </c>
      <c r="I158" s="129" t="s">
        <v>397</v>
      </c>
      <c r="J158" s="129" t="s">
        <v>397</v>
      </c>
      <c r="K158" s="129" t="s">
        <v>397</v>
      </c>
      <c r="L158" s="129" t="s">
        <v>397</v>
      </c>
      <c r="M158" s="129">
        <v>6.4634827971680534E-2</v>
      </c>
      <c r="N158" s="129">
        <v>6.3947438832238315E-2</v>
      </c>
      <c r="O158" s="129">
        <v>5.1657026945533292E-2</v>
      </c>
      <c r="P158" s="129">
        <v>5.779374089516251E-2</v>
      </c>
      <c r="Q158" s="129">
        <v>0.16327850772542657</v>
      </c>
      <c r="R158" s="129">
        <v>6.9270337592903866E-2</v>
      </c>
      <c r="S158" s="129">
        <v>6.5047710614190166E-2</v>
      </c>
      <c r="T158" s="129">
        <v>6.9763557596951825E-2</v>
      </c>
      <c r="U158" s="129">
        <v>6.2454473791871641E-2</v>
      </c>
      <c r="V158" s="129">
        <v>5.838563574731525E-2</v>
      </c>
      <c r="W158" s="129">
        <v>6.2011273226513397E-2</v>
      </c>
      <c r="X158" s="129">
        <v>5.1624283194435516E-2</v>
      </c>
      <c r="Y158" s="129">
        <v>5.0303256776567301E-2</v>
      </c>
      <c r="Z158" s="129">
        <v>4.2513382149162608E-2</v>
      </c>
      <c r="AA158" s="129">
        <v>3.9618890481728924E-2</v>
      </c>
      <c r="AB158" s="129">
        <v>3.6841155932334411E-2</v>
      </c>
      <c r="AC158" s="129">
        <v>3.6702124333214514E-2</v>
      </c>
    </row>
    <row r="159" spans="1:29">
      <c r="A159" s="1" t="s">
        <v>349</v>
      </c>
      <c r="B159" s="98" t="s">
        <v>429</v>
      </c>
      <c r="C159" s="1" t="s">
        <v>241</v>
      </c>
      <c r="D159" s="129" t="s">
        <v>397</v>
      </c>
      <c r="E159" s="129" t="s">
        <v>397</v>
      </c>
      <c r="F159" s="129" t="s">
        <v>397</v>
      </c>
      <c r="G159" s="129" t="s">
        <v>397</v>
      </c>
      <c r="H159" s="129" t="s">
        <v>397</v>
      </c>
      <c r="I159" s="129" t="s">
        <v>397</v>
      </c>
      <c r="J159" s="129" t="s">
        <v>397</v>
      </c>
      <c r="K159" s="129" t="s">
        <v>397</v>
      </c>
      <c r="L159" s="129" t="s">
        <v>397</v>
      </c>
      <c r="M159" s="129" t="s">
        <v>397</v>
      </c>
      <c r="N159" s="129" t="s">
        <v>397</v>
      </c>
      <c r="O159" s="129" t="s">
        <v>397</v>
      </c>
      <c r="P159" s="129">
        <v>1.5914514145141452E-2</v>
      </c>
      <c r="Q159" s="129">
        <v>1.6348476135710176E-2</v>
      </c>
      <c r="R159" s="129">
        <v>1.5533297238765566E-2</v>
      </c>
      <c r="S159" s="129">
        <v>1.4272727272727272E-2</v>
      </c>
      <c r="T159" s="129">
        <v>1.6028078817733989E-2</v>
      </c>
      <c r="U159" s="129">
        <v>1.9658763365876339E-2</v>
      </c>
      <c r="V159" s="129">
        <v>1.5702714730752115E-2</v>
      </c>
      <c r="W159" s="129">
        <v>1.5350214592274678E-2</v>
      </c>
      <c r="X159" s="129">
        <v>1.484361660845945E-2</v>
      </c>
      <c r="Y159" s="129">
        <v>1.6824831949387109E-2</v>
      </c>
      <c r="Z159" s="129">
        <v>1.6714285714285716E-2</v>
      </c>
      <c r="AA159" s="129">
        <v>1.4567753623188406E-2</v>
      </c>
      <c r="AB159" s="129">
        <v>1.310863697705803E-2</v>
      </c>
      <c r="AC159" s="129">
        <v>1.4412861736334404E-2</v>
      </c>
    </row>
    <row r="160" spans="1:29">
      <c r="A160" s="1" t="s">
        <v>350</v>
      </c>
      <c r="B160" s="107" t="s">
        <v>500</v>
      </c>
      <c r="C160" s="1" t="s">
        <v>241</v>
      </c>
      <c r="D160" s="129" t="s">
        <v>328</v>
      </c>
      <c r="E160" s="129" t="s">
        <v>328</v>
      </c>
      <c r="F160" s="129" t="s">
        <v>328</v>
      </c>
      <c r="G160" s="129" t="s">
        <v>328</v>
      </c>
      <c r="H160" s="129" t="s">
        <v>397</v>
      </c>
      <c r="I160" s="129" t="s">
        <v>397</v>
      </c>
      <c r="J160" s="129" t="s">
        <v>397</v>
      </c>
      <c r="K160" s="129">
        <v>2.1466905187835419E-2</v>
      </c>
      <c r="L160" s="129">
        <v>2.1614185264445123E-2</v>
      </c>
      <c r="M160" s="129">
        <v>1.9216996896634041E-2</v>
      </c>
      <c r="N160" s="129">
        <v>1.4652956298200515E-2</v>
      </c>
      <c r="O160" s="129">
        <v>1.3925729442970823E-2</v>
      </c>
      <c r="P160" s="129">
        <v>1.144872490504612E-2</v>
      </c>
      <c r="Q160" s="129">
        <v>1.368665239114918E-2</v>
      </c>
      <c r="R160" s="129">
        <v>1.3812718786464413E-2</v>
      </c>
      <c r="S160" s="129">
        <v>1.24972831993045E-2</v>
      </c>
      <c r="T160" s="129">
        <v>1.0457987738910927E-2</v>
      </c>
      <c r="U160" s="129">
        <v>1.083446939800531E-2</v>
      </c>
      <c r="V160" s="129">
        <v>1.2117132278694043E-2</v>
      </c>
      <c r="W160" s="129">
        <v>1.2312633832976446E-2</v>
      </c>
      <c r="X160" s="129">
        <v>1.4647951963896432E-2</v>
      </c>
      <c r="Y160" s="129">
        <v>1.0130563581172513E-2</v>
      </c>
      <c r="Z160" s="129">
        <v>7.740571506512992E-3</v>
      </c>
      <c r="AA160" s="129">
        <v>8.1576735062428001E-3</v>
      </c>
      <c r="AB160" s="129">
        <v>7.632724599988692E-3</v>
      </c>
      <c r="AC160" s="129">
        <v>7.7678255149030923E-3</v>
      </c>
    </row>
    <row r="161" spans="1:29">
      <c r="A161" s="1" t="s">
        <v>352</v>
      </c>
      <c r="B161" s="107">
        <v>83</v>
      </c>
      <c r="C161" s="1" t="s">
        <v>241</v>
      </c>
      <c r="D161" s="129" t="s">
        <v>328</v>
      </c>
      <c r="E161" s="129" t="s">
        <v>328</v>
      </c>
      <c r="F161" s="129" t="s">
        <v>328</v>
      </c>
      <c r="G161" s="129" t="s">
        <v>328</v>
      </c>
      <c r="H161" s="129" t="s">
        <v>328</v>
      </c>
      <c r="I161" s="129" t="s">
        <v>328</v>
      </c>
      <c r="J161" s="129" t="s">
        <v>328</v>
      </c>
      <c r="K161" s="129" t="s">
        <v>328</v>
      </c>
      <c r="L161" s="129" t="s">
        <v>328</v>
      </c>
      <c r="M161" s="129" t="s">
        <v>328</v>
      </c>
      <c r="N161" s="129" t="s">
        <v>328</v>
      </c>
      <c r="O161" s="129" t="s">
        <v>328</v>
      </c>
      <c r="P161" s="129" t="s">
        <v>328</v>
      </c>
      <c r="Q161" s="129" t="s">
        <v>328</v>
      </c>
      <c r="R161" s="129" t="s">
        <v>328</v>
      </c>
      <c r="S161" s="129" t="s">
        <v>328</v>
      </c>
      <c r="T161" s="129" t="s">
        <v>328</v>
      </c>
      <c r="U161" s="129" t="s">
        <v>328</v>
      </c>
      <c r="V161" s="130">
        <v>5.5345211581291756E-2</v>
      </c>
      <c r="W161" s="129">
        <v>4.0818102697998258E-2</v>
      </c>
      <c r="X161" s="129">
        <v>3.6472065285624612E-2</v>
      </c>
      <c r="Y161" s="129">
        <v>3.8709677419354847E-2</v>
      </c>
      <c r="Z161" s="129">
        <v>3.9817415730337084E-2</v>
      </c>
      <c r="AA161" s="129">
        <v>4.0353356890459366E-2</v>
      </c>
      <c r="AB161" s="130">
        <v>3.7669764117226591E-2</v>
      </c>
      <c r="AC161" s="129">
        <v>3.7197724039829308E-2</v>
      </c>
    </row>
    <row r="162" spans="1:29">
      <c r="A162" s="1" t="s">
        <v>53</v>
      </c>
      <c r="B162" s="98"/>
      <c r="C162" s="1" t="s">
        <v>241</v>
      </c>
      <c r="D162" s="129" t="s">
        <v>397</v>
      </c>
      <c r="E162" s="129" t="s">
        <v>397</v>
      </c>
      <c r="F162" s="129" t="s">
        <v>397</v>
      </c>
      <c r="G162" s="129" t="s">
        <v>397</v>
      </c>
      <c r="H162" s="129" t="s">
        <v>397</v>
      </c>
      <c r="I162" s="129" t="s">
        <v>397</v>
      </c>
      <c r="J162" s="129" t="s">
        <v>397</v>
      </c>
      <c r="K162" s="129">
        <v>3.3875975740692371E-2</v>
      </c>
      <c r="L162" s="129">
        <v>3.7889715558254884E-2</v>
      </c>
      <c r="M162" s="129">
        <v>3.721844943613066E-2</v>
      </c>
      <c r="N162" s="129">
        <v>3.6376318153875258E-2</v>
      </c>
      <c r="O162" s="129">
        <v>3.7106221129446976E-2</v>
      </c>
      <c r="P162" s="129">
        <v>3.5111477043745801E-2</v>
      </c>
      <c r="Q162" s="129">
        <v>3.4122415211042881E-2</v>
      </c>
      <c r="R162" s="129">
        <v>3.3257350204689243E-2</v>
      </c>
      <c r="S162" s="129">
        <v>3.2962189643889035E-2</v>
      </c>
      <c r="T162" s="129">
        <v>3.3356448456955082E-2</v>
      </c>
      <c r="U162" s="129">
        <v>3.3452916748200813E-2</v>
      </c>
      <c r="V162" s="129">
        <v>3.3105987936332452E-2</v>
      </c>
      <c r="W162" s="129">
        <v>3.240749684154403E-2</v>
      </c>
      <c r="X162" s="129">
        <v>3.0789416138202495E-2</v>
      </c>
      <c r="Y162" s="129">
        <v>2.9987020389663013E-2</v>
      </c>
      <c r="Z162" s="129">
        <v>2.8352939207844579E-2</v>
      </c>
      <c r="AA162" s="129">
        <v>2.8194274331399653E-2</v>
      </c>
      <c r="AB162" s="129">
        <v>2.7413567787395215E-2</v>
      </c>
      <c r="AC162" s="129">
        <v>2.556281246815742E-2</v>
      </c>
    </row>
    <row r="163" spans="1:29">
      <c r="A163" s="1" t="s">
        <v>342</v>
      </c>
      <c r="B163" s="98"/>
      <c r="C163" s="1" t="s">
        <v>241</v>
      </c>
      <c r="D163" s="129">
        <v>5.9521180264145941E-2</v>
      </c>
      <c r="E163" s="129">
        <v>6.0293307526241353E-2</v>
      </c>
      <c r="F163" s="129">
        <v>5.8727618921286584E-2</v>
      </c>
      <c r="G163" s="129">
        <v>5.4741216568509346E-2</v>
      </c>
      <c r="H163" s="129">
        <v>5.7456205381992136E-2</v>
      </c>
      <c r="I163" s="129">
        <v>5.3167938751138739E-2</v>
      </c>
      <c r="J163" s="129">
        <v>5.5006057330514981E-2</v>
      </c>
      <c r="K163" s="129">
        <v>4.7427692189497363E-2</v>
      </c>
      <c r="L163" s="129">
        <v>4.6633946111248527E-2</v>
      </c>
      <c r="M163" s="129">
        <v>4.4938509822609093E-2</v>
      </c>
      <c r="N163" s="129">
        <v>4.5732963391024402E-2</v>
      </c>
      <c r="O163" s="129">
        <v>4.4502879608235332E-2</v>
      </c>
      <c r="P163" s="129">
        <v>4.1824866299291212E-2</v>
      </c>
      <c r="Q163" s="129">
        <v>3.9886035625084131E-2</v>
      </c>
      <c r="R163" s="129">
        <v>4.5674751195653854E-2</v>
      </c>
      <c r="S163" s="129">
        <v>4.2041990728022428E-2</v>
      </c>
      <c r="T163" s="129">
        <v>4.1960615991267811E-2</v>
      </c>
      <c r="U163" s="129">
        <v>3.8658837692090359E-2</v>
      </c>
      <c r="V163" s="129">
        <v>3.6938671141016732E-2</v>
      </c>
      <c r="W163" s="129">
        <v>3.7131437677427978E-2</v>
      </c>
      <c r="X163" s="129">
        <v>3.5411451660589337E-2</v>
      </c>
      <c r="Y163" s="129">
        <v>3.559616263133851E-2</v>
      </c>
      <c r="Z163" s="129">
        <v>3.4387995412482601E-2</v>
      </c>
      <c r="AA163" s="129">
        <v>3.3755548338205044E-2</v>
      </c>
      <c r="AB163" s="129">
        <v>3.3182166581502304E-2</v>
      </c>
      <c r="AC163" s="129">
        <v>3.2360530702655793E-2</v>
      </c>
    </row>
    <row r="164" spans="1:29">
      <c r="A164" s="1" t="s">
        <v>152</v>
      </c>
      <c r="B164" s="107">
        <v>84</v>
      </c>
      <c r="C164" s="1" t="s">
        <v>241</v>
      </c>
      <c r="D164" s="129" t="s">
        <v>397</v>
      </c>
      <c r="E164" s="129" t="s">
        <v>397</v>
      </c>
      <c r="F164" s="129" t="s">
        <v>397</v>
      </c>
      <c r="G164" s="129" t="s">
        <v>397</v>
      </c>
      <c r="H164" s="129" t="s">
        <v>397</v>
      </c>
      <c r="I164" s="129" t="s">
        <v>397</v>
      </c>
      <c r="J164" s="129" t="s">
        <v>397</v>
      </c>
      <c r="K164" s="129">
        <v>4.098070289922625E-2</v>
      </c>
      <c r="L164" s="129">
        <v>3.8580955961182356E-2</v>
      </c>
      <c r="M164" s="129">
        <v>4.3738587980662769E-2</v>
      </c>
      <c r="N164" s="129">
        <v>4.5533355350066057E-2</v>
      </c>
      <c r="O164" s="129">
        <v>4.5012097001069042E-2</v>
      </c>
      <c r="P164" s="129">
        <v>4.4712668862022839E-2</v>
      </c>
      <c r="Q164" s="129">
        <v>4.3528936317259882E-2</v>
      </c>
      <c r="R164" s="129">
        <v>4.3053389892080102E-2</v>
      </c>
      <c r="S164" s="129">
        <v>4.2848647988574406E-2</v>
      </c>
      <c r="T164" s="129">
        <v>4.4355063821148524E-2</v>
      </c>
      <c r="U164" s="129">
        <v>4.4663780852961625E-2</v>
      </c>
      <c r="V164" s="129">
        <v>4.4176378616576736E-2</v>
      </c>
      <c r="W164" s="129">
        <v>4.7890127067772167E-2</v>
      </c>
      <c r="X164" s="129">
        <v>4.0850339950997731E-2</v>
      </c>
      <c r="Y164" s="129">
        <v>4.1112835653685918E-2</v>
      </c>
      <c r="Z164" s="129">
        <v>4.1191051572346586E-2</v>
      </c>
      <c r="AA164" s="129">
        <v>4.220671119099309E-2</v>
      </c>
      <c r="AB164" s="129">
        <v>4.3358257491692365E-2</v>
      </c>
      <c r="AC164" s="129">
        <v>4.2878406981143376E-2</v>
      </c>
    </row>
    <row r="165" spans="1:29">
      <c r="A165" s="1" t="s">
        <v>284</v>
      </c>
      <c r="B165" s="98"/>
      <c r="C165" s="1" t="s">
        <v>241</v>
      </c>
      <c r="D165" s="129">
        <v>6.0031007751937981E-2</v>
      </c>
      <c r="E165" s="129">
        <v>6.1098055970946384E-2</v>
      </c>
      <c r="F165" s="129">
        <v>5.8288512833967375E-2</v>
      </c>
      <c r="G165" s="129">
        <v>5.3375800637009557E-2</v>
      </c>
      <c r="H165" s="129">
        <v>5.0573962566369056E-2</v>
      </c>
      <c r="I165" s="129">
        <v>5.1725659811104246E-2</v>
      </c>
      <c r="J165" s="129">
        <v>5.3094212730812343E-2</v>
      </c>
      <c r="K165" s="129">
        <v>5.5155218237115375E-2</v>
      </c>
      <c r="L165" s="129">
        <v>5.0626185958254272E-2</v>
      </c>
      <c r="M165" s="129">
        <v>4.9693134782815548E-2</v>
      </c>
      <c r="N165" s="129">
        <v>4.5864941083881679E-2</v>
      </c>
      <c r="O165" s="129">
        <v>4.5900640048765616E-2</v>
      </c>
      <c r="P165" s="129">
        <v>4.5165430421078463E-2</v>
      </c>
      <c r="Q165" s="129">
        <v>4.4768403639371381E-2</v>
      </c>
      <c r="R165" s="129">
        <v>4.5682092289391511E-2</v>
      </c>
      <c r="S165" s="129">
        <v>4.2976366898057866E-2</v>
      </c>
      <c r="T165" s="129">
        <v>4.4173805346268968E-2</v>
      </c>
      <c r="U165" s="129">
        <v>4.521787553946819E-2</v>
      </c>
      <c r="V165" s="129">
        <v>4.5451996410946612E-2</v>
      </c>
      <c r="W165" s="129">
        <v>4.2469346185081143E-2</v>
      </c>
      <c r="X165" s="129">
        <v>4.2631886314969822E-2</v>
      </c>
      <c r="Y165" s="129">
        <v>4.2456541955790829E-2</v>
      </c>
      <c r="Z165" s="129">
        <v>4.0025163167413697E-2</v>
      </c>
      <c r="AA165" s="129">
        <v>4.1772241824338724E-2</v>
      </c>
      <c r="AB165" s="129">
        <v>4.1056593427613211E-2</v>
      </c>
      <c r="AC165" s="129">
        <v>4.4807125352971176E-2</v>
      </c>
    </row>
    <row r="166" spans="1:29">
      <c r="A166" s="1" t="s">
        <v>281</v>
      </c>
      <c r="B166" s="98" t="s">
        <v>309</v>
      </c>
      <c r="C166" s="1" t="s">
        <v>241</v>
      </c>
      <c r="D166" s="130" t="s">
        <v>397</v>
      </c>
      <c r="E166" s="130" t="s">
        <v>397</v>
      </c>
      <c r="F166" s="130" t="s">
        <v>397</v>
      </c>
      <c r="G166" s="130" t="s">
        <v>397</v>
      </c>
      <c r="H166" s="130" t="s">
        <v>397</v>
      </c>
      <c r="I166" s="130" t="s">
        <v>397</v>
      </c>
      <c r="J166" s="130" t="s">
        <v>397</v>
      </c>
      <c r="K166" s="130" t="s">
        <v>397</v>
      </c>
      <c r="L166" s="130" t="s">
        <v>397</v>
      </c>
      <c r="M166" s="130" t="s">
        <v>397</v>
      </c>
      <c r="N166" s="130" t="s">
        <v>397</v>
      </c>
      <c r="O166" s="129" t="s">
        <v>397</v>
      </c>
      <c r="P166" s="129">
        <v>7.1678136580201168E-2</v>
      </c>
      <c r="Q166" s="129">
        <v>7.3564163156272469E-2</v>
      </c>
      <c r="R166" s="129">
        <v>7.1460738557275041E-2</v>
      </c>
      <c r="S166" s="129">
        <v>6.7982312479528323E-2</v>
      </c>
      <c r="T166" s="129">
        <v>6.0644330835832851E-2</v>
      </c>
      <c r="U166" s="129">
        <v>6.2130369091301541E-2</v>
      </c>
      <c r="V166" s="129">
        <v>5.4493752692804827E-2</v>
      </c>
      <c r="W166" s="129">
        <v>4.3210254110003336E-2</v>
      </c>
      <c r="X166" s="129">
        <v>3.9693918816009914E-2</v>
      </c>
      <c r="Y166" s="129">
        <v>3.5195194572107354E-2</v>
      </c>
      <c r="Z166" s="129">
        <v>3.278023890514991E-2</v>
      </c>
      <c r="AA166" s="129">
        <v>3.5342488442446064E-2</v>
      </c>
      <c r="AB166" s="129">
        <v>3.888015159603888E-2</v>
      </c>
      <c r="AC166" s="129">
        <v>3.7442103290407217E-2</v>
      </c>
    </row>
    <row r="167" spans="1:29">
      <c r="A167" s="1" t="s">
        <v>421</v>
      </c>
      <c r="B167" s="107">
        <v>85</v>
      </c>
      <c r="C167" s="1" t="s">
        <v>241</v>
      </c>
      <c r="D167" s="130" t="s">
        <v>397</v>
      </c>
      <c r="E167" s="130" t="s">
        <v>397</v>
      </c>
      <c r="F167" s="130" t="s">
        <v>397</v>
      </c>
      <c r="G167" s="130" t="s">
        <v>397</v>
      </c>
      <c r="H167" s="130" t="s">
        <v>397</v>
      </c>
      <c r="I167" s="130" t="s">
        <v>397</v>
      </c>
      <c r="J167" s="130" t="s">
        <v>397</v>
      </c>
      <c r="K167" s="130" t="s">
        <v>397</v>
      </c>
      <c r="L167" s="130" t="s">
        <v>397</v>
      </c>
      <c r="M167" s="130" t="s">
        <v>397</v>
      </c>
      <c r="N167" s="130">
        <v>7.655776265304845E-2</v>
      </c>
      <c r="O167" s="130">
        <v>9.3121430345170092E-2</v>
      </c>
      <c r="P167" s="130">
        <v>0.11295525971373553</v>
      </c>
      <c r="Q167" s="130">
        <v>0.12105814771084018</v>
      </c>
      <c r="R167" s="130">
        <v>0.1197638359082558</v>
      </c>
      <c r="S167" s="130">
        <v>0.12311934122482068</v>
      </c>
      <c r="T167" s="130">
        <v>0.1117403184599076</v>
      </c>
      <c r="U167" s="130">
        <v>0.1090458697995136</v>
      </c>
      <c r="V167" s="130">
        <v>0.11199904580152671</v>
      </c>
      <c r="W167" s="130">
        <v>0.10122027676567596</v>
      </c>
      <c r="X167" s="130">
        <v>9.8608253284763817E-2</v>
      </c>
      <c r="Y167" s="130">
        <v>0.10194200770920855</v>
      </c>
      <c r="Z167" s="130">
        <v>0.1012110127572423</v>
      </c>
      <c r="AA167" s="130">
        <v>0.10322787152531185</v>
      </c>
      <c r="AB167" s="130">
        <v>0.10787626161287955</v>
      </c>
      <c r="AC167" s="130">
        <v>0.11202744431983595</v>
      </c>
    </row>
    <row r="168" spans="1:29">
      <c r="A168" s="1" t="s">
        <v>324</v>
      </c>
      <c r="B168" s="107">
        <v>86</v>
      </c>
      <c r="C168" s="1" t="s">
        <v>241</v>
      </c>
      <c r="D168" s="129" t="s">
        <v>328</v>
      </c>
      <c r="E168" s="129" t="s">
        <v>328</v>
      </c>
      <c r="F168" s="129" t="s">
        <v>328</v>
      </c>
      <c r="G168" s="129" t="s">
        <v>328</v>
      </c>
      <c r="H168" s="129" t="s">
        <v>328</v>
      </c>
      <c r="I168" s="129" t="s">
        <v>397</v>
      </c>
      <c r="J168" s="129" t="s">
        <v>397</v>
      </c>
      <c r="K168" s="129" t="s">
        <v>397</v>
      </c>
      <c r="L168" s="129" t="s">
        <v>397</v>
      </c>
      <c r="M168" s="129" t="s">
        <v>397</v>
      </c>
      <c r="N168" s="129" t="s">
        <v>397</v>
      </c>
      <c r="O168" s="129" t="s">
        <v>397</v>
      </c>
      <c r="P168" s="129">
        <v>0.16431928505830512</v>
      </c>
      <c r="Q168" s="129">
        <v>0.11912354473618784</v>
      </c>
      <c r="R168" s="129">
        <v>9.8129487355118922E-2</v>
      </c>
      <c r="S168" s="129">
        <v>8.2288830469752453E-2</v>
      </c>
      <c r="T168" s="129">
        <v>7.2825397253986054E-2</v>
      </c>
      <c r="U168" s="129">
        <v>5.954506076301503E-2</v>
      </c>
      <c r="V168" s="129">
        <v>5.3330719855447635E-2</v>
      </c>
      <c r="W168" s="129">
        <v>5.5033140819411602E-2</v>
      </c>
      <c r="X168" s="129">
        <v>5.1966878916769439E-2</v>
      </c>
      <c r="Y168" s="129">
        <v>5.2617573021137176E-2</v>
      </c>
      <c r="Z168" s="129">
        <v>5.0745397395599461E-2</v>
      </c>
      <c r="AA168" s="129">
        <v>5.0191398177556482E-2</v>
      </c>
      <c r="AB168" s="130">
        <v>4.5503075105280705E-2</v>
      </c>
      <c r="AC168" s="130">
        <v>4.4717908371530862E-2</v>
      </c>
    </row>
    <row r="169" spans="1:29">
      <c r="A169" s="1" t="s">
        <v>325</v>
      </c>
      <c r="B169" s="98" t="s">
        <v>429</v>
      </c>
      <c r="C169" s="1" t="s">
        <v>241</v>
      </c>
      <c r="D169" s="129" t="s">
        <v>328</v>
      </c>
      <c r="E169" s="129" t="s">
        <v>328</v>
      </c>
      <c r="F169" s="129" t="s">
        <v>328</v>
      </c>
      <c r="G169" s="129" t="s">
        <v>328</v>
      </c>
      <c r="H169" s="129" t="s">
        <v>397</v>
      </c>
      <c r="I169" s="129" t="s">
        <v>397</v>
      </c>
      <c r="J169" s="129" t="s">
        <v>397</v>
      </c>
      <c r="K169" s="129" t="s">
        <v>397</v>
      </c>
      <c r="L169" s="129" t="s">
        <v>397</v>
      </c>
      <c r="M169" s="129">
        <v>6.0346695557963168E-2</v>
      </c>
      <c r="N169" s="129">
        <v>5.0930996714129241E-2</v>
      </c>
      <c r="O169" s="129">
        <v>4.8640450655400284E-2</v>
      </c>
      <c r="P169" s="129">
        <v>4.5498042627229236E-2</v>
      </c>
      <c r="Q169" s="129">
        <v>6.0299589733804025E-2</v>
      </c>
      <c r="R169" s="129">
        <v>5.6566692301119374E-2</v>
      </c>
      <c r="S169" s="129">
        <v>6.438529784537389E-2</v>
      </c>
      <c r="T169" s="129">
        <v>5.949871164207074E-2</v>
      </c>
      <c r="U169" s="129">
        <v>5.8006703604897736E-2</v>
      </c>
      <c r="V169" s="129">
        <v>5.5251338214483484E-2</v>
      </c>
      <c r="W169" s="129">
        <v>4.9544024318703E-2</v>
      </c>
      <c r="X169" s="129">
        <v>4.4193491019028988E-2</v>
      </c>
      <c r="Y169" s="129">
        <v>3.7054067517339154E-2</v>
      </c>
      <c r="Z169" s="129">
        <v>3.2398966879367976E-2</v>
      </c>
      <c r="AA169" s="129">
        <v>2.8802234721226078E-2</v>
      </c>
      <c r="AB169" s="129">
        <v>2.952388070857314E-2</v>
      </c>
      <c r="AC169" s="129">
        <v>2.7387229056824839E-2</v>
      </c>
    </row>
    <row r="170" spans="1:29">
      <c r="A170" s="1" t="s">
        <v>293</v>
      </c>
      <c r="B170" s="98" t="s">
        <v>309</v>
      </c>
      <c r="C170" s="1" t="s">
        <v>241</v>
      </c>
      <c r="D170" s="129" t="s">
        <v>328</v>
      </c>
      <c r="E170" s="129" t="s">
        <v>328</v>
      </c>
      <c r="F170" s="129" t="s">
        <v>328</v>
      </c>
      <c r="G170" s="129" t="s">
        <v>328</v>
      </c>
      <c r="H170" s="130" t="s">
        <v>397</v>
      </c>
      <c r="I170" s="130" t="s">
        <v>397</v>
      </c>
      <c r="J170" s="130" t="s">
        <v>397</v>
      </c>
      <c r="K170" s="129">
        <v>3.9779535106637912E-2</v>
      </c>
      <c r="L170" s="129">
        <v>3.9532412327311368E-2</v>
      </c>
      <c r="M170" s="129">
        <v>3.5648658581403897E-2</v>
      </c>
      <c r="N170" s="129">
        <v>3.3928571428571426E-2</v>
      </c>
      <c r="O170" s="129">
        <v>2.9825064525379984E-2</v>
      </c>
      <c r="P170" s="129">
        <v>2.6837806301050177E-2</v>
      </c>
      <c r="Q170" s="129">
        <v>3.1210986267166046E-2</v>
      </c>
      <c r="R170" s="129">
        <v>3.3699784239186271E-2</v>
      </c>
      <c r="S170" s="129">
        <v>3.3752109506844173E-2</v>
      </c>
      <c r="T170" s="129">
        <v>3.4279778393351806E-2</v>
      </c>
      <c r="U170" s="129">
        <v>3.3642880417073966E-2</v>
      </c>
      <c r="V170" s="129">
        <v>3.6717389658566128E-2</v>
      </c>
      <c r="W170" s="129">
        <v>3.6363636363636369E-2</v>
      </c>
      <c r="X170" s="129">
        <v>3.6653283253464577E-2</v>
      </c>
      <c r="Y170" s="129">
        <v>3.5129521016617801E-2</v>
      </c>
      <c r="Z170" s="129">
        <v>3.4924818786317612E-2</v>
      </c>
      <c r="AA170" s="129">
        <v>2.8158250543765802E-2</v>
      </c>
      <c r="AB170" s="129">
        <v>2.616243025418475E-2</v>
      </c>
      <c r="AC170" s="129">
        <v>2.3508551163987874E-2</v>
      </c>
    </row>
    <row r="171" spans="1:29">
      <c r="A171" s="1" t="s">
        <v>294</v>
      </c>
      <c r="B171" s="98"/>
      <c r="C171" s="1" t="s">
        <v>241</v>
      </c>
      <c r="D171" s="129">
        <v>5.0570058818789787E-2</v>
      </c>
      <c r="E171" s="129">
        <v>4.8103174809537429E-2</v>
      </c>
      <c r="F171" s="129">
        <v>4.209775240813414E-2</v>
      </c>
      <c r="G171" s="129">
        <v>3.7955863724248286E-2</v>
      </c>
      <c r="H171" s="129">
        <v>3.3544250502231469E-2</v>
      </c>
      <c r="I171" s="129">
        <v>3.4681005858573699E-2</v>
      </c>
      <c r="J171" s="129">
        <v>3.1838178119108232E-2</v>
      </c>
      <c r="K171" s="129">
        <v>3.2576088758912825E-2</v>
      </c>
      <c r="L171" s="129">
        <v>3.1994849609575049E-2</v>
      </c>
      <c r="M171" s="129">
        <v>3.2134135020494441E-2</v>
      </c>
      <c r="N171" s="129">
        <v>3.0455342532445581E-2</v>
      </c>
      <c r="O171" s="129">
        <v>3.0631284337099621E-2</v>
      </c>
      <c r="P171" s="129">
        <v>3.0778889383936168E-2</v>
      </c>
      <c r="Q171" s="129">
        <v>3.0307638498152347E-2</v>
      </c>
      <c r="R171" s="129">
        <v>2.9653803997307403E-2</v>
      </c>
      <c r="S171" s="129">
        <v>2.8548820910756258E-2</v>
      </c>
      <c r="T171" s="129">
        <v>2.7923360588066215E-2</v>
      </c>
      <c r="U171" s="129">
        <v>2.7204500130185612E-2</v>
      </c>
      <c r="V171" s="129">
        <v>3.0442535943147119E-2</v>
      </c>
      <c r="W171" s="129">
        <v>2.9588607211784104E-2</v>
      </c>
      <c r="X171" s="129">
        <v>2.8287075228185958E-2</v>
      </c>
      <c r="Y171" s="129">
        <v>2.515655811420698E-2</v>
      </c>
      <c r="Z171" s="129">
        <v>2.2931962194810439E-2</v>
      </c>
      <c r="AA171" s="129">
        <v>2.095306338827637E-2</v>
      </c>
      <c r="AB171" s="129">
        <v>2.1933013966395576E-2</v>
      </c>
      <c r="AC171" s="129">
        <v>2.1167050574540523E-2</v>
      </c>
    </row>
    <row r="172" spans="1:29">
      <c r="A172" s="1" t="s">
        <v>295</v>
      </c>
      <c r="B172" s="107">
        <v>87</v>
      </c>
      <c r="C172" s="1" t="s">
        <v>241</v>
      </c>
      <c r="D172" s="130">
        <v>4.2534359507165519E-2</v>
      </c>
      <c r="E172" s="130">
        <v>4.1338550073957619E-2</v>
      </c>
      <c r="F172" s="130">
        <v>4.16441430653538E-2</v>
      </c>
      <c r="G172" s="130">
        <v>3.7649272780052256E-2</v>
      </c>
      <c r="H172" s="129">
        <v>3.4406236768956058E-2</v>
      </c>
      <c r="I172" s="129">
        <v>3.4939802207252402E-2</v>
      </c>
      <c r="J172" s="129">
        <v>3.4770597286333756E-2</v>
      </c>
      <c r="K172" s="129">
        <v>3.4775801922913303E-2</v>
      </c>
      <c r="L172" s="129">
        <v>3.5664683390202498E-2</v>
      </c>
      <c r="M172" s="129">
        <v>3.3879138310392472E-2</v>
      </c>
      <c r="N172" s="129">
        <v>3.427733718663889E-2</v>
      </c>
      <c r="O172" s="129">
        <v>3.4233270029291531E-2</v>
      </c>
      <c r="P172" s="129">
        <v>3.5689847199185921E-2</v>
      </c>
      <c r="Q172" s="129">
        <v>3.3299751651750156E-2</v>
      </c>
      <c r="R172" s="129">
        <v>3.1210022302862572E-2</v>
      </c>
      <c r="S172" s="129">
        <v>3.0282261764436005E-2</v>
      </c>
      <c r="T172" s="129">
        <v>2.8111733858660969E-2</v>
      </c>
      <c r="U172" s="129">
        <v>2.7652241548096392E-2</v>
      </c>
      <c r="V172" s="129">
        <v>2.6511954539890342E-2</v>
      </c>
      <c r="W172" s="129">
        <v>2.7098649556444275E-2</v>
      </c>
      <c r="X172" s="129">
        <v>2.3952131926726138E-2</v>
      </c>
      <c r="Y172" s="129">
        <v>2.270974471975433E-2</v>
      </c>
      <c r="Z172" s="129">
        <v>2.4288904156647202E-2</v>
      </c>
      <c r="AA172" s="129">
        <v>2.2920701182589868E-2</v>
      </c>
      <c r="AB172" s="129">
        <v>2.2865899803238991E-2</v>
      </c>
      <c r="AC172" s="129">
        <v>2.2115594897162198E-2</v>
      </c>
    </row>
    <row r="173" spans="1:29">
      <c r="A173" s="1" t="s">
        <v>297</v>
      </c>
      <c r="B173" s="107" t="s">
        <v>501</v>
      </c>
      <c r="C173" s="1" t="s">
        <v>241</v>
      </c>
      <c r="D173" s="129">
        <v>5.2694637106081757E-2</v>
      </c>
      <c r="E173" s="129">
        <v>5.2372444739903601E-2</v>
      </c>
      <c r="F173" s="129">
        <v>5.4124924359577754E-2</v>
      </c>
      <c r="G173" s="129">
        <v>4.9656884720162761E-2</v>
      </c>
      <c r="H173" s="129">
        <v>4.6186571843573644E-2</v>
      </c>
      <c r="I173" s="129">
        <v>3.9866712490474125E-2</v>
      </c>
      <c r="J173" s="129">
        <v>3.8900884077845532E-2</v>
      </c>
      <c r="K173" s="129">
        <v>3.9661508913550469E-2</v>
      </c>
      <c r="L173" s="129">
        <v>3.6924811500246638E-2</v>
      </c>
      <c r="M173" s="129">
        <v>3.5130328884091365E-2</v>
      </c>
      <c r="N173" s="129">
        <v>3.4307384959198182E-2</v>
      </c>
      <c r="O173" s="129">
        <v>3.2096200331350661E-2</v>
      </c>
      <c r="P173" s="129">
        <v>3.179800968262507E-2</v>
      </c>
      <c r="Q173" s="129">
        <v>2.9844824828027514E-2</v>
      </c>
      <c r="R173" s="129">
        <v>2.7726523786308913E-2</v>
      </c>
      <c r="S173" s="129">
        <v>2.6302273080184905E-2</v>
      </c>
      <c r="T173" s="129">
        <v>2.5518481424864854E-2</v>
      </c>
      <c r="U173" s="129">
        <v>2.4956000598161804E-2</v>
      </c>
      <c r="V173" s="129">
        <v>2.3859472622198345E-2</v>
      </c>
      <c r="W173" s="129">
        <v>2.3443560362596687E-2</v>
      </c>
      <c r="X173" s="129">
        <v>2.4998592104522162E-2</v>
      </c>
      <c r="Y173" s="129">
        <v>2.3994127881687692E-2</v>
      </c>
      <c r="Z173" s="129">
        <v>2.2880782168769757E-2</v>
      </c>
      <c r="AA173" s="129">
        <v>2.2743656286043828E-2</v>
      </c>
      <c r="AB173" s="129">
        <v>2.2210645222854371E-2</v>
      </c>
      <c r="AC173" s="129">
        <v>2.35796341230128E-2</v>
      </c>
    </row>
    <row r="174" spans="1:29">
      <c r="A174" s="1" t="s">
        <v>371</v>
      </c>
      <c r="B174" s="98" t="s">
        <v>309</v>
      </c>
      <c r="C174" s="1" t="s">
        <v>241</v>
      </c>
      <c r="D174" s="129" t="s">
        <v>397</v>
      </c>
      <c r="E174" s="129" t="s">
        <v>397</v>
      </c>
      <c r="F174" s="129" t="s">
        <v>397</v>
      </c>
      <c r="G174" s="129" t="s">
        <v>397</v>
      </c>
      <c r="H174" s="129" t="s">
        <v>397</v>
      </c>
      <c r="I174" s="129" t="s">
        <v>397</v>
      </c>
      <c r="J174" s="129" t="s">
        <v>397</v>
      </c>
      <c r="K174" s="129" t="s">
        <v>397</v>
      </c>
      <c r="L174" s="129" t="s">
        <v>397</v>
      </c>
      <c r="M174" s="129" t="s">
        <v>397</v>
      </c>
      <c r="N174" s="129" t="s">
        <v>397</v>
      </c>
      <c r="O174" s="129" t="s">
        <v>397</v>
      </c>
      <c r="P174" s="129" t="s">
        <v>397</v>
      </c>
      <c r="Q174" s="129" t="s">
        <v>397</v>
      </c>
      <c r="R174" s="129">
        <v>9.0116336682719927E-2</v>
      </c>
      <c r="S174" s="129">
        <v>8.184509597937159E-2</v>
      </c>
      <c r="T174" s="129">
        <v>7.8231548902255796E-2</v>
      </c>
      <c r="U174" s="129">
        <v>7.5408937389955077E-2</v>
      </c>
      <c r="V174" s="129">
        <v>7.3873980375930959E-2</v>
      </c>
      <c r="W174" s="129">
        <v>6.9418605061655619E-2</v>
      </c>
      <c r="X174" s="129">
        <v>6.7117490670504154E-2</v>
      </c>
      <c r="Y174" s="129">
        <v>6.8129613098478092E-2</v>
      </c>
      <c r="Z174" s="129">
        <v>6.6949282291847073E-2</v>
      </c>
      <c r="AA174" s="129">
        <v>6.2864931813862657E-2</v>
      </c>
      <c r="AB174" s="129">
        <v>6.308418919049974E-2</v>
      </c>
      <c r="AC174" s="129">
        <v>6.0516029969906855E-2</v>
      </c>
    </row>
    <row r="175" spans="1:29">
      <c r="A175" s="1" t="s">
        <v>373</v>
      </c>
      <c r="B175" s="107">
        <v>89</v>
      </c>
      <c r="C175" s="1" t="s">
        <v>128</v>
      </c>
      <c r="D175" s="129">
        <v>0.10467198437245645</v>
      </c>
      <c r="E175" s="129">
        <v>0.10459835794412199</v>
      </c>
      <c r="F175" s="129">
        <v>9.9089445931406103E-2</v>
      </c>
      <c r="G175" s="129">
        <v>9.9785530688757548E-2</v>
      </c>
      <c r="H175" s="129">
        <v>8.5510386611730466E-2</v>
      </c>
      <c r="I175" s="129">
        <v>8.0683709615466684E-2</v>
      </c>
      <c r="J175" s="129">
        <v>7.6224627095838327E-2</v>
      </c>
      <c r="K175" s="129">
        <v>6.9308082979610705E-2</v>
      </c>
      <c r="L175" s="129">
        <v>7.1369443139360583E-2</v>
      </c>
      <c r="M175" s="129">
        <v>6.7604893628335758E-2</v>
      </c>
      <c r="N175" s="129">
        <v>6.8409807526083194E-2</v>
      </c>
      <c r="O175" s="129">
        <v>6.6503465565550812E-2</v>
      </c>
      <c r="P175" s="129">
        <v>7.0223144537073484E-2</v>
      </c>
      <c r="Q175" s="129">
        <v>6.5282833664462928E-2</v>
      </c>
      <c r="R175" s="129">
        <v>6.5600346096450074E-2</v>
      </c>
      <c r="S175" s="129">
        <v>6.5609625190088561E-2</v>
      </c>
      <c r="T175" s="129">
        <v>6.1608832741743308E-2</v>
      </c>
      <c r="U175" s="129">
        <v>6.0020357851011126E-2</v>
      </c>
      <c r="V175" s="129">
        <v>5.8173707348559527E-2</v>
      </c>
      <c r="W175" s="129">
        <v>5.8911493775641616E-2</v>
      </c>
      <c r="X175" s="129">
        <v>5.8755223394355585E-2</v>
      </c>
      <c r="Y175" s="129">
        <v>5.6466189690186588E-2</v>
      </c>
      <c r="Z175" s="129">
        <v>5.4957327595016543E-2</v>
      </c>
      <c r="AA175" s="129">
        <v>5.4699601621440011E-2</v>
      </c>
      <c r="AB175" s="129">
        <v>5.2614214321726825E-2</v>
      </c>
      <c r="AC175" s="129">
        <v>5.2058221737929254E-2</v>
      </c>
    </row>
    <row r="176" spans="1:29">
      <c r="A176" s="1" t="s">
        <v>374</v>
      </c>
      <c r="B176" s="107" t="s">
        <v>502</v>
      </c>
      <c r="C176" s="1" t="s">
        <v>241</v>
      </c>
      <c r="D176" s="129" t="s">
        <v>328</v>
      </c>
      <c r="E176" s="129" t="s">
        <v>328</v>
      </c>
      <c r="F176" s="129" t="s">
        <v>328</v>
      </c>
      <c r="G176" s="129" t="s">
        <v>328</v>
      </c>
      <c r="H176" s="129" t="s">
        <v>397</v>
      </c>
      <c r="I176" s="129" t="s">
        <v>397</v>
      </c>
      <c r="J176" s="129" t="s">
        <v>397</v>
      </c>
      <c r="K176" s="129" t="s">
        <v>397</v>
      </c>
      <c r="L176" s="129" t="s">
        <v>397</v>
      </c>
      <c r="M176" s="129">
        <v>9.7708877781442674E-2</v>
      </c>
      <c r="N176" s="129">
        <v>8.7473633383313432E-2</v>
      </c>
      <c r="O176" s="129">
        <v>0.1115540133635399</v>
      </c>
      <c r="P176" s="129">
        <v>9.9137516432075412E-2</v>
      </c>
      <c r="Q176" s="129">
        <v>7.8390370102277451E-2</v>
      </c>
      <c r="R176" s="129">
        <v>7.3344023972001446E-2</v>
      </c>
      <c r="S176" s="129">
        <v>7.3312089033512731E-2</v>
      </c>
      <c r="T176" s="129">
        <v>6.2535321328151719E-2</v>
      </c>
      <c r="U176" s="129">
        <v>6.3327032136105854E-2</v>
      </c>
      <c r="V176" s="129">
        <v>6.2154855513245309E-2</v>
      </c>
      <c r="W176" s="129">
        <v>6.5489533072451658E-2</v>
      </c>
      <c r="X176" s="129">
        <v>5.6351527146176854E-2</v>
      </c>
      <c r="Y176" s="130">
        <v>5.880336715066263E-2</v>
      </c>
      <c r="Z176" s="130">
        <v>5.5504241281809613E-2</v>
      </c>
      <c r="AA176" s="130">
        <v>5.2602255512539976E-2</v>
      </c>
      <c r="AB176" s="130">
        <v>5.3325608342989578E-2</v>
      </c>
      <c r="AC176" s="130">
        <v>6.0356486065921637E-2</v>
      </c>
    </row>
    <row r="177" spans="1:29">
      <c r="A177" s="1" t="s">
        <v>302</v>
      </c>
      <c r="B177" s="107">
        <v>91</v>
      </c>
      <c r="C177" s="1" t="s">
        <v>241</v>
      </c>
      <c r="D177" s="129" t="s">
        <v>397</v>
      </c>
      <c r="E177" s="129" t="s">
        <v>397</v>
      </c>
      <c r="F177" s="129" t="s">
        <v>397</v>
      </c>
      <c r="G177" s="129" t="s">
        <v>397</v>
      </c>
      <c r="H177" s="129" t="s">
        <v>328</v>
      </c>
      <c r="I177" s="129" t="s">
        <v>328</v>
      </c>
      <c r="J177" s="129" t="s">
        <v>328</v>
      </c>
      <c r="K177" s="129" t="s">
        <v>328</v>
      </c>
      <c r="L177" s="129" t="s">
        <v>328</v>
      </c>
      <c r="M177" s="129" t="s">
        <v>328</v>
      </c>
      <c r="N177" s="129" t="s">
        <v>328</v>
      </c>
      <c r="O177" s="129" t="s">
        <v>328</v>
      </c>
      <c r="P177" s="129" t="s">
        <v>328</v>
      </c>
      <c r="Q177" s="129" t="s">
        <v>328</v>
      </c>
      <c r="R177" s="129" t="s">
        <v>328</v>
      </c>
      <c r="S177" s="129" t="s">
        <v>328</v>
      </c>
      <c r="T177" s="129" t="s">
        <v>328</v>
      </c>
      <c r="U177" s="129" t="s">
        <v>328</v>
      </c>
      <c r="V177" s="129" t="s">
        <v>328</v>
      </c>
      <c r="W177" s="129" t="s">
        <v>328</v>
      </c>
      <c r="X177" s="129" t="s">
        <v>328</v>
      </c>
      <c r="Y177" s="129" t="s">
        <v>328</v>
      </c>
      <c r="Z177" s="129" t="s">
        <v>328</v>
      </c>
      <c r="AA177" s="129" t="s">
        <v>328</v>
      </c>
      <c r="AB177" s="129" t="s">
        <v>328</v>
      </c>
      <c r="AC177" s="129" t="s">
        <v>328</v>
      </c>
    </row>
    <row r="178" spans="1:29" ht="15">
      <c r="A178" s="4" t="s">
        <v>380</v>
      </c>
      <c r="B178" s="98"/>
      <c r="C178" s="1"/>
      <c r="D178" s="129" t="s">
        <v>532</v>
      </c>
      <c r="E178" s="129" t="s">
        <v>532</v>
      </c>
      <c r="F178" s="129" t="s">
        <v>532</v>
      </c>
      <c r="G178" s="129" t="s">
        <v>532</v>
      </c>
      <c r="H178" s="129" t="s">
        <v>532</v>
      </c>
      <c r="I178" s="129" t="s">
        <v>532</v>
      </c>
      <c r="J178" s="129" t="s">
        <v>532</v>
      </c>
      <c r="K178" s="129" t="s">
        <v>532</v>
      </c>
      <c r="L178" s="129" t="s">
        <v>532</v>
      </c>
      <c r="M178" s="129" t="s">
        <v>532</v>
      </c>
      <c r="N178" s="129" t="s">
        <v>532</v>
      </c>
      <c r="O178" s="129" t="s">
        <v>532</v>
      </c>
      <c r="P178" s="129" t="s">
        <v>532</v>
      </c>
      <c r="Q178" s="129" t="s">
        <v>532</v>
      </c>
      <c r="R178" s="129" t="s">
        <v>532</v>
      </c>
      <c r="S178" s="129" t="s">
        <v>532</v>
      </c>
      <c r="T178" s="129" t="s">
        <v>532</v>
      </c>
      <c r="U178" s="129" t="s">
        <v>532</v>
      </c>
      <c r="V178" s="129" t="s">
        <v>532</v>
      </c>
      <c r="W178" s="129" t="s">
        <v>532</v>
      </c>
      <c r="X178" s="129" t="s">
        <v>532</v>
      </c>
      <c r="Y178" s="129" t="s">
        <v>532</v>
      </c>
      <c r="Z178" s="129" t="s">
        <v>532</v>
      </c>
      <c r="AA178" s="129" t="s">
        <v>532</v>
      </c>
      <c r="AB178" s="129" t="s">
        <v>532</v>
      </c>
      <c r="AC178" s="129" t="s">
        <v>532</v>
      </c>
    </row>
    <row r="179" spans="1:29">
      <c r="A179" s="1" t="s">
        <v>268</v>
      </c>
      <c r="B179" s="107">
        <v>92</v>
      </c>
      <c r="C179" s="1" t="s">
        <v>241</v>
      </c>
      <c r="D179" s="129" t="s">
        <v>397</v>
      </c>
      <c r="E179" s="129" t="s">
        <v>397</v>
      </c>
      <c r="F179" s="129">
        <v>0.12888888888888891</v>
      </c>
      <c r="G179" s="129">
        <v>0.15300171526586623</v>
      </c>
      <c r="H179" s="129">
        <v>0.15087719298245611</v>
      </c>
      <c r="I179" s="129">
        <v>0.16619718309859158</v>
      </c>
      <c r="J179" s="129">
        <v>0.16777003484320557</v>
      </c>
      <c r="K179" s="129">
        <v>0.15442278860569716</v>
      </c>
      <c r="L179" s="129">
        <v>0.1744</v>
      </c>
      <c r="M179" s="129">
        <v>0.12260967379077616</v>
      </c>
      <c r="N179" s="129">
        <v>0.17129629629629628</v>
      </c>
      <c r="O179" s="129">
        <v>0.15279503105590062</v>
      </c>
      <c r="P179" s="129">
        <v>0.16090425531914893</v>
      </c>
      <c r="Q179" s="129">
        <v>0.13179916317991633</v>
      </c>
      <c r="R179" s="129">
        <v>0.13043478260869565</v>
      </c>
      <c r="S179" s="129">
        <v>0.14356029532403611</v>
      </c>
      <c r="T179" s="129">
        <v>0.13975155279503104</v>
      </c>
      <c r="U179" s="129">
        <v>0.1222444889779559</v>
      </c>
      <c r="V179" s="129">
        <v>0.12097735399284865</v>
      </c>
      <c r="W179" s="129">
        <v>0.11635220125786164</v>
      </c>
      <c r="X179" s="129">
        <v>0.10848643919510061</v>
      </c>
      <c r="Y179" s="129">
        <v>0.12980551786521938</v>
      </c>
      <c r="Z179" s="129">
        <v>0.10579710144927536</v>
      </c>
      <c r="AA179" s="129">
        <v>0.10989010989010989</v>
      </c>
      <c r="AB179" s="129">
        <v>0.10799396681749622</v>
      </c>
      <c r="AC179" s="129">
        <v>0.12156862745098039</v>
      </c>
    </row>
    <row r="180" spans="1:29">
      <c r="A180" s="1" t="s">
        <v>269</v>
      </c>
      <c r="B180" s="98"/>
      <c r="C180" s="1" t="s">
        <v>130</v>
      </c>
      <c r="D180" s="130" t="s">
        <v>397</v>
      </c>
      <c r="E180" s="130" t="s">
        <v>397</v>
      </c>
      <c r="F180" s="130" t="s">
        <v>397</v>
      </c>
      <c r="G180" s="130" t="s">
        <v>397</v>
      </c>
      <c r="H180" s="130" t="s">
        <v>397</v>
      </c>
      <c r="I180" s="130" t="s">
        <v>397</v>
      </c>
      <c r="J180" s="130" t="s">
        <v>397</v>
      </c>
      <c r="K180" s="130" t="s">
        <v>397</v>
      </c>
      <c r="L180" s="130" t="s">
        <v>397</v>
      </c>
      <c r="M180" s="130" t="s">
        <v>397</v>
      </c>
      <c r="N180" s="130" t="s">
        <v>397</v>
      </c>
      <c r="O180" s="130" t="s">
        <v>397</v>
      </c>
      <c r="P180" s="130" t="s">
        <v>397</v>
      </c>
      <c r="Q180" s="130" t="s">
        <v>397</v>
      </c>
      <c r="R180" s="129">
        <v>9.5760344171281236E-2</v>
      </c>
      <c r="S180" s="129">
        <v>9.9051181771807523E-2</v>
      </c>
      <c r="T180" s="129">
        <v>9.0082086418926732E-2</v>
      </c>
      <c r="U180" s="129">
        <v>8.8998743192291577E-2</v>
      </c>
      <c r="V180" s="129">
        <v>7.6825802358528983E-2</v>
      </c>
      <c r="W180" s="129">
        <v>7.3667980126777458E-2</v>
      </c>
      <c r="X180" s="129">
        <v>6.7340547579920002E-2</v>
      </c>
      <c r="Y180" s="129">
        <v>6.3346068581670675E-2</v>
      </c>
      <c r="Z180" s="129">
        <v>6.2970474764204754E-2</v>
      </c>
      <c r="AA180" s="129">
        <v>5.8402193750745159E-2</v>
      </c>
      <c r="AB180" s="129">
        <v>5.3500701578454352E-2</v>
      </c>
      <c r="AC180" s="129">
        <v>4.7189332194783509E-2</v>
      </c>
    </row>
    <row r="181" spans="1:29">
      <c r="A181" s="1" t="s">
        <v>270</v>
      </c>
      <c r="B181" s="107" t="s">
        <v>503</v>
      </c>
      <c r="C181" s="1" t="s">
        <v>128</v>
      </c>
      <c r="D181" s="129" t="s">
        <v>397</v>
      </c>
      <c r="E181" s="129" t="s">
        <v>397</v>
      </c>
      <c r="F181" s="129">
        <v>9.6635186045311447E-2</v>
      </c>
      <c r="G181" s="129">
        <v>8.9462592202318225E-2</v>
      </c>
      <c r="H181" s="129">
        <v>7.243383815205752E-2</v>
      </c>
      <c r="I181" s="129">
        <v>4.7769631163597691E-2</v>
      </c>
      <c r="J181" s="129">
        <v>9.033870638645175E-2</v>
      </c>
      <c r="K181" s="129">
        <v>6.3166689334913637E-2</v>
      </c>
      <c r="L181" s="129">
        <v>9.0157197164286454E-2</v>
      </c>
      <c r="M181" s="129">
        <v>9.5464419530259068E-2</v>
      </c>
      <c r="N181" s="129">
        <v>0.10974968660277407</v>
      </c>
      <c r="O181" s="129">
        <v>0.15744365310662367</v>
      </c>
      <c r="P181" s="129">
        <v>0.23344924773432077</v>
      </c>
      <c r="Q181" s="129">
        <v>0.22146196869645771</v>
      </c>
      <c r="R181" s="129">
        <v>0.10503474970337924</v>
      </c>
      <c r="S181" s="129">
        <v>0.13885777670485708</v>
      </c>
      <c r="T181" s="129">
        <v>0.1668204627543434</v>
      </c>
      <c r="U181" s="129">
        <v>0.15477999662285263</v>
      </c>
      <c r="V181" s="129">
        <v>0.14389780403910193</v>
      </c>
      <c r="W181" s="129">
        <v>0.12121605650045575</v>
      </c>
      <c r="X181" s="129">
        <v>8.5282124098714093E-2</v>
      </c>
      <c r="Y181" s="129">
        <v>9.9905958012220478E-2</v>
      </c>
      <c r="Z181" s="130">
        <v>0.1118197302034039</v>
      </c>
      <c r="AA181" s="130">
        <v>0.10008502453293011</v>
      </c>
      <c r="AB181" s="130">
        <v>0.10348673951495484</v>
      </c>
      <c r="AC181" s="129" t="s">
        <v>397</v>
      </c>
    </row>
    <row r="182" spans="1:29">
      <c r="A182" s="1" t="s">
        <v>95</v>
      </c>
      <c r="B182" s="107">
        <v>94</v>
      </c>
      <c r="C182" s="1" t="s">
        <v>241</v>
      </c>
      <c r="D182" s="129" t="s">
        <v>397</v>
      </c>
      <c r="E182" s="129" t="s">
        <v>397</v>
      </c>
      <c r="F182" s="129" t="s">
        <v>397</v>
      </c>
      <c r="G182" s="129" t="s">
        <v>397</v>
      </c>
      <c r="H182" s="129" t="s">
        <v>397</v>
      </c>
      <c r="I182" s="129" t="s">
        <v>397</v>
      </c>
      <c r="J182" s="129" t="s">
        <v>397</v>
      </c>
      <c r="K182" s="129" t="s">
        <v>397</v>
      </c>
      <c r="L182" s="129" t="s">
        <v>397</v>
      </c>
      <c r="M182" s="129" t="s">
        <v>397</v>
      </c>
      <c r="N182" s="129" t="s">
        <v>397</v>
      </c>
      <c r="O182" s="129" t="s">
        <v>397</v>
      </c>
      <c r="P182" s="129" t="s">
        <v>397</v>
      </c>
      <c r="Q182" s="129" t="s">
        <v>397</v>
      </c>
      <c r="R182" s="129" t="s">
        <v>397</v>
      </c>
      <c r="S182" s="129" t="s">
        <v>397</v>
      </c>
      <c r="T182" s="133">
        <v>1.8322301609733332E-2</v>
      </c>
      <c r="U182" s="133">
        <v>3.5479815556597405E-2</v>
      </c>
      <c r="V182" s="133">
        <v>3.7706536305428764E-2</v>
      </c>
      <c r="W182" s="133">
        <v>4.7406788371972687E-2</v>
      </c>
      <c r="X182" s="129">
        <v>3.8129513767501844E-2</v>
      </c>
      <c r="Y182" s="129">
        <v>4.5150565370101377E-2</v>
      </c>
      <c r="Z182" s="129">
        <v>5.2150699839988213E-2</v>
      </c>
      <c r="AA182" s="129">
        <v>7.3292096803284773E-2</v>
      </c>
      <c r="AB182" s="129">
        <v>6.4571156893645426E-2</v>
      </c>
      <c r="AC182" s="129">
        <v>7.7454563901024731E-2</v>
      </c>
    </row>
    <row r="183" spans="1:29">
      <c r="A183" s="1" t="s">
        <v>222</v>
      </c>
      <c r="B183" s="107">
        <v>95</v>
      </c>
      <c r="C183" s="1" t="s">
        <v>241</v>
      </c>
      <c r="D183" s="130" t="s">
        <v>397</v>
      </c>
      <c r="E183" s="130" t="s">
        <v>397</v>
      </c>
      <c r="F183" s="130" t="s">
        <v>397</v>
      </c>
      <c r="G183" s="130" t="s">
        <v>397</v>
      </c>
      <c r="H183" s="130" t="s">
        <v>397</v>
      </c>
      <c r="I183" s="130" t="s">
        <v>397</v>
      </c>
      <c r="J183" s="130" t="s">
        <v>397</v>
      </c>
      <c r="K183" s="130" t="s">
        <v>397</v>
      </c>
      <c r="L183" s="130" t="s">
        <v>397</v>
      </c>
      <c r="M183" s="130" t="s">
        <v>397</v>
      </c>
      <c r="N183" s="130" t="s">
        <v>397</v>
      </c>
      <c r="O183" s="130" t="s">
        <v>397</v>
      </c>
      <c r="P183" s="130">
        <v>0.15606092137412225</v>
      </c>
      <c r="Q183" s="130">
        <v>0.15747474307611917</v>
      </c>
      <c r="R183" s="130">
        <v>0.17529483737212384</v>
      </c>
      <c r="S183" s="130">
        <v>0.17957893646051021</v>
      </c>
      <c r="T183" s="130">
        <v>0.17278527204601088</v>
      </c>
      <c r="U183" s="130">
        <v>0.16384115582290601</v>
      </c>
      <c r="V183" s="130">
        <v>0.17083524440584349</v>
      </c>
      <c r="W183" s="130">
        <v>0.16461465421743945</v>
      </c>
      <c r="X183" s="130">
        <v>0.15920500382791627</v>
      </c>
      <c r="Y183" s="130">
        <v>0.16001331149177642</v>
      </c>
      <c r="Z183" s="130">
        <v>0.15118653346106473</v>
      </c>
      <c r="AA183" s="130">
        <v>0.14341535018464777</v>
      </c>
      <c r="AB183" s="130">
        <v>0.14259765634588289</v>
      </c>
      <c r="AC183" s="130">
        <v>0.13636750887065763</v>
      </c>
    </row>
    <row r="184" spans="1:29">
      <c r="A184" s="1" t="s">
        <v>69</v>
      </c>
      <c r="B184" s="98"/>
      <c r="C184" s="1" t="s">
        <v>241</v>
      </c>
      <c r="D184" s="130">
        <v>0.20465116279069767</v>
      </c>
      <c r="E184" s="130">
        <v>0.20872865275142313</v>
      </c>
      <c r="F184" s="130">
        <v>0.18059071729957804</v>
      </c>
      <c r="G184" s="130">
        <v>0.20233196159122085</v>
      </c>
      <c r="H184" s="130">
        <v>0.18395879323031641</v>
      </c>
      <c r="I184" s="130">
        <v>0.19737800436999273</v>
      </c>
      <c r="J184" s="130">
        <v>0.19217801753202968</v>
      </c>
      <c r="K184" s="130">
        <v>0.11627906976744186</v>
      </c>
      <c r="L184" s="130">
        <v>0.1654555617663499</v>
      </c>
      <c r="M184" s="130">
        <v>0.18010291595197256</v>
      </c>
      <c r="N184" s="130">
        <v>0.17263364394310934</v>
      </c>
      <c r="O184" s="129">
        <v>0.18241206030150753</v>
      </c>
      <c r="P184" s="129">
        <v>0.17994241842610365</v>
      </c>
      <c r="Q184" s="129">
        <v>0.17385257301808066</v>
      </c>
      <c r="R184" s="129">
        <v>0.17034990791896867</v>
      </c>
      <c r="S184" s="129">
        <v>0.17380857028434121</v>
      </c>
      <c r="T184" s="129">
        <v>0.134107027724049</v>
      </c>
      <c r="U184" s="129">
        <v>0.12510961707103185</v>
      </c>
      <c r="V184" s="129">
        <v>0.12979890310786105</v>
      </c>
      <c r="W184" s="129">
        <v>0.15864759427828348</v>
      </c>
      <c r="X184" s="129">
        <v>0.17137713771377139</v>
      </c>
      <c r="Y184" s="129">
        <v>0.16661096256684493</v>
      </c>
      <c r="Z184" s="129">
        <v>0.17008232615169033</v>
      </c>
      <c r="AA184" s="129">
        <v>0.14466333431343723</v>
      </c>
      <c r="AB184" s="129">
        <v>0.12628424657534246</v>
      </c>
      <c r="AC184" s="129">
        <v>0.10010611956137248</v>
      </c>
    </row>
    <row r="185" spans="1:29">
      <c r="A185" s="1" t="s">
        <v>70</v>
      </c>
      <c r="B185" s="98"/>
      <c r="C185" s="1" t="s">
        <v>128</v>
      </c>
      <c r="D185" s="129" t="s">
        <v>397</v>
      </c>
      <c r="E185" s="129" t="s">
        <v>397</v>
      </c>
      <c r="F185" s="129">
        <v>0.9204961366409109</v>
      </c>
      <c r="G185" s="129">
        <v>0.4413329161451815</v>
      </c>
      <c r="H185" s="129">
        <v>0.16685563114134544</v>
      </c>
      <c r="I185" s="129">
        <v>0.20639927895448401</v>
      </c>
      <c r="J185" s="129">
        <v>0.24102801574438526</v>
      </c>
      <c r="K185" s="129">
        <v>0.26258749153307742</v>
      </c>
      <c r="L185" s="129">
        <v>0.18532634587899</v>
      </c>
      <c r="M185" s="129">
        <v>0.17682168614772445</v>
      </c>
      <c r="N185" s="129">
        <v>0.16536964980544747</v>
      </c>
      <c r="O185" s="129">
        <v>0.17285748968196163</v>
      </c>
      <c r="P185" s="129">
        <v>0.16797339035400333</v>
      </c>
      <c r="Q185" s="129">
        <v>0.17140358548316573</v>
      </c>
      <c r="R185" s="129">
        <v>0.18178070898598514</v>
      </c>
      <c r="S185" s="129">
        <v>0.17989017231584931</v>
      </c>
      <c r="T185" s="129">
        <v>0.17342680687698214</v>
      </c>
      <c r="U185" s="129">
        <v>0.15373021853805577</v>
      </c>
      <c r="V185" s="129">
        <v>0.11185539606592239</v>
      </c>
      <c r="W185" s="129">
        <v>0.12325415434804773</v>
      </c>
      <c r="X185" s="129">
        <v>7.4020863264413775E-2</v>
      </c>
      <c r="Y185" s="129">
        <v>9.4808828100714948E-2</v>
      </c>
      <c r="Z185" s="129">
        <v>8.4425233013643117E-2</v>
      </c>
      <c r="AA185" s="129">
        <v>9.4349840543955718E-2</v>
      </c>
      <c r="AB185" s="129">
        <v>9.1775407439493209E-2</v>
      </c>
      <c r="AC185" s="129">
        <v>7.8325358851674645E-2</v>
      </c>
    </row>
    <row r="186" spans="1:29">
      <c r="A186" s="1" t="s">
        <v>71</v>
      </c>
      <c r="B186" s="98"/>
      <c r="C186" s="1" t="s">
        <v>241</v>
      </c>
      <c r="D186" s="130" t="s">
        <v>397</v>
      </c>
      <c r="E186" s="129" t="s">
        <v>397</v>
      </c>
      <c r="F186" s="130" t="s">
        <v>397</v>
      </c>
      <c r="G186" s="130" t="s">
        <v>397</v>
      </c>
      <c r="H186" s="130" t="s">
        <v>397</v>
      </c>
      <c r="I186" s="130" t="s">
        <v>397</v>
      </c>
      <c r="J186" s="130" t="s">
        <v>397</v>
      </c>
      <c r="K186" s="130">
        <v>0.21872384577980472</v>
      </c>
      <c r="L186" s="130">
        <v>0.131664969600882</v>
      </c>
      <c r="M186" s="130">
        <v>0.10766260766260767</v>
      </c>
      <c r="N186" s="129">
        <v>0.11727746823363633</v>
      </c>
      <c r="O186" s="129">
        <v>0.13584138590789496</v>
      </c>
      <c r="P186" s="129">
        <v>0.12754869958551224</v>
      </c>
      <c r="Q186" s="129">
        <v>0.14184202234330875</v>
      </c>
      <c r="R186" s="129">
        <v>0.13097413930937948</v>
      </c>
      <c r="S186" s="129">
        <v>0.13009892939422688</v>
      </c>
      <c r="T186" s="129">
        <v>0.13547890238552079</v>
      </c>
      <c r="U186" s="130">
        <v>0.14248973062468637</v>
      </c>
      <c r="V186" s="130">
        <v>0.12679427233342308</v>
      </c>
      <c r="W186" s="130">
        <v>0.13187113525332239</v>
      </c>
      <c r="X186" s="129">
        <v>0.11700649210156401</v>
      </c>
      <c r="Y186" s="129">
        <v>0.12556328272646361</v>
      </c>
      <c r="Z186" s="130">
        <v>0.14034222363151652</v>
      </c>
      <c r="AA186" s="129">
        <v>0.1413489485874905</v>
      </c>
      <c r="AB186" s="129">
        <v>0.13206331860313003</v>
      </c>
      <c r="AC186" s="130">
        <v>0.13447971374900686</v>
      </c>
    </row>
    <row r="187" spans="1:29">
      <c r="A187" s="1" t="s">
        <v>73</v>
      </c>
      <c r="B187" s="107" t="s">
        <v>504</v>
      </c>
      <c r="C187" s="1" t="s">
        <v>241</v>
      </c>
      <c r="D187" s="129" t="s">
        <v>397</v>
      </c>
      <c r="E187" s="129" t="s">
        <v>397</v>
      </c>
      <c r="F187" s="129">
        <v>0.39468085106382983</v>
      </c>
      <c r="G187" s="129">
        <v>0.34348290598290598</v>
      </c>
      <c r="H187" s="129">
        <v>0.35315478892419433</v>
      </c>
      <c r="I187" s="129">
        <v>0.33454215775158658</v>
      </c>
      <c r="J187" s="129">
        <v>0.34423331860362355</v>
      </c>
      <c r="K187" s="129">
        <v>0.33347657928663516</v>
      </c>
      <c r="L187" s="129">
        <v>0.32682926829268294</v>
      </c>
      <c r="M187" s="129">
        <v>0.33928571428571425</v>
      </c>
      <c r="N187" s="129">
        <v>0.30327501121579187</v>
      </c>
      <c r="O187" s="129">
        <v>0.29321382842509608</v>
      </c>
      <c r="P187" s="129">
        <v>0.3027694610778443</v>
      </c>
      <c r="Q187" s="129">
        <v>0.32840549102428723</v>
      </c>
      <c r="R187" s="129">
        <v>0.31638044914134744</v>
      </c>
      <c r="S187" s="129">
        <v>0.31279033756580982</v>
      </c>
      <c r="T187" s="129">
        <v>0.30769230769230771</v>
      </c>
      <c r="U187" s="129">
        <v>0.33580483138005263</v>
      </c>
      <c r="V187" s="129">
        <v>0.31504065040650409</v>
      </c>
      <c r="W187" s="129">
        <v>0.29144759901857692</v>
      </c>
      <c r="X187" s="129">
        <v>0.25848259793213924</v>
      </c>
      <c r="Y187" s="129">
        <v>0.24255199550309164</v>
      </c>
      <c r="Z187" s="129">
        <v>0.24623838806751278</v>
      </c>
      <c r="AA187" s="129">
        <v>0.24944060706294388</v>
      </c>
      <c r="AB187" s="129">
        <v>0.36532388508048991</v>
      </c>
      <c r="AC187" s="129">
        <v>0.27432672274095227</v>
      </c>
    </row>
    <row r="188" spans="1:29">
      <c r="A188" s="1" t="s">
        <v>108</v>
      </c>
      <c r="B188" s="98"/>
      <c r="C188" s="1" t="s">
        <v>241</v>
      </c>
      <c r="D188" s="129" t="s">
        <v>397</v>
      </c>
      <c r="E188" s="129" t="s">
        <v>397</v>
      </c>
      <c r="F188" s="129" t="s">
        <v>397</v>
      </c>
      <c r="G188" s="129" t="s">
        <v>397</v>
      </c>
      <c r="H188" s="129" t="s">
        <v>397</v>
      </c>
      <c r="I188" s="129" t="s">
        <v>397</v>
      </c>
      <c r="J188" s="129" t="s">
        <v>397</v>
      </c>
      <c r="K188" s="129" t="s">
        <v>397</v>
      </c>
      <c r="L188" s="129" t="s">
        <v>397</v>
      </c>
      <c r="M188" s="129" t="s">
        <v>397</v>
      </c>
      <c r="N188" s="129" t="s">
        <v>397</v>
      </c>
      <c r="O188" s="129" t="s">
        <v>397</v>
      </c>
      <c r="P188" s="129" t="s">
        <v>397</v>
      </c>
      <c r="Q188" s="129" t="s">
        <v>397</v>
      </c>
      <c r="R188" s="130">
        <v>0.12149655686652924</v>
      </c>
      <c r="S188" s="130">
        <v>0.11327939076630175</v>
      </c>
      <c r="T188" s="129">
        <v>7.7860565603966425E-2</v>
      </c>
      <c r="U188" s="129">
        <v>6.3642451938228803E-2</v>
      </c>
      <c r="V188" s="129">
        <v>5.7768775969142323E-2</v>
      </c>
      <c r="W188" s="129">
        <v>6.5936996370972417E-2</v>
      </c>
      <c r="X188" s="129">
        <v>8.439544608735669E-2</v>
      </c>
      <c r="Y188" s="129">
        <v>5.8307503843592512E-2</v>
      </c>
      <c r="Z188" s="129">
        <v>4.7505459198575739E-2</v>
      </c>
      <c r="AA188" s="129" t="s">
        <v>397</v>
      </c>
      <c r="AB188" s="129" t="s">
        <v>397</v>
      </c>
      <c r="AC188" s="129" t="s">
        <v>397</v>
      </c>
    </row>
    <row r="189" spans="1:29">
      <c r="A189" s="1" t="s">
        <v>290</v>
      </c>
      <c r="B189" s="107" t="s">
        <v>505</v>
      </c>
      <c r="C189" s="1" t="s">
        <v>241</v>
      </c>
      <c r="D189" s="129" t="s">
        <v>397</v>
      </c>
      <c r="E189" s="129" t="s">
        <v>397</v>
      </c>
      <c r="F189" s="130" t="s">
        <v>397</v>
      </c>
      <c r="G189" s="130" t="s">
        <v>397</v>
      </c>
      <c r="H189" s="129" t="s">
        <v>397</v>
      </c>
      <c r="I189" s="129" t="s">
        <v>397</v>
      </c>
      <c r="J189" s="129" t="s">
        <v>397</v>
      </c>
      <c r="K189" s="129" t="s">
        <v>397</v>
      </c>
      <c r="L189" s="129" t="s">
        <v>397</v>
      </c>
      <c r="M189" s="129" t="s">
        <v>397</v>
      </c>
      <c r="N189" s="129" t="s">
        <v>397</v>
      </c>
      <c r="O189" s="129">
        <v>0.34721169299815025</v>
      </c>
      <c r="P189" s="129">
        <v>0.29766254626997413</v>
      </c>
      <c r="Q189" s="129">
        <v>0.29004005752982243</v>
      </c>
      <c r="R189" s="129">
        <v>0.25239638695783456</v>
      </c>
      <c r="S189" s="129">
        <v>0.24333791375198591</v>
      </c>
      <c r="T189" s="129">
        <v>0.23134009058853039</v>
      </c>
      <c r="U189" s="129">
        <v>0.2533378797404286</v>
      </c>
      <c r="V189" s="129">
        <v>0.26828832051511359</v>
      </c>
      <c r="W189" s="129">
        <v>0.27030322737988782</v>
      </c>
      <c r="X189" s="129">
        <v>0.2532672358980626</v>
      </c>
      <c r="Y189" s="129">
        <v>0.2405495081926507</v>
      </c>
      <c r="Z189" s="129">
        <v>0.21785124348208301</v>
      </c>
      <c r="AA189" s="129">
        <v>0.20409467750237456</v>
      </c>
      <c r="AB189" s="129">
        <v>0.21602387675226442</v>
      </c>
      <c r="AC189" s="129">
        <v>0.25200120077066185</v>
      </c>
    </row>
    <row r="190" spans="1:29">
      <c r="A190" s="1" t="s">
        <v>32</v>
      </c>
      <c r="B190" s="107">
        <v>98</v>
      </c>
      <c r="C190" s="1" t="s">
        <v>241</v>
      </c>
      <c r="D190" s="130" t="s">
        <v>397</v>
      </c>
      <c r="E190" s="130" t="s">
        <v>397</v>
      </c>
      <c r="F190" s="130">
        <v>0.22679025856726573</v>
      </c>
      <c r="G190" s="130">
        <v>0.28288278161823938</v>
      </c>
      <c r="H190" s="130">
        <v>0.2449686896931984</v>
      </c>
      <c r="I190" s="129">
        <v>0.22930690139803236</v>
      </c>
      <c r="J190" s="129">
        <v>0.23898451171415888</v>
      </c>
      <c r="K190" s="129">
        <v>0.23365861123209306</v>
      </c>
      <c r="L190" s="129">
        <v>0.21795602201512626</v>
      </c>
      <c r="M190" s="129">
        <v>0.20322850939526788</v>
      </c>
      <c r="N190" s="129">
        <v>0.20143594424744585</v>
      </c>
      <c r="O190" s="129">
        <v>0.20734506836724473</v>
      </c>
      <c r="P190" s="129">
        <v>0.19020281870546341</v>
      </c>
      <c r="Q190" s="129">
        <v>0.18886876803802841</v>
      </c>
      <c r="R190" s="129">
        <v>0.17369781605621148</v>
      </c>
      <c r="S190" s="129">
        <v>0.1913812822831131</v>
      </c>
      <c r="T190" s="129">
        <v>0.1768689657952553</v>
      </c>
      <c r="U190" s="129">
        <v>0.17834592984903028</v>
      </c>
      <c r="V190" s="129">
        <v>0.16472979035989829</v>
      </c>
      <c r="W190" s="129">
        <v>0.15921145090338543</v>
      </c>
      <c r="X190" s="129">
        <v>0.15463357365670991</v>
      </c>
      <c r="Y190" s="129">
        <v>0.14983406989388484</v>
      </c>
      <c r="Z190" s="129">
        <v>0.13633452740699234</v>
      </c>
      <c r="AA190" s="129" t="s">
        <v>397</v>
      </c>
      <c r="AB190" s="129" t="s">
        <v>397</v>
      </c>
      <c r="AC190" s="129" t="s">
        <v>397</v>
      </c>
    </row>
    <row r="191" spans="1:29">
      <c r="A191" s="1" t="s">
        <v>33</v>
      </c>
      <c r="B191" s="107">
        <v>99</v>
      </c>
      <c r="C191" s="1" t="s">
        <v>241</v>
      </c>
      <c r="D191" s="129" t="s">
        <v>397</v>
      </c>
      <c r="E191" s="129" t="s">
        <v>397</v>
      </c>
      <c r="F191" s="129" t="s">
        <v>397</v>
      </c>
      <c r="G191" s="129" t="s">
        <v>397</v>
      </c>
      <c r="H191" s="129" t="s">
        <v>397</v>
      </c>
      <c r="I191" s="129" t="s">
        <v>397</v>
      </c>
      <c r="J191" s="129" t="s">
        <v>397</v>
      </c>
      <c r="K191" s="129" t="s">
        <v>397</v>
      </c>
      <c r="L191" s="129" t="s">
        <v>397</v>
      </c>
      <c r="M191" s="130" t="s">
        <v>397</v>
      </c>
      <c r="N191" s="130" t="s">
        <v>397</v>
      </c>
      <c r="O191" s="130">
        <v>0.20922720788134908</v>
      </c>
      <c r="P191" s="130">
        <v>0.25891796551600016</v>
      </c>
      <c r="Q191" s="130">
        <v>0.22994352112828154</v>
      </c>
      <c r="R191" s="130">
        <v>0.22745465482139554</v>
      </c>
      <c r="S191" s="130">
        <v>0.23086536803999311</v>
      </c>
      <c r="T191" s="130">
        <v>0.25508696493891564</v>
      </c>
      <c r="U191" s="130">
        <v>0.24073210191462119</v>
      </c>
      <c r="V191" s="130">
        <v>0.21980087202018012</v>
      </c>
      <c r="W191" s="130">
        <v>0.21089889775750664</v>
      </c>
      <c r="X191" s="130">
        <v>0.20911819702785159</v>
      </c>
      <c r="Y191" s="130">
        <v>0.19696799376698285</v>
      </c>
      <c r="Z191" s="130">
        <v>0.24394094053451018</v>
      </c>
      <c r="AA191" s="130">
        <v>0.23621822815371202</v>
      </c>
      <c r="AB191" s="130">
        <v>0.22773084043912489</v>
      </c>
      <c r="AC191" s="129" t="s">
        <v>397</v>
      </c>
    </row>
    <row r="192" spans="1:29">
      <c r="A192" s="1" t="s">
        <v>148</v>
      </c>
      <c r="B192" s="107">
        <v>100</v>
      </c>
      <c r="C192" s="1" t="s">
        <v>241</v>
      </c>
      <c r="D192" s="129" t="s">
        <v>328</v>
      </c>
      <c r="E192" s="129" t="s">
        <v>328</v>
      </c>
      <c r="F192" s="130" t="s">
        <v>397</v>
      </c>
      <c r="G192" s="130" t="s">
        <v>397</v>
      </c>
      <c r="H192" s="130" t="s">
        <v>397</v>
      </c>
      <c r="I192" s="129" t="s">
        <v>397</v>
      </c>
      <c r="J192" s="129" t="s">
        <v>397</v>
      </c>
      <c r="K192" s="129" t="s">
        <v>397</v>
      </c>
      <c r="L192" s="129" t="s">
        <v>397</v>
      </c>
      <c r="M192" s="129" t="s">
        <v>397</v>
      </c>
      <c r="N192" s="129" t="s">
        <v>397</v>
      </c>
      <c r="O192" s="129" t="s">
        <v>397</v>
      </c>
      <c r="P192" s="129" t="s">
        <v>397</v>
      </c>
      <c r="Q192" s="129" t="s">
        <v>397</v>
      </c>
      <c r="R192" s="129" t="s">
        <v>397</v>
      </c>
      <c r="S192" s="129" t="s">
        <v>397</v>
      </c>
      <c r="T192" s="129" t="s">
        <v>397</v>
      </c>
      <c r="U192" s="129" t="s">
        <v>397</v>
      </c>
      <c r="V192" s="129" t="s">
        <v>397</v>
      </c>
      <c r="W192" s="129" t="s">
        <v>397</v>
      </c>
      <c r="X192" s="129" t="s">
        <v>397</v>
      </c>
      <c r="Y192" s="129" t="s">
        <v>397</v>
      </c>
      <c r="Z192" s="129" t="s">
        <v>397</v>
      </c>
      <c r="AA192" s="129" t="s">
        <v>397</v>
      </c>
      <c r="AB192" s="129" t="s">
        <v>397</v>
      </c>
      <c r="AC192" s="129" t="s">
        <v>397</v>
      </c>
    </row>
    <row r="193" spans="1:29">
      <c r="A193" s="1" t="s">
        <v>154</v>
      </c>
      <c r="B193" s="107">
        <v>101</v>
      </c>
      <c r="C193" s="1" t="s">
        <v>241</v>
      </c>
      <c r="D193" s="129" t="s">
        <v>397</v>
      </c>
      <c r="E193" s="129" t="s">
        <v>397</v>
      </c>
      <c r="F193" s="129" t="s">
        <v>328</v>
      </c>
      <c r="G193" s="129" t="s">
        <v>328</v>
      </c>
      <c r="H193" s="129" t="s">
        <v>328</v>
      </c>
      <c r="I193" s="129" t="s">
        <v>328</v>
      </c>
      <c r="J193" s="129" t="s">
        <v>328</v>
      </c>
      <c r="K193" s="129" t="s">
        <v>328</v>
      </c>
      <c r="L193" s="129" t="s">
        <v>328</v>
      </c>
      <c r="M193" s="129" t="s">
        <v>328</v>
      </c>
      <c r="N193" s="129" t="s">
        <v>328</v>
      </c>
      <c r="O193" s="129" t="s">
        <v>328</v>
      </c>
      <c r="P193" s="129" t="s">
        <v>328</v>
      </c>
      <c r="Q193" s="129" t="s">
        <v>328</v>
      </c>
      <c r="R193" s="129" t="s">
        <v>328</v>
      </c>
      <c r="S193" s="129" t="s">
        <v>328</v>
      </c>
      <c r="T193" s="129" t="s">
        <v>328</v>
      </c>
      <c r="U193" s="129" t="s">
        <v>328</v>
      </c>
      <c r="V193" s="129" t="s">
        <v>328</v>
      </c>
      <c r="W193" s="129" t="s">
        <v>328</v>
      </c>
      <c r="X193" s="129" t="s">
        <v>328</v>
      </c>
      <c r="Y193" s="129" t="s">
        <v>328</v>
      </c>
      <c r="Z193" s="129" t="s">
        <v>328</v>
      </c>
      <c r="AA193" s="129" t="s">
        <v>328</v>
      </c>
      <c r="AB193" s="129" t="s">
        <v>328</v>
      </c>
      <c r="AC193" s="129" t="s">
        <v>328</v>
      </c>
    </row>
    <row r="194" spans="1:29">
      <c r="A194" s="1" t="s">
        <v>100</v>
      </c>
      <c r="B194" s="1"/>
      <c r="C194" s="1" t="s">
        <v>241</v>
      </c>
      <c r="D194" s="129" t="s">
        <v>397</v>
      </c>
      <c r="E194" s="129" t="s">
        <v>397</v>
      </c>
      <c r="F194" s="129" t="s">
        <v>328</v>
      </c>
      <c r="G194" s="129" t="s">
        <v>328</v>
      </c>
      <c r="H194" s="129" t="s">
        <v>328</v>
      </c>
      <c r="I194" s="129" t="s">
        <v>328</v>
      </c>
      <c r="J194" s="129" t="s">
        <v>328</v>
      </c>
      <c r="K194" s="129" t="s">
        <v>328</v>
      </c>
      <c r="L194" s="129" t="s">
        <v>328</v>
      </c>
      <c r="M194" s="129" t="s">
        <v>328</v>
      </c>
      <c r="N194" s="129" t="s">
        <v>328</v>
      </c>
      <c r="O194" s="129" t="s">
        <v>328</v>
      </c>
      <c r="P194" s="129" t="s">
        <v>328</v>
      </c>
      <c r="Q194" s="129" t="s">
        <v>328</v>
      </c>
      <c r="R194" s="129" t="s">
        <v>328</v>
      </c>
      <c r="S194" s="129" t="s">
        <v>328</v>
      </c>
      <c r="T194" s="129" t="s">
        <v>328</v>
      </c>
      <c r="U194" s="129" t="s">
        <v>328</v>
      </c>
      <c r="V194" s="129" t="s">
        <v>328</v>
      </c>
      <c r="W194" s="129" t="s">
        <v>328</v>
      </c>
      <c r="X194" s="129" t="s">
        <v>328</v>
      </c>
      <c r="Y194" s="129" t="s">
        <v>328</v>
      </c>
      <c r="Z194" s="129" t="s">
        <v>328</v>
      </c>
      <c r="AA194" s="129" t="s">
        <v>328</v>
      </c>
      <c r="AB194" s="129" t="s">
        <v>328</v>
      </c>
      <c r="AC194" s="129" t="s">
        <v>328</v>
      </c>
    </row>
    <row r="196" spans="1:29">
      <c r="A196" s="2" t="s">
        <v>449</v>
      </c>
    </row>
    <row r="197" spans="1:29">
      <c r="A197" t="s">
        <v>430</v>
      </c>
      <c r="B197" s="10"/>
    </row>
    <row r="198" spans="1:29">
      <c r="A198" t="s">
        <v>431</v>
      </c>
      <c r="B198" s="10"/>
    </row>
    <row r="199" spans="1:29">
      <c r="A199" t="s">
        <v>432</v>
      </c>
      <c r="B199" s="10"/>
    </row>
    <row r="200" spans="1:29">
      <c r="A200" t="s">
        <v>433</v>
      </c>
      <c r="B200" s="10"/>
    </row>
    <row r="201" spans="1:29">
      <c r="A201" t="s">
        <v>434</v>
      </c>
      <c r="B201" s="12"/>
    </row>
  </sheetData>
  <hyperlinks>
    <hyperlink ref="B11" location="Footnotes!A12" display="Footnotes!A12"/>
    <hyperlink ref="B12" location="Footnotes!A13" display="‡ ¶ 2"/>
    <hyperlink ref="B13" location="Footnotes!A14" display="Footnotes!A14"/>
    <hyperlink ref="B16" location="Footnotes!A15" display="‖ 4"/>
    <hyperlink ref="B20" location="Footnotes!A16" display="‡ 5"/>
    <hyperlink ref="B23" location="Footnotes!A17" display="‡ 6"/>
    <hyperlink ref="B24" location="Footnotes!A18" display="Footnotes!A18"/>
    <hyperlink ref="B26" location="Footnotes!A19" display="Footnotes!A19"/>
    <hyperlink ref="B27" location="Footnotes!A20" display="Footnotes!A20"/>
    <hyperlink ref="B30" location="Footnotes!A21" display="‖ 10"/>
    <hyperlink ref="B31" location="Footnotes!A22" display="Footnotes!A22"/>
    <hyperlink ref="B32" location="Footnotes!A23" display="Footnotes!A23"/>
    <hyperlink ref="B33" location="Footnotes!A24" display="‡ 13"/>
    <hyperlink ref="B34" location="Footnotes!A25" display="‖ 14"/>
    <hyperlink ref="B35" location="Footnotes!A26" display="Footnotes!A26"/>
    <hyperlink ref="B36" location="Footnotes!A27" display="‖ 16"/>
    <hyperlink ref="B40" location="Footnotes!A28" display="‖ 17"/>
    <hyperlink ref="B44" location="Footnotes!A29" display="Footnotes!A29"/>
    <hyperlink ref="B45" location="Footnotes!A30" display="‖ 19"/>
    <hyperlink ref="B46" location="Footnotes!A31" display="Footnotes!A31"/>
    <hyperlink ref="B48" location="Footnotes!A32" display="Footnotes!A32"/>
    <hyperlink ref="B49" location="Footnotes!A33" display="Footnotes!A33"/>
    <hyperlink ref="B50" location="Footnotes!A34" display="§ ¶ 23"/>
    <hyperlink ref="B52" location="Footnotes!A35" display="Footnotes!A35"/>
    <hyperlink ref="B55" location="Footnotes!A36" display="Footnotes!A36"/>
    <hyperlink ref="B56" location="Footnotes!A37" display="‡ ‖ 26"/>
    <hyperlink ref="B57" location="Footnotes!A38" display="‡ 27"/>
    <hyperlink ref="B62" location="Footnotes!A39" display="‖ 28"/>
    <hyperlink ref="B66" location="Footnotes!A40" display="Footnotes!A40"/>
    <hyperlink ref="B67" location="Footnotes!A41" display="Footnotes!A41"/>
    <hyperlink ref="B69" location="Footnotes!A42" display="Footnotes!A42"/>
    <hyperlink ref="B71" location="Footnotes!A43" display="Footnotes!A43"/>
    <hyperlink ref="B72" location="Footnotes!A44" display="Footnotes!A44"/>
    <hyperlink ref="B75" location="Footnotes!A45" display="Footnotes!A45"/>
    <hyperlink ref="B76" location="Footnotes!A46" display="Footnotes!A46"/>
    <hyperlink ref="B80" location="Footnotes!A47" display="Footnotes!A47"/>
    <hyperlink ref="B83" location="Footnotes!A48" display="Footnotes!A48"/>
    <hyperlink ref="B85" location="Footnotes!A49" display="§ 38"/>
    <hyperlink ref="B86" location="Footnotes!A50" display="Footnotes!A50"/>
    <hyperlink ref="B87" location="Footnotes!A51" display="Footnotes!A51"/>
    <hyperlink ref="B88" location="Footnotes!A52" display="‡ 41"/>
    <hyperlink ref="B89" location="Footnotes!A53" display="Footnotes!A53"/>
    <hyperlink ref="B90" location="Footnotes!A54" display="Footnotes!A54"/>
    <hyperlink ref="B92" location="Footnotes!A55" display="‖ 44"/>
    <hyperlink ref="B96" location="Footnotes!A56" display="Footnotes!A56"/>
    <hyperlink ref="B98" location="Footnotes!A57" display="Footnotes!A57"/>
    <hyperlink ref="B99" location="Footnotes!A58" display="Footnotes!A58"/>
    <hyperlink ref="B101" location="Footnotes!A59" display="Footnotes!A59"/>
    <hyperlink ref="B103" location="Footnotes!A60" display="Footnotes!A60"/>
    <hyperlink ref="B104" location="Footnotes!A61" display="Footnotes!A61"/>
    <hyperlink ref="B105" location="Footnotes!A62" display="† 51"/>
    <hyperlink ref="B106" location="Footnotes!A63" display="Footnotes!A63"/>
    <hyperlink ref="B107" location="Footnotes!A64" display="Footnotes!A64"/>
    <hyperlink ref="B111" location="Footnotes!A65" display="Footnotes!A65"/>
    <hyperlink ref="B112" location="Footnotes!A66" display="Footnotes!A66"/>
    <hyperlink ref="B116" location="Footnotes!A67" display="Footnotes!A67"/>
    <hyperlink ref="B117" location="Footnotes!A68" display="Footnotes!A68"/>
    <hyperlink ref="B119" location="Footnotes!A69" display="Footnotes!A69"/>
    <hyperlink ref="B121" location="Footnotes!A70" display="Footnotes!A70"/>
    <hyperlink ref="B123" location="Footnotes!A71" display="‡ 60"/>
    <hyperlink ref="B124" location="Footnotes!A72" display="Footnotes!A72"/>
    <hyperlink ref="B127" location="Footnotes!A73" display="† 62"/>
    <hyperlink ref="B129" location="Footnotes!A74" display="‡ 63"/>
    <hyperlink ref="B131" location="Footnotes!A75" display="§ ¶ 64"/>
    <hyperlink ref="B132" location="Footnotes!A76" display="† 65"/>
    <hyperlink ref="B134" location="Footnotes!A77" display="‖ 66"/>
    <hyperlink ref="B137" location="Footnotes!A78" display="† ¶ 67"/>
    <hyperlink ref="B138" location="Footnotes!A79" display="† 68"/>
    <hyperlink ref="B139" location="Footnotes!A80" display="Footnotes!A80"/>
    <hyperlink ref="B141" location="Footnotes!A81" display="Footnotes!A81"/>
    <hyperlink ref="B142" location="Footnotes!A82" display="Footnotes!A82"/>
    <hyperlink ref="B144" location="Footnotes!A83" display="‖ 72"/>
    <hyperlink ref="B146" location="Footnotes!A84" display="Footnotes!A84"/>
    <hyperlink ref="B147" location="Footnotes!A85" display="† 74"/>
    <hyperlink ref="B148" location="Footnotes!A86" display="Footnotes!A86"/>
    <hyperlink ref="B150" location="Footnotes!A87" display="Footnotes!A87"/>
    <hyperlink ref="B152" location="Footnotes!A88" display="† 77"/>
    <hyperlink ref="B154" location="Footnotes!A89" display="Footnotes!A89"/>
    <hyperlink ref="B155" location="Footnotes!A90" display="Footnotes!A90"/>
    <hyperlink ref="B156" location="Footnotes!A91" display="Footnotes!A91"/>
    <hyperlink ref="B158" location="Footnotes!A92" display="Footnotes!A92"/>
    <hyperlink ref="B160" location="Footnotes!A93" display="† ¶ 82"/>
    <hyperlink ref="B161" location="Footnotes!A94" display="Footnotes!A94"/>
    <hyperlink ref="B164" location="Footnotes!A95" display="Footnotes!A95"/>
    <hyperlink ref="B167" location="Footnotes!A96" display="Footnotes!A96"/>
    <hyperlink ref="B168" location="Footnotes!A97" display="Footnotes!A97"/>
    <hyperlink ref="B172" location="Footnotes!A98" display="Footnotes!A98"/>
    <hyperlink ref="B173" location="Footnotes!A99" display="† ¶ 88"/>
    <hyperlink ref="B175" location="Footnotes!A100" display="Footnotes!A100"/>
    <hyperlink ref="B176" location="Footnotes!A101" display="§ 90"/>
    <hyperlink ref="B177" location="Footnotes!A102" display="Footnotes!A102"/>
    <hyperlink ref="B179" location="Footnotes!A103" display="Footnotes!A103"/>
    <hyperlink ref="B181" location="Footnotes!A104" display="¶ 93"/>
    <hyperlink ref="B182" location="Footnotes!A105" display="Footnotes!A105"/>
    <hyperlink ref="B183" location="Footnotes!A106" display="Footnotes!A106"/>
    <hyperlink ref="B187" location="Footnotes!A107" display="‡ 96"/>
    <hyperlink ref="B189" location="Footnotes!A108" display="§ 97"/>
    <hyperlink ref="B190" location="Footnotes!A109" display="Footnotes!A109"/>
    <hyperlink ref="B191" location="Footnotes!A110" display="Footnotes!A110"/>
    <hyperlink ref="B192" location="Footnotes!A111" display="Footnotes!A111"/>
    <hyperlink ref="B193" location="Footnotes!A112" display="Footnotes!A112"/>
  </hyperlinks>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Front page</vt:lpstr>
      <vt:lpstr>Regional totals</vt:lpstr>
      <vt:lpstr>Local currency financial years</vt:lpstr>
      <vt:lpstr>Local currency calendar years</vt:lpstr>
      <vt:lpstr>Constant (2011) USD</vt:lpstr>
      <vt:lpstr>Current USD</vt:lpstr>
      <vt:lpstr>Share of GDP</vt:lpstr>
      <vt:lpstr>Per capita</vt:lpstr>
      <vt:lpstr>Share of Govt. spending</vt:lpstr>
      <vt:lpstr>Footnotes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Noel Kelly</cp:lastModifiedBy>
  <cp:lastPrinted>2010-03-08T12:16:49Z</cp:lastPrinted>
  <dcterms:created xsi:type="dcterms:W3CDTF">2009-03-10T04:07:32Z</dcterms:created>
  <dcterms:modified xsi:type="dcterms:W3CDTF">2014-06-27T13:39:02Z</dcterms:modified>
</cp:coreProperties>
</file>