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cdc.gov\private\M139\top8\lepto\"/>
    </mc:Choice>
  </mc:AlternateContent>
  <xr:revisionPtr revIDLastSave="0" documentId="13_ncr:1_{AC7D53DB-9D10-4C4C-B226-0757E18DE32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pproved_serovars" sheetId="5" r:id="rId1"/>
    <sheet name="genome_by_species" sheetId="7" r:id="rId2"/>
    <sheet name="genome_by_accession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8" l="1"/>
  <c r="K10" i="8"/>
  <c r="L9" i="8"/>
  <c r="L10" i="8"/>
  <c r="K11" i="8"/>
  <c r="K9" i="8"/>
  <c r="K8" i="8"/>
  <c r="G9" i="7"/>
  <c r="G8" i="7"/>
  <c r="G7" i="7"/>
  <c r="I8" i="5"/>
  <c r="I7" i="5"/>
  <c r="I6" i="5"/>
  <c r="I5" i="5"/>
  <c r="G6" i="7"/>
  <c r="Z9" i="7"/>
  <c r="AA9" i="7"/>
  <c r="Y9" i="7"/>
</calcChain>
</file>

<file path=xl/sharedStrings.xml><?xml version="1.0" encoding="utf-8"?>
<sst xmlns="http://schemas.openxmlformats.org/spreadsheetml/2006/main" count="3695" uniqueCount="1416">
  <si>
    <t>species</t>
  </si>
  <si>
    <t>abararensis</t>
  </si>
  <si>
    <t>adleri</t>
  </si>
  <si>
    <t>ainazelensis</t>
  </si>
  <si>
    <t>ainlahdjerensis</t>
  </si>
  <si>
    <t>alexanderi</t>
  </si>
  <si>
    <t>alstonii</t>
  </si>
  <si>
    <t>andrefontaineae</t>
  </si>
  <si>
    <t>bandrabouensis</t>
  </si>
  <si>
    <t>barantonii</t>
  </si>
  <si>
    <t>biflexa</t>
  </si>
  <si>
    <t>borgpetersenii</t>
  </si>
  <si>
    <t>bourretii</t>
  </si>
  <si>
    <t>bouyouniensis</t>
  </si>
  <si>
    <t>brenneri</t>
  </si>
  <si>
    <t>broomii</t>
  </si>
  <si>
    <t>chreensis</t>
  </si>
  <si>
    <t>congkakensis</t>
  </si>
  <si>
    <t>dzoumogneensis</t>
  </si>
  <si>
    <t>ellinghausenii</t>
  </si>
  <si>
    <t>ellisii</t>
  </si>
  <si>
    <t>fainei</t>
  </si>
  <si>
    <t>fletcheri</t>
  </si>
  <si>
    <t>fluminis</t>
  </si>
  <si>
    <t>gomenensis</t>
  </si>
  <si>
    <t>haakeii</t>
  </si>
  <si>
    <t>harrisiae</t>
  </si>
  <si>
    <t>hartskeerlii</t>
  </si>
  <si>
    <t>idonii</t>
  </si>
  <si>
    <t>ilyithenensis</t>
  </si>
  <si>
    <t>inadai</t>
  </si>
  <si>
    <t>interrogans</t>
  </si>
  <si>
    <t>jelokensis</t>
  </si>
  <si>
    <t>johnsonii</t>
  </si>
  <si>
    <t>kanakyensis</t>
  </si>
  <si>
    <t>kemamanensis</t>
  </si>
  <si>
    <t>kirschneri</t>
  </si>
  <si>
    <t>kmetyi</t>
  </si>
  <si>
    <t>kobayashii</t>
  </si>
  <si>
    <t>koniambonensis</t>
  </si>
  <si>
    <t>langatensis</t>
  </si>
  <si>
    <t>levettii</t>
  </si>
  <si>
    <t>licerasiae</t>
  </si>
  <si>
    <t>mayottensis</t>
  </si>
  <si>
    <t>meyeri</t>
  </si>
  <si>
    <t>montravelensis</t>
  </si>
  <si>
    <t>mtsangambouensis</t>
  </si>
  <si>
    <t>neocaledonica</t>
  </si>
  <si>
    <t>noguchii</t>
  </si>
  <si>
    <t>noumeaensis</t>
  </si>
  <si>
    <t>ognonensis</t>
  </si>
  <si>
    <t>perdikensis</t>
  </si>
  <si>
    <t>perolatii</t>
  </si>
  <si>
    <t>ryugenii</t>
  </si>
  <si>
    <t>saintgironsiae</t>
  </si>
  <si>
    <t>santarosai</t>
  </si>
  <si>
    <t>sarikeiensis</t>
  </si>
  <si>
    <t>selangorensis</t>
  </si>
  <si>
    <t>semungkisensis</t>
  </si>
  <si>
    <t>sp.</t>
  </si>
  <si>
    <t>stimsonii</t>
  </si>
  <si>
    <t>terpstrae</t>
  </si>
  <si>
    <t>tipperaryensis</t>
  </si>
  <si>
    <t>vanthielii</t>
  </si>
  <si>
    <t>venezuelensis</t>
  </si>
  <si>
    <t>weilii</t>
  </si>
  <si>
    <t>wolbachii</t>
  </si>
  <si>
    <t>wolffii</t>
  </si>
  <si>
    <t>yanagawae</t>
  </si>
  <si>
    <t>yasudae</t>
  </si>
  <si>
    <t>&lt; 5</t>
  </si>
  <si>
    <t>&gt; 10</t>
  </si>
  <si>
    <t>LGVF02</t>
  </si>
  <si>
    <t>GCF_022267325.1</t>
  </si>
  <si>
    <t>LGVF01</t>
  </si>
  <si>
    <t>GCF_022267375.1</t>
  </si>
  <si>
    <t>Pond_2020</t>
  </si>
  <si>
    <t>GCF_021014355.1</t>
  </si>
  <si>
    <t>mild_001</t>
  </si>
  <si>
    <t>GCF_020544505.1</t>
  </si>
  <si>
    <t>ATI2-C-A1</t>
  </si>
  <si>
    <t>GCF_002811975.1</t>
  </si>
  <si>
    <t>GCF_016918735.1</t>
  </si>
  <si>
    <t>GCF_016919165.1</t>
  </si>
  <si>
    <t>GCF_016918785.1</t>
  </si>
  <si>
    <t>GCF_016919175.1</t>
  </si>
  <si>
    <t>GWTS#1</t>
  </si>
  <si>
    <t>GCF_001729245.1</t>
  </si>
  <si>
    <t>SSS9</t>
  </si>
  <si>
    <t>GCF_004770055.1</t>
  </si>
  <si>
    <t>SSW18</t>
  </si>
  <si>
    <t>GCF_004770615.1</t>
  </si>
  <si>
    <t>GCF_004769595.1</t>
  </si>
  <si>
    <t>GCF_004770835.1</t>
  </si>
  <si>
    <t>GCF_004769745.1</t>
  </si>
  <si>
    <t>SSW17</t>
  </si>
  <si>
    <t>GCF_004769405.1</t>
  </si>
  <si>
    <t>SSW15</t>
  </si>
  <si>
    <t>GCF_004769195.1</t>
  </si>
  <si>
    <t>SCS5</t>
  </si>
  <si>
    <t>GCF_004771275.1</t>
  </si>
  <si>
    <t>GCF_004770105.1</t>
  </si>
  <si>
    <t>GCF_004770605.1</t>
  </si>
  <si>
    <t>GCF_004770595.1</t>
  </si>
  <si>
    <t>GCF_004770155.1</t>
  </si>
  <si>
    <t>GCF_004769425.1</t>
  </si>
  <si>
    <t>GCF_004769445.1</t>
  </si>
  <si>
    <t>GCF_004769235.1</t>
  </si>
  <si>
    <t>GCF_004769225.1</t>
  </si>
  <si>
    <t>GCF_004770765.1</t>
  </si>
  <si>
    <t>GCF_004770145.1</t>
  </si>
  <si>
    <t>GCF_004769655.1</t>
  </si>
  <si>
    <t>GCF_004769355.1</t>
  </si>
  <si>
    <t>GCF_004769285.1</t>
  </si>
  <si>
    <t>GCF_004770045.1</t>
  </si>
  <si>
    <t>GCF_004769455.1</t>
  </si>
  <si>
    <t>GCF_004769555.1</t>
  </si>
  <si>
    <t>GCF_004769575.1</t>
  </si>
  <si>
    <t>GCF_004770745.1</t>
  </si>
  <si>
    <t>GCF_004769615.1</t>
  </si>
  <si>
    <t>GCF_004769665.1</t>
  </si>
  <si>
    <t>GCF_004770265.1</t>
  </si>
  <si>
    <t>GCF_004770225.1</t>
  </si>
  <si>
    <t>GCF_004770215.1</t>
  </si>
  <si>
    <t>GCF_004769775.1</t>
  </si>
  <si>
    <t>GCF_004769635.1</t>
  </si>
  <si>
    <t>HAN29P10C1P1</t>
  </si>
  <si>
    <t>GCF_022267475.1</t>
  </si>
  <si>
    <t>GCF_004770475.1</t>
  </si>
  <si>
    <t>GCF_004770625.1</t>
  </si>
  <si>
    <t>GCF_004770445.1</t>
  </si>
  <si>
    <t>GCF_004769525.1</t>
  </si>
  <si>
    <t>GCF_004770895.1</t>
  </si>
  <si>
    <t>HAN37P10C2P2</t>
  </si>
  <si>
    <t>GCF_022267445.1</t>
  </si>
  <si>
    <t>HAN37P10C2P1</t>
  </si>
  <si>
    <t>GCF_022267435.1</t>
  </si>
  <si>
    <t>HAN37P10C1P1</t>
  </si>
  <si>
    <t>GCF_022267415.1</t>
  </si>
  <si>
    <t>HAN37P10C3P1</t>
  </si>
  <si>
    <t>GCF_022267385.1</t>
  </si>
  <si>
    <t>GCF_004770905.1</t>
  </si>
  <si>
    <t>GCF_004770555.1</t>
  </si>
  <si>
    <t>GCF_004771005.1</t>
  </si>
  <si>
    <t>SSW20</t>
  </si>
  <si>
    <t>GCF_004770035.1</t>
  </si>
  <si>
    <t>GCF_004769715.1</t>
  </si>
  <si>
    <t>Yale</t>
  </si>
  <si>
    <t>GCF_003545885.1</t>
  </si>
  <si>
    <t>AMB6-RJ</t>
  </si>
  <si>
    <t>GCF_003545875.1</t>
  </si>
  <si>
    <t>BJ3</t>
  </si>
  <si>
    <t>GCF_019266585.1</t>
  </si>
  <si>
    <t>GCF_004770815.1</t>
  </si>
  <si>
    <t>GCF_004770515.1</t>
  </si>
  <si>
    <t>GCF_004770235.1</t>
  </si>
  <si>
    <t>L1S1</t>
  </si>
  <si>
    <t>GCF_004770135.1</t>
  </si>
  <si>
    <t>GCF_004769735.1</t>
  </si>
  <si>
    <t>GCF_004769695.1</t>
  </si>
  <si>
    <t>F1</t>
  </si>
  <si>
    <t>GCF_003545925.1</t>
  </si>
  <si>
    <t>B21</t>
  </si>
  <si>
    <t>GCF_003545865.1</t>
  </si>
  <si>
    <t>ATI7-C-A2</t>
  </si>
  <si>
    <t>GCF_002812225.1</t>
  </si>
  <si>
    <t>ATI7-C-A4</t>
  </si>
  <si>
    <t>GCF_002812045.1</t>
  </si>
  <si>
    <t>ATI7-C-A3</t>
  </si>
  <si>
    <t>GCF_002812215.1</t>
  </si>
  <si>
    <t>ATI7-C-A5</t>
  </si>
  <si>
    <t>GCF_002811955.1</t>
  </si>
  <si>
    <t>ES4-C-A1</t>
  </si>
  <si>
    <t>GCF_002812205.1</t>
  </si>
  <si>
    <t>FH1-B-B1</t>
  </si>
  <si>
    <t>GCF_002811875.1</t>
  </si>
  <si>
    <t>FH1-B-C1</t>
  </si>
  <si>
    <t>GCF_002811865.1</t>
  </si>
  <si>
    <t>FH2-B-B2</t>
  </si>
  <si>
    <t>GCF_002812135.1</t>
  </si>
  <si>
    <t>FH2-B-A1</t>
  </si>
  <si>
    <t>GCF_002811945.1</t>
  </si>
  <si>
    <t>GCF_004770415.1</t>
  </si>
  <si>
    <t>FH2-B-D1</t>
  </si>
  <si>
    <t>GCF_002811985.1</t>
  </si>
  <si>
    <t>FH2-B-C1</t>
  </si>
  <si>
    <t>GCF_002811845.1</t>
  </si>
  <si>
    <t>GCF_004770795.1</t>
  </si>
  <si>
    <t>FH4-C-A1</t>
  </si>
  <si>
    <t>GCF_002811925.1</t>
  </si>
  <si>
    <t>FH4-C-A2</t>
  </si>
  <si>
    <t>GCF_002811765.1</t>
  </si>
  <si>
    <t>GCF_004769295.1</t>
  </si>
  <si>
    <t>JW2-C-A2</t>
  </si>
  <si>
    <t>GCF_002812125.1</t>
  </si>
  <si>
    <t>EMJH29P7C5P1</t>
  </si>
  <si>
    <t>GCF_022267485.1</t>
  </si>
  <si>
    <t>GCF_004771255.1</t>
  </si>
  <si>
    <t>GCF_004770975.1</t>
  </si>
  <si>
    <t>GCF_004770915.1</t>
  </si>
  <si>
    <t>GCF_004770425.1</t>
  </si>
  <si>
    <t>GCF_004770375.1</t>
  </si>
  <si>
    <t>GCF_004770015.1</t>
  </si>
  <si>
    <t>GCF_004769805.1</t>
  </si>
  <si>
    <t>GCF_004769795.1</t>
  </si>
  <si>
    <t>GCF_004769515.1</t>
  </si>
  <si>
    <t>GCF_004769485.1</t>
  </si>
  <si>
    <t>GCF_004769265.1</t>
  </si>
  <si>
    <t>CN1-B-A1</t>
  </si>
  <si>
    <t>GCF_002812185.1</t>
  </si>
  <si>
    <t>CN6-C-A1</t>
  </si>
  <si>
    <t>GCF_002812165.1</t>
  </si>
  <si>
    <t>MCA2-B-A1</t>
  </si>
  <si>
    <t>GCF_002812085.1</t>
  </si>
  <si>
    <t>MCA1-C-A1</t>
  </si>
  <si>
    <t>GCF_002811505.1</t>
  </si>
  <si>
    <t>MCA2-B-A3</t>
  </si>
  <si>
    <t>GCF_002811475.1</t>
  </si>
  <si>
    <t>CLM-R50</t>
  </si>
  <si>
    <t>GCF_002150055.1</t>
  </si>
  <si>
    <t>Bov1</t>
  </si>
  <si>
    <t>GCF_002150045.1</t>
  </si>
  <si>
    <t>CLM-U50</t>
  </si>
  <si>
    <t>GCF_002150035.1</t>
  </si>
  <si>
    <t>YH101</t>
  </si>
  <si>
    <t>GCF_003114855.1</t>
  </si>
  <si>
    <t>E30</t>
  </si>
  <si>
    <t>GCF_003114835.2</t>
  </si>
  <si>
    <t>E18</t>
  </si>
  <si>
    <t>GCF_003114815.1</t>
  </si>
  <si>
    <t>E8</t>
  </si>
  <si>
    <t>GCF_003112675.1</t>
  </si>
  <si>
    <t>ZV016</t>
  </si>
  <si>
    <t>GCF_001584255.1</t>
  </si>
  <si>
    <t>ATCC BAA-1110</t>
  </si>
  <si>
    <t>GCF_000526875.1</t>
  </si>
  <si>
    <t>Fiocruz LV4225</t>
  </si>
  <si>
    <t>GCF_000343815.1</t>
  </si>
  <si>
    <t>Fiocruz LV4117</t>
  </si>
  <si>
    <t>GCF_000343145.1</t>
  </si>
  <si>
    <t>Fiocruz LV4114</t>
  </si>
  <si>
    <t>GCF_000343125.1</t>
  </si>
  <si>
    <t>B5-022</t>
  </si>
  <si>
    <t>GCF_000347035.1</t>
  </si>
  <si>
    <t>P2653</t>
  </si>
  <si>
    <t>GCF_000346955.1</t>
  </si>
  <si>
    <t>CBC1531</t>
  </si>
  <si>
    <t>GCF_000348015.1</t>
  </si>
  <si>
    <t>ST188</t>
  </si>
  <si>
    <t>GCF_000332435.1</t>
  </si>
  <si>
    <t>Bonito</t>
  </si>
  <si>
    <t>GCF_000346655.1</t>
  </si>
  <si>
    <t>JB</t>
  </si>
  <si>
    <t>GCF_000346895.1</t>
  </si>
  <si>
    <t>MMD1493</t>
  </si>
  <si>
    <t>GCF_000347015.1</t>
  </si>
  <si>
    <t>GCF_000347055.1</t>
  </si>
  <si>
    <t>GCF_000347115.1</t>
  </si>
  <si>
    <t>GCF_000347135.1</t>
  </si>
  <si>
    <t>GCF_004770995.1</t>
  </si>
  <si>
    <t>HAI1594</t>
  </si>
  <si>
    <t>GCF_000306655.1</t>
  </si>
  <si>
    <t>GCF_000306575.1</t>
  </si>
  <si>
    <t>JET</t>
  </si>
  <si>
    <t>GCF_000306475.1</t>
  </si>
  <si>
    <t>AIM</t>
  </si>
  <si>
    <t>GCF_000306455.1</t>
  </si>
  <si>
    <t>Hook</t>
  </si>
  <si>
    <t>GCF_000350605.1</t>
  </si>
  <si>
    <t>Cascata</t>
  </si>
  <si>
    <t>GCF_000350585.1</t>
  </si>
  <si>
    <t>GCF_000306195.1</t>
  </si>
  <si>
    <t>H2</t>
  </si>
  <si>
    <t>GCF_000306515.1</t>
  </si>
  <si>
    <t>GCF_000306175.1</t>
  </si>
  <si>
    <t>GCF_000306595.1</t>
  </si>
  <si>
    <t>GCF_000306395.1</t>
  </si>
  <si>
    <t>GCF_000306555.1</t>
  </si>
  <si>
    <t>Kito</t>
  </si>
  <si>
    <t>GCF_000347255.1</t>
  </si>
  <si>
    <t>FPW1039</t>
  </si>
  <si>
    <t>GCF_000306495.2</t>
  </si>
  <si>
    <t>Brem 329</t>
  </si>
  <si>
    <t>GCF_000306215.1</t>
  </si>
  <si>
    <t>Fiocruz LV4135</t>
  </si>
  <si>
    <t>GCF_000346675.1</t>
  </si>
  <si>
    <t>Fiocruz LV3954</t>
  </si>
  <si>
    <t>GCF_000306435.1</t>
  </si>
  <si>
    <t>GCF_000306335.1</t>
  </si>
  <si>
    <t>GCF_000306375.1</t>
  </si>
  <si>
    <t>GCF_000306675.2</t>
  </si>
  <si>
    <t>GCF_004770855.1</t>
  </si>
  <si>
    <t>MDI272</t>
  </si>
  <si>
    <t>GCF_003429525.1</t>
  </si>
  <si>
    <t>VS2413</t>
  </si>
  <si>
    <t>GCF_003429505.1</t>
  </si>
  <si>
    <t>MDI222</t>
  </si>
  <si>
    <t>GCF_003429485.1</t>
  </si>
  <si>
    <t>UI 14631</t>
  </si>
  <si>
    <t>GCF_000246655.1</t>
  </si>
  <si>
    <t>LNT 1194</t>
  </si>
  <si>
    <t>GCF_000246635.1</t>
  </si>
  <si>
    <t>UI 13098</t>
  </si>
  <si>
    <t>GCF_000244355.1</t>
  </si>
  <si>
    <t>LNT 1234</t>
  </si>
  <si>
    <t>GCF_000243995.1</t>
  </si>
  <si>
    <t>ZUN179</t>
  </si>
  <si>
    <t>GCF_000244795.1</t>
  </si>
  <si>
    <t>MOR084</t>
  </si>
  <si>
    <t>GCF_000244735.1</t>
  </si>
  <si>
    <t>HAI821</t>
  </si>
  <si>
    <t>GCF_000244675.1</t>
  </si>
  <si>
    <t>HAI1380</t>
  </si>
  <si>
    <t>GCF_000244655.1</t>
  </si>
  <si>
    <t>HAI1349</t>
  </si>
  <si>
    <t>GCF_000346915.1</t>
  </si>
  <si>
    <t>HAI134</t>
  </si>
  <si>
    <t>GCF_000244615.1</t>
  </si>
  <si>
    <t>CBC523</t>
  </si>
  <si>
    <t>GCF_000244575.1</t>
  </si>
  <si>
    <t>CBC379</t>
  </si>
  <si>
    <t>GCF_000244555.1</t>
  </si>
  <si>
    <t>GCF_000244475.1</t>
  </si>
  <si>
    <t>GCF_000243575.1</t>
  </si>
  <si>
    <t>GCF_000243535.2</t>
  </si>
  <si>
    <t>MMD4847</t>
  </si>
  <si>
    <t>GCF_000244715.1</t>
  </si>
  <si>
    <t>H1</t>
  </si>
  <si>
    <t>GCF_000243915.1</t>
  </si>
  <si>
    <t>UT126</t>
  </si>
  <si>
    <t>GCF_000347095.1</t>
  </si>
  <si>
    <t>UI 13372</t>
  </si>
  <si>
    <t>GCF_000244375.2</t>
  </si>
  <si>
    <t>UI 12758</t>
  </si>
  <si>
    <t>GCF_000244295.1</t>
  </si>
  <si>
    <t>UI 12621</t>
  </si>
  <si>
    <t>GCF_000244275.1</t>
  </si>
  <si>
    <t>UI 09600</t>
  </si>
  <si>
    <t>GCF_000244235.2</t>
  </si>
  <si>
    <t>UI 08452</t>
  </si>
  <si>
    <t>GCF_000244175.1</t>
  </si>
  <si>
    <t>MMD3731</t>
  </si>
  <si>
    <t>GCF_000244695.2</t>
  </si>
  <si>
    <t>L0996</t>
  </si>
  <si>
    <t>GCF_000243975.2</t>
  </si>
  <si>
    <t>FPW2026</t>
  </si>
  <si>
    <t>GCF_000243895.1</t>
  </si>
  <si>
    <t>GCF_000243555.1</t>
  </si>
  <si>
    <t>UI 09149</t>
  </si>
  <si>
    <t>GCF_000244215.1</t>
  </si>
  <si>
    <t>GCF_000216255.2</t>
  </si>
  <si>
    <t>GCF_000216275.1</t>
  </si>
  <si>
    <t>C10069</t>
  </si>
  <si>
    <t>GCF_000216235.1</t>
  </si>
  <si>
    <t>GCF_000216315.1</t>
  </si>
  <si>
    <t>GCF_000216335.1</t>
  </si>
  <si>
    <t>GCF_000217455.2</t>
  </si>
  <si>
    <t>GCF_000217515.1</t>
  </si>
  <si>
    <t>GCF_004770455.1</t>
  </si>
  <si>
    <t>GCF_004770715.1</t>
  </si>
  <si>
    <t>GCF_004770705.1</t>
  </si>
  <si>
    <t>GCF_004770695.1</t>
  </si>
  <si>
    <t>GCF_004770635.1</t>
  </si>
  <si>
    <t>GCF_004769375.1</t>
  </si>
  <si>
    <t>FH2-C-A2</t>
  </si>
  <si>
    <t>GCF_002811825.1</t>
  </si>
  <si>
    <t>GCF_004770175.1</t>
  </si>
  <si>
    <t>SCS11</t>
  </si>
  <si>
    <t>GCF_004770065.1</t>
  </si>
  <si>
    <t>SCS7</t>
  </si>
  <si>
    <t>GCF_004769185.1</t>
  </si>
  <si>
    <t>LS 001/16</t>
  </si>
  <si>
    <t>GCF_003722295.1</t>
  </si>
  <si>
    <t>JW3-C-A1</t>
  </si>
  <si>
    <t>GCF_002812065.1</t>
  </si>
  <si>
    <t>JW2-C-B1</t>
  </si>
  <si>
    <t>GCF_002811455.1</t>
  </si>
  <si>
    <t>GCF_004770365.1</t>
  </si>
  <si>
    <t>GCF_004769275.1</t>
  </si>
  <si>
    <t>GCF_002009845.1</t>
  </si>
  <si>
    <t>GCF_002009835.1</t>
  </si>
  <si>
    <t>GCF_002009825.1</t>
  </si>
  <si>
    <t>GCF_002009805.1</t>
  </si>
  <si>
    <t>GCF_002009775.1</t>
  </si>
  <si>
    <t>GCF_004770925.1</t>
  </si>
  <si>
    <t>GCF_004770545.1</t>
  </si>
  <si>
    <t>GCF_004770525.1</t>
  </si>
  <si>
    <t>GCF_004770275.1</t>
  </si>
  <si>
    <t>GCF_004769345.1</t>
  </si>
  <si>
    <t>DSM 21537</t>
  </si>
  <si>
    <t>GCF_004368965.1</t>
  </si>
  <si>
    <t>ATI2-C-A2</t>
  </si>
  <si>
    <t>GCF_002812075.1</t>
  </si>
  <si>
    <t>ES1-C-A2</t>
  </si>
  <si>
    <t>GCF_002812015.1</t>
  </si>
  <si>
    <t>ES1-C-A1</t>
  </si>
  <si>
    <t>GCF_002811905.1</t>
  </si>
  <si>
    <t>GCF_002009765.1</t>
  </si>
  <si>
    <t>GCF_002009725.1</t>
  </si>
  <si>
    <t>ZV013</t>
  </si>
  <si>
    <t>GCF_001584245.1</t>
  </si>
  <si>
    <t>CBC613</t>
  </si>
  <si>
    <t>GCF_000346995.1</t>
  </si>
  <si>
    <t>GCF_001569445.1</t>
  </si>
  <si>
    <t>GCF_001569395.1</t>
  </si>
  <si>
    <t>GCF_001568455.1</t>
  </si>
  <si>
    <t>B208</t>
  </si>
  <si>
    <t>GCF_023572825.1</t>
  </si>
  <si>
    <t>FMAS_RT1</t>
  </si>
  <si>
    <t>GCF_022453935.1</t>
  </si>
  <si>
    <t>FMAS_PD2</t>
  </si>
  <si>
    <t>GCF_022344045.1</t>
  </si>
  <si>
    <t>CUDO6</t>
  </si>
  <si>
    <t>GCF_006874765.1</t>
  </si>
  <si>
    <t>CUD13</t>
  </si>
  <si>
    <t>GCF_006874745.1</t>
  </si>
  <si>
    <t>GCF_001569525.1</t>
  </si>
  <si>
    <t>GCF_001569385.1</t>
  </si>
  <si>
    <t>GCF_001569375.1</t>
  </si>
  <si>
    <t>GCF_001569365.1</t>
  </si>
  <si>
    <t>GCF_001568915.1</t>
  </si>
  <si>
    <t>GCF_001568905.1</t>
  </si>
  <si>
    <t>GCF_001568415.1</t>
  </si>
  <si>
    <t>GCF_001568405.1</t>
  </si>
  <si>
    <t>DU92</t>
  </si>
  <si>
    <t>GCF_002287705.1</t>
  </si>
  <si>
    <t>M52/8-19</t>
  </si>
  <si>
    <t>GCF_001981505.1</t>
  </si>
  <si>
    <t>C216</t>
  </si>
  <si>
    <t>GCF_001584305.1</t>
  </si>
  <si>
    <t>GCF_001569335.1</t>
  </si>
  <si>
    <t>GCF_001569305.1</t>
  </si>
  <si>
    <t>GCF_001569295.1</t>
  </si>
  <si>
    <t>GCF_001569285.1</t>
  </si>
  <si>
    <t>GCF_001569265.1</t>
  </si>
  <si>
    <t>GCF_001568375.1</t>
  </si>
  <si>
    <t>GCF_001568365.1</t>
  </si>
  <si>
    <t>U164</t>
  </si>
  <si>
    <t>GCF_001008335.2</t>
  </si>
  <si>
    <t>U233</t>
  </si>
  <si>
    <t>GCF_001008325.2</t>
  </si>
  <si>
    <t>U160</t>
  </si>
  <si>
    <t>GCF_000988105.2</t>
  </si>
  <si>
    <t>IP1804061</t>
  </si>
  <si>
    <t>GCF_022820565.1</t>
  </si>
  <si>
    <t>barbudensis</t>
  </si>
  <si>
    <t>GCF_022820405.1</t>
  </si>
  <si>
    <t>GCF_022820235.1</t>
  </si>
  <si>
    <t>IP1512017</t>
  </si>
  <si>
    <t>GCF_022820045.1</t>
  </si>
  <si>
    <t>IP1605021</t>
  </si>
  <si>
    <t>GCF_022819915.1</t>
  </si>
  <si>
    <t>IP1611024</t>
  </si>
  <si>
    <t>GCF_022819715.1</t>
  </si>
  <si>
    <t>IP1703027</t>
  </si>
  <si>
    <t>GCF_022819565.1</t>
  </si>
  <si>
    <t>IP1705032</t>
  </si>
  <si>
    <t>GCF_022819445.1</t>
  </si>
  <si>
    <t>IP1709037</t>
  </si>
  <si>
    <t>GCF_022819425.1</t>
  </si>
  <si>
    <t>IP1712055</t>
  </si>
  <si>
    <t>GCF_022819405.1</t>
  </si>
  <si>
    <t>GCF_022439735.1</t>
  </si>
  <si>
    <t>bajan</t>
  </si>
  <si>
    <t>GCF_022439725.1</t>
  </si>
  <si>
    <t>GCF_006568845.1</t>
  </si>
  <si>
    <t>GCF_001569225.1</t>
  </si>
  <si>
    <t>GCF_001569215.1</t>
  </si>
  <si>
    <t>GCF_001569205.1</t>
  </si>
  <si>
    <t>GCF_001569165.1</t>
  </si>
  <si>
    <t>GCF_001568325.1</t>
  </si>
  <si>
    <t>U73</t>
  </si>
  <si>
    <t>GCF_001276935.1</t>
  </si>
  <si>
    <t>HAI1536</t>
  </si>
  <si>
    <t>GCF_000306635.1</t>
  </si>
  <si>
    <t>34-PK</t>
  </si>
  <si>
    <t>GCF_023547025.1</t>
  </si>
  <si>
    <t>FMAS_AP4</t>
  </si>
  <si>
    <t>GCF_018403825.1</t>
  </si>
  <si>
    <t>FMAS_PN1</t>
  </si>
  <si>
    <t>GCF_018403805.1</t>
  </si>
  <si>
    <t>FMAS_AP3</t>
  </si>
  <si>
    <t>GCF_018402845.1</t>
  </si>
  <si>
    <t>FMAS_AP2</t>
  </si>
  <si>
    <t>GCF_018402825.1</t>
  </si>
  <si>
    <t>FMAS_AP9</t>
  </si>
  <si>
    <t>GCF_018402805.1</t>
  </si>
  <si>
    <t>FMAS_AP8</t>
  </si>
  <si>
    <t>GCF_018402785.1</t>
  </si>
  <si>
    <t>FMAS_PN4</t>
  </si>
  <si>
    <t>GCF_018399095.1</t>
  </si>
  <si>
    <t>KHM25</t>
  </si>
  <si>
    <t>GCF_018332435.1</t>
  </si>
  <si>
    <t>KHM19</t>
  </si>
  <si>
    <t>GCF_018332415.1</t>
  </si>
  <si>
    <t>KHM09</t>
  </si>
  <si>
    <t>GCF_018332395.1</t>
  </si>
  <si>
    <t>R14-L</t>
  </si>
  <si>
    <t>GCF_009884235.1</t>
  </si>
  <si>
    <t>R6L</t>
  </si>
  <si>
    <t>GCF_009884215.1</t>
  </si>
  <si>
    <t>R14</t>
  </si>
  <si>
    <t>GCF_009884155.1</t>
  </si>
  <si>
    <t>Mo4</t>
  </si>
  <si>
    <t>GCF_009858095.1</t>
  </si>
  <si>
    <t>R6</t>
  </si>
  <si>
    <t>GCF_009858075.1</t>
  </si>
  <si>
    <t>R28</t>
  </si>
  <si>
    <t>GCF_009858055.1</t>
  </si>
  <si>
    <t>R23</t>
  </si>
  <si>
    <t>GCF_009858035.1</t>
  </si>
  <si>
    <t>R29</t>
  </si>
  <si>
    <t>GCF_009858015.1</t>
  </si>
  <si>
    <t>GCF_001569485.1</t>
  </si>
  <si>
    <t>GCF_001569465.1</t>
  </si>
  <si>
    <t>GCF_001569455.1</t>
  </si>
  <si>
    <t>GCF_001569155.1</t>
  </si>
  <si>
    <t>GCF_001569145.1</t>
  </si>
  <si>
    <t>GCF_001568495.1</t>
  </si>
  <si>
    <t>GCF_001568485.1</t>
  </si>
  <si>
    <t>GCF_001568445.1</t>
  </si>
  <si>
    <t>GCF_001568305.1</t>
  </si>
  <si>
    <t>GCF_001568295.1</t>
  </si>
  <si>
    <t>ATCC 43642</t>
  </si>
  <si>
    <t>GCF_900156205.1</t>
  </si>
  <si>
    <t>B004</t>
  </si>
  <si>
    <t>GCF_023572805.1</t>
  </si>
  <si>
    <t>N 116</t>
  </si>
  <si>
    <t>GCF_023515975.1</t>
  </si>
  <si>
    <t>NEG7</t>
  </si>
  <si>
    <t>GCF_022699205.1</t>
  </si>
  <si>
    <t>FMAS_KG2</t>
  </si>
  <si>
    <t>GCF_022559725.1</t>
  </si>
  <si>
    <t>FMAS_PD1</t>
  </si>
  <si>
    <t>GCF_022488465.1</t>
  </si>
  <si>
    <t>FMAS_AW2</t>
  </si>
  <si>
    <t>GCF_022488445.1</t>
  </si>
  <si>
    <t>FMAS_KG1</t>
  </si>
  <si>
    <t>GCF_022453745.1</t>
  </si>
  <si>
    <t>FMAS_AW3</t>
  </si>
  <si>
    <t>GCF_022453725.1</t>
  </si>
  <si>
    <t>FMAS_AP1</t>
  </si>
  <si>
    <t>GCF_022453705.1</t>
  </si>
  <si>
    <t>KR85</t>
  </si>
  <si>
    <t>GCF_022436605.1</t>
  </si>
  <si>
    <t>N116</t>
  </si>
  <si>
    <t>GCF_022436565.1</t>
  </si>
  <si>
    <t>KR84</t>
  </si>
  <si>
    <t>GCF_022436545.1</t>
  </si>
  <si>
    <t>KR40</t>
  </si>
  <si>
    <t>GCF_022436445.1</t>
  </si>
  <si>
    <t>FMAS_RT2</t>
  </si>
  <si>
    <t>GCF_022343825.1</t>
  </si>
  <si>
    <t>FMAS_AP5</t>
  </si>
  <si>
    <t>GCF_022343805.1</t>
  </si>
  <si>
    <t>FMAS_AP6</t>
  </si>
  <si>
    <t>GCF_022343785.1</t>
  </si>
  <si>
    <t>FMAS_AP7</t>
  </si>
  <si>
    <t>GCF_022343765.1</t>
  </si>
  <si>
    <t>FMAS_PN2</t>
  </si>
  <si>
    <t>GCF_022343745.1</t>
  </si>
  <si>
    <t>UI29382</t>
  </si>
  <si>
    <t>GCF_021378355.1</t>
  </si>
  <si>
    <t>Che_2014</t>
  </si>
  <si>
    <t>GCF_021014375.1</t>
  </si>
  <si>
    <t>s145</t>
  </si>
  <si>
    <t>GCF_019173525.1</t>
  </si>
  <si>
    <t>s147</t>
  </si>
  <si>
    <t>GCF_019173505.1</t>
  </si>
  <si>
    <t>s146</t>
  </si>
  <si>
    <t>GCF_019173465.1</t>
  </si>
  <si>
    <t>s180</t>
  </si>
  <si>
    <t>GCF_019173445.1</t>
  </si>
  <si>
    <t>HP358</t>
  </si>
  <si>
    <t>GCF_016858285.1</t>
  </si>
  <si>
    <t>R12</t>
  </si>
  <si>
    <t>GCF_009884275.1</t>
  </si>
  <si>
    <t>R19</t>
  </si>
  <si>
    <t>GCF_009884255.1</t>
  </si>
  <si>
    <t>R7</t>
  </si>
  <si>
    <t>GCF_009884195.1</t>
  </si>
  <si>
    <t>R11</t>
  </si>
  <si>
    <t>GCF_009884175.1</t>
  </si>
  <si>
    <t>R13</t>
  </si>
  <si>
    <t>GCF_009884135.1</t>
  </si>
  <si>
    <t>R16</t>
  </si>
  <si>
    <t>GCF_009884115.1</t>
  </si>
  <si>
    <t>R22</t>
  </si>
  <si>
    <t>GCF_009884095.1</t>
  </si>
  <si>
    <t>R21</t>
  </si>
  <si>
    <t>GCF_009884075.1</t>
  </si>
  <si>
    <t>R17</t>
  </si>
  <si>
    <t>GCF_009884055.1</t>
  </si>
  <si>
    <t>R13-L</t>
  </si>
  <si>
    <t>GCF_009884035.1</t>
  </si>
  <si>
    <t>IP1512014</t>
  </si>
  <si>
    <t>GCF_006569045.1</t>
  </si>
  <si>
    <t>IP1507003</t>
  </si>
  <si>
    <t>GCF_006568945.1</t>
  </si>
  <si>
    <t>IP1512016</t>
  </si>
  <si>
    <t>GCF_006568885.1</t>
  </si>
  <si>
    <t>IP1512015</t>
  </si>
  <si>
    <t>GCF_006568875.1</t>
  </si>
  <si>
    <t>FMAS_AW1</t>
  </si>
  <si>
    <t>GCF_005222625.1</t>
  </si>
  <si>
    <t>FMAS_KW2</t>
  </si>
  <si>
    <t>GCF_005222585.1</t>
  </si>
  <si>
    <t>FMAS_KW1</t>
  </si>
  <si>
    <t>GCF_005222565.1</t>
  </si>
  <si>
    <t>CUDO5</t>
  </si>
  <si>
    <t>GCF_002370085.2</t>
  </si>
  <si>
    <t>CUDO8</t>
  </si>
  <si>
    <t>GCF_002370075.1</t>
  </si>
  <si>
    <t>GCF_002074835.1</t>
  </si>
  <si>
    <t>GCF_001569125.1</t>
  </si>
  <si>
    <t>56609-V</t>
  </si>
  <si>
    <t>GCF_001569105.1</t>
  </si>
  <si>
    <t>GCF_001569075.1</t>
  </si>
  <si>
    <t>GCF_001569065.1</t>
  </si>
  <si>
    <t>56608-V</t>
  </si>
  <si>
    <t>GCF_001569045.1</t>
  </si>
  <si>
    <t>GCF_001569005.1</t>
  </si>
  <si>
    <t>GCF_001568995.1</t>
  </si>
  <si>
    <t>GCF_001568985.1</t>
  </si>
  <si>
    <t>GCF_001568965.1</t>
  </si>
  <si>
    <t>GCF_001568935.1</t>
  </si>
  <si>
    <t>GCF_001568885.1</t>
  </si>
  <si>
    <t>GCF_001568855.1</t>
  </si>
  <si>
    <t>GCF_001568845.1</t>
  </si>
  <si>
    <t>GCF_001568815.1</t>
  </si>
  <si>
    <t>GCF_001568805.1</t>
  </si>
  <si>
    <t>GCF_001568775.1</t>
  </si>
  <si>
    <t>GCF_001568765.1</t>
  </si>
  <si>
    <t>GCF_001568735.1</t>
  </si>
  <si>
    <t>GCF_001568725.1</t>
  </si>
  <si>
    <t>GCF_001568695.1</t>
  </si>
  <si>
    <t>GCF_001568685.1</t>
  </si>
  <si>
    <t>GCF_001568655.1</t>
  </si>
  <si>
    <t>J9</t>
  </si>
  <si>
    <t>GCF_001568645.1</t>
  </si>
  <si>
    <t>J42</t>
  </si>
  <si>
    <t>GCF_001568615.1</t>
  </si>
  <si>
    <t>G30</t>
  </si>
  <si>
    <t>GCF_001568605.1</t>
  </si>
  <si>
    <t>H30H0728</t>
  </si>
  <si>
    <t>GCF_001568575.1</t>
  </si>
  <si>
    <t>CMCC-2</t>
  </si>
  <si>
    <t>GCF_001568565.1</t>
  </si>
  <si>
    <t>A05D31</t>
  </si>
  <si>
    <t>GCF_001568535.1</t>
  </si>
  <si>
    <t>GCF_001568525.1</t>
  </si>
  <si>
    <t>56606-V</t>
  </si>
  <si>
    <t>GCF_001568285.1</t>
  </si>
  <si>
    <t>GCF_001568265.1</t>
  </si>
  <si>
    <t>GCF_001568225.1</t>
  </si>
  <si>
    <t>56601-V</t>
  </si>
  <si>
    <t>GCF_001568215.1</t>
  </si>
  <si>
    <t>GCF_001568205.1</t>
  </si>
  <si>
    <t>GCF_001568175.1</t>
  </si>
  <si>
    <t>GCF_001568155.1</t>
  </si>
  <si>
    <t>GCF_001568135.1</t>
  </si>
  <si>
    <t>GCF_001568125.1</t>
  </si>
  <si>
    <t>GCF_001568105.1</t>
  </si>
  <si>
    <t>GCF_001568075.1</t>
  </si>
  <si>
    <t>GCF_001568065.1</t>
  </si>
  <si>
    <t>GCF_001568045.1</t>
  </si>
  <si>
    <t>GCF_001568025.1</t>
  </si>
  <si>
    <t>GCF_001567985.1</t>
  </si>
  <si>
    <t>GCF_001567975.1</t>
  </si>
  <si>
    <t>GCF_001567965.1</t>
  </si>
  <si>
    <t>GCF_001567945.1</t>
  </si>
  <si>
    <t>GCF_001567905.1</t>
  </si>
  <si>
    <t>GCF_001567895.1</t>
  </si>
  <si>
    <t>GCF_001567885.1</t>
  </si>
  <si>
    <t>GCF_001567835.1</t>
  </si>
  <si>
    <t>G32</t>
  </si>
  <si>
    <t>GCF_001567825.1</t>
  </si>
  <si>
    <t>CMCC-3</t>
  </si>
  <si>
    <t>GCF_001567785.1</t>
  </si>
  <si>
    <t>CMCC-1</t>
  </si>
  <si>
    <t>GCF_001567745.1</t>
  </si>
  <si>
    <t>GCF_001567735.1</t>
  </si>
  <si>
    <t>GCF_001567725.1</t>
  </si>
  <si>
    <t>GCF_001567705.1</t>
  </si>
  <si>
    <t>GCF_001567675.1</t>
  </si>
  <si>
    <t>GCF_001567655.1</t>
  </si>
  <si>
    <t>H78Shuang4</t>
  </si>
  <si>
    <t>GCF_001567645.1</t>
  </si>
  <si>
    <t>GCF_001542605.1</t>
  </si>
  <si>
    <t>GCF_001542585.1</t>
  </si>
  <si>
    <t>GCF_004770805.1</t>
  </si>
  <si>
    <t>GCF_004770345.1</t>
  </si>
  <si>
    <t>GCF_004770325.1</t>
  </si>
  <si>
    <t>GCF_004770315.1</t>
  </si>
  <si>
    <t>GCF_004769835.1</t>
  </si>
  <si>
    <t>1530d</t>
  </si>
  <si>
    <t>serovar</t>
  </si>
  <si>
    <t>GCF_014858135.1</t>
  </si>
  <si>
    <t>M72/6-6</t>
  </si>
  <si>
    <t>GCF_001981455.1</t>
  </si>
  <si>
    <t>LO-9</t>
  </si>
  <si>
    <t>GCF_001952675.1</t>
  </si>
  <si>
    <t>L231</t>
  </si>
  <si>
    <t>GCF_001969935.1</t>
  </si>
  <si>
    <t>2ACAP</t>
  </si>
  <si>
    <t>GCF_001981425.1</t>
  </si>
  <si>
    <t>Gui44</t>
  </si>
  <si>
    <t>GCF_002074815.1</t>
  </si>
  <si>
    <t>GCF_000941035.1</t>
  </si>
  <si>
    <t>K56</t>
  </si>
  <si>
    <t>GCF_000342945.1</t>
  </si>
  <si>
    <t>UP-OM</t>
  </si>
  <si>
    <t>GCF_000343375.1</t>
  </si>
  <si>
    <t>Naam</t>
  </si>
  <si>
    <t>GCF_000342745.1</t>
  </si>
  <si>
    <t>GCF_000343345.1</t>
  </si>
  <si>
    <t>GCF_000343025.1</t>
  </si>
  <si>
    <t>Sri Lanka 14</t>
  </si>
  <si>
    <t>GCF_000342805.1</t>
  </si>
  <si>
    <t>GCF_000343455.1</t>
  </si>
  <si>
    <t>Sri Lanka 30</t>
  </si>
  <si>
    <t>GCF_000342685.1</t>
  </si>
  <si>
    <t>Sri Lanka 39</t>
  </si>
  <si>
    <t>GCF_000342865.1</t>
  </si>
  <si>
    <t>Sri Lanka 46</t>
  </si>
  <si>
    <t>GCF_000342905.1</t>
  </si>
  <si>
    <t>Kantorowic</t>
  </si>
  <si>
    <t>GCF_000343305.1</t>
  </si>
  <si>
    <t>GCF_000343515.1</t>
  </si>
  <si>
    <t>RGA</t>
  </si>
  <si>
    <t>GCF_000343165.1</t>
  </si>
  <si>
    <t>Fiocruz LV4234</t>
  </si>
  <si>
    <t>GCF_000343835.1</t>
  </si>
  <si>
    <t>Fiocruz LV4211</t>
  </si>
  <si>
    <t>GCF_000343285.1</t>
  </si>
  <si>
    <t>Fiocruz LV4034</t>
  </si>
  <si>
    <t>GCF_000343265.1</t>
  </si>
  <si>
    <t>Fiocruz LV3409</t>
  </si>
  <si>
    <t>GCF_000342705.1</t>
  </si>
  <si>
    <t>Fiocruz LV4188</t>
  </si>
  <si>
    <t>GCF_000343795.1</t>
  </si>
  <si>
    <t>Fiocruz LV4174</t>
  </si>
  <si>
    <t>GCF_000343775.1</t>
  </si>
  <si>
    <t>Fiocruz LV4217</t>
  </si>
  <si>
    <t>GCF_000343755.1</t>
  </si>
  <si>
    <t>Wijnberg</t>
  </si>
  <si>
    <t>GCF_000343735.1</t>
  </si>
  <si>
    <t>Fiocruz LV4212</t>
  </si>
  <si>
    <t>GCF_000343715.1</t>
  </si>
  <si>
    <t>Fiocruz LV3213</t>
  </si>
  <si>
    <t>GCF_000343695.1</t>
  </si>
  <si>
    <t>Fiocruz LV3076</t>
  </si>
  <si>
    <t>GCF_000343675.1</t>
  </si>
  <si>
    <t>Fiocruz LV4173</t>
  </si>
  <si>
    <t>GCF_000343225.1</t>
  </si>
  <si>
    <t>Fiocruz LV2919</t>
  </si>
  <si>
    <t>GCF_000343245.1</t>
  </si>
  <si>
    <t>Fiocruz LV2841</t>
  </si>
  <si>
    <t>GCF_000342965.1</t>
  </si>
  <si>
    <t>Fiocruz LV2816</t>
  </si>
  <si>
    <t>GCF_000343655.1</t>
  </si>
  <si>
    <t>Fiocruz LV2807</t>
  </si>
  <si>
    <t>GCF_000343205.1</t>
  </si>
  <si>
    <t>Fiocruz LV2766</t>
  </si>
  <si>
    <t>GCF_000343635.1</t>
  </si>
  <si>
    <t>Fiocruz LV2750</t>
  </si>
  <si>
    <t>GCF_000343615.1</t>
  </si>
  <si>
    <t>Fiocruz LV4160</t>
  </si>
  <si>
    <t>GCF_000343575.1</t>
  </si>
  <si>
    <t>GCF_000343595.1</t>
  </si>
  <si>
    <t>Fiocruz LV4152</t>
  </si>
  <si>
    <t>GCF_000343185.1</t>
  </si>
  <si>
    <t>Fiocruz LV4118</t>
  </si>
  <si>
    <t>GCF_000342845.1</t>
  </si>
  <si>
    <t>Fiocruz LV4113</t>
  </si>
  <si>
    <t>GCF_000342665.1</t>
  </si>
  <si>
    <t>Fiocruz LV4108</t>
  </si>
  <si>
    <t>GCF_000342825.1</t>
  </si>
  <si>
    <t>Fiocruz LV237</t>
  </si>
  <si>
    <t>GCF_000343085.1</t>
  </si>
  <si>
    <t>Fiocruz LV256</t>
  </si>
  <si>
    <t>GCF_000343535.1</t>
  </si>
  <si>
    <t>P2431</t>
  </si>
  <si>
    <t>GCF_000343495.1</t>
  </si>
  <si>
    <t>GCF_000342765.1</t>
  </si>
  <si>
    <t>GCF_000343105.1</t>
  </si>
  <si>
    <t>GCF_000343005.1</t>
  </si>
  <si>
    <t>GCF_000342985.1</t>
  </si>
  <si>
    <t>GCF_000343475.1</t>
  </si>
  <si>
    <t>Szwajizak</t>
  </si>
  <si>
    <t>GCF_000342925.1</t>
  </si>
  <si>
    <t>GCF_000343435.1</t>
  </si>
  <si>
    <t>GCF_000343415.1</t>
  </si>
  <si>
    <t>P2655</t>
  </si>
  <si>
    <t>GCF_000342645.1</t>
  </si>
  <si>
    <t>Oregon</t>
  </si>
  <si>
    <t>GCF_000343395.1</t>
  </si>
  <si>
    <t>Vehlefans 3</t>
  </si>
  <si>
    <t>GCF_000342725.1</t>
  </si>
  <si>
    <t>Vehlefans 2</t>
  </si>
  <si>
    <t>GCF_000343555.1</t>
  </si>
  <si>
    <t>L0066</t>
  </si>
  <si>
    <t>GCF_000353225.1</t>
  </si>
  <si>
    <t>Norma</t>
  </si>
  <si>
    <t>GCF_001293065.1</t>
  </si>
  <si>
    <t>LT 11-33</t>
  </si>
  <si>
    <t>GCF_000332495.1</t>
  </si>
  <si>
    <t>M20</t>
  </si>
  <si>
    <t>GCF_000332535.1</t>
  </si>
  <si>
    <t>Sao Paulo</t>
  </si>
  <si>
    <t>GCF_000332475.2</t>
  </si>
  <si>
    <t>Sh9</t>
  </si>
  <si>
    <t>GCF_000347195.1</t>
  </si>
  <si>
    <t>1342KT</t>
  </si>
  <si>
    <t>GCF_000332395.2</t>
  </si>
  <si>
    <t>CSL10083</t>
  </si>
  <si>
    <t>GCF_000346695.1</t>
  </si>
  <si>
    <t>CSL4002</t>
  </si>
  <si>
    <t>GCF_000347155.1</t>
  </si>
  <si>
    <t>PUO 1247</t>
  </si>
  <si>
    <t>GCF_000347215.1</t>
  </si>
  <si>
    <t>Nikolaevo</t>
  </si>
  <si>
    <t>GCF_000347235.1</t>
  </si>
  <si>
    <t>CDC</t>
  </si>
  <si>
    <t>GCF_000332515.2</t>
  </si>
  <si>
    <t>ICFT</t>
  </si>
  <si>
    <t>GCF_000332415.1</t>
  </si>
  <si>
    <t>Waz Holland</t>
  </si>
  <si>
    <t>GCF_000332455.1</t>
  </si>
  <si>
    <t>Veldrot Semarang 173</t>
  </si>
  <si>
    <t>GCF_000347075.1</t>
  </si>
  <si>
    <t>Fox 32256</t>
  </si>
  <si>
    <t>GCF_000342365.1</t>
  </si>
  <si>
    <t>GCF_000347175.1</t>
  </si>
  <si>
    <t>80-412</t>
  </si>
  <si>
    <t>GCF_000332555.2</t>
  </si>
  <si>
    <t>Khorat-H2</t>
  </si>
  <si>
    <t>GCF_000306115.2</t>
  </si>
  <si>
    <t>Went 5</t>
  </si>
  <si>
    <t>GCF_000304275.1</t>
  </si>
  <si>
    <t>Valbuzzi</t>
  </si>
  <si>
    <t>GCF_000306155.2</t>
  </si>
  <si>
    <t>Verdun LP</t>
  </si>
  <si>
    <t>GCF_000306295.1</t>
  </si>
  <si>
    <t>Andaman</t>
  </si>
  <si>
    <t>GCF_000306075.1</t>
  </si>
  <si>
    <t>GCF_000306925.1</t>
  </si>
  <si>
    <t>Fiocruz LV133</t>
  </si>
  <si>
    <t>GCF_000306135.1</t>
  </si>
  <si>
    <t>BUT 6</t>
  </si>
  <si>
    <t>GCF_000306235.2</t>
  </si>
  <si>
    <t>GCF_000246375.1</t>
  </si>
  <si>
    <t>GCF_000246395.1</t>
  </si>
  <si>
    <t>M001_Tn_Mutant_Parent</t>
  </si>
  <si>
    <t>GCF_000245995.1</t>
  </si>
  <si>
    <t>M933_lip32_mutant</t>
  </si>
  <si>
    <t>GCF_000246015.1</t>
  </si>
  <si>
    <t>M874_LA0615_mutant</t>
  </si>
  <si>
    <t>GCF_000246055.1</t>
  </si>
  <si>
    <t>M776_fur_mutant</t>
  </si>
  <si>
    <t>GCF_000246035.1</t>
  </si>
  <si>
    <t>M1352_LPS_mutant</t>
  </si>
  <si>
    <t>GCF_000246075.1</t>
  </si>
  <si>
    <t>SriLanka2</t>
  </si>
  <si>
    <t>GCF_000246435.1</t>
  </si>
  <si>
    <t>SriLanka1</t>
  </si>
  <si>
    <t>GCF_000246415.1</t>
  </si>
  <si>
    <t>ZUN142</t>
  </si>
  <si>
    <t>GCF_000244775.1</t>
  </si>
  <si>
    <t>MAVJ 401</t>
  </si>
  <si>
    <t>GCF_000243835.1</t>
  </si>
  <si>
    <t>VAR 010</t>
  </si>
  <si>
    <t>GCF_000244755.1</t>
  </si>
  <si>
    <t>Bejo-Iso9</t>
  </si>
  <si>
    <t>GCF_000243735.2</t>
  </si>
  <si>
    <t>Brem 179</t>
  </si>
  <si>
    <t>GCF_000246295.1</t>
  </si>
  <si>
    <t>GCF_000244515.1</t>
  </si>
  <si>
    <t>RM1</t>
  </si>
  <si>
    <t>GCF_000243875.1</t>
  </si>
  <si>
    <t>Brem 166</t>
  </si>
  <si>
    <t>GCF_000246335.1</t>
  </si>
  <si>
    <t>B 81/7 type 3/Tsaratsovo</t>
  </si>
  <si>
    <t>GCF_000246355.1</t>
  </si>
  <si>
    <t>UT130</t>
  </si>
  <si>
    <t>GCF_000246675.1</t>
  </si>
  <si>
    <t>RM52</t>
  </si>
  <si>
    <t>GCF_000243615.1</t>
  </si>
  <si>
    <t>Moskva</t>
  </si>
  <si>
    <t>GCF_000243855.1</t>
  </si>
  <si>
    <t>Duyster-Boelhouwer</t>
  </si>
  <si>
    <t>GCF_000246155.1</t>
  </si>
  <si>
    <t>Brem 127 Duyster</t>
  </si>
  <si>
    <t>GCF_000246175.1</t>
  </si>
  <si>
    <t>3522 CT</t>
  </si>
  <si>
    <t>GCF_000243695.2</t>
  </si>
  <si>
    <t>GCF_000243655.2</t>
  </si>
  <si>
    <t>R168</t>
  </si>
  <si>
    <t>GCF_000244095.1</t>
  </si>
  <si>
    <t>GCF_000243515.1</t>
  </si>
  <si>
    <t>GCF_000246095.1</t>
  </si>
  <si>
    <t>UT364</t>
  </si>
  <si>
    <t>GCF_000244415.1</t>
  </si>
  <si>
    <t>Kennewicki LC82-25</t>
  </si>
  <si>
    <t>GCF_000243635.1</t>
  </si>
  <si>
    <t>Brem 129</t>
  </si>
  <si>
    <t>GCF_000243755.2</t>
  </si>
  <si>
    <t>UT053</t>
  </si>
  <si>
    <t>GCF_000244395.2</t>
  </si>
  <si>
    <t>L0887</t>
  </si>
  <si>
    <t>GCF_000246615.1</t>
  </si>
  <si>
    <t>L0448</t>
  </si>
  <si>
    <t>GCF_000243955.2</t>
  </si>
  <si>
    <t>Langkawi</t>
  </si>
  <si>
    <t>GCF_000246235.1</t>
  </si>
  <si>
    <t>Lai LPS mutant</t>
  </si>
  <si>
    <t>GCF_000246215.1</t>
  </si>
  <si>
    <t>Lai</t>
  </si>
  <si>
    <t>GCF_000246195.1</t>
  </si>
  <si>
    <t>P2554</t>
  </si>
  <si>
    <t>GCF_000246495.1</t>
  </si>
  <si>
    <t>P2547</t>
  </si>
  <si>
    <t>GCF_000246515.1</t>
  </si>
  <si>
    <t>P2422</t>
  </si>
  <si>
    <t>GCF_000246475.1</t>
  </si>
  <si>
    <t>R499</t>
  </si>
  <si>
    <t>GCF_000244115.1</t>
  </si>
  <si>
    <t>UI 12769</t>
  </si>
  <si>
    <t>GCF_000244335.2</t>
  </si>
  <si>
    <t>UI 12764</t>
  </si>
  <si>
    <t>GCF_000244315.2</t>
  </si>
  <si>
    <t>UI 08434</t>
  </si>
  <si>
    <t>GCF_000244155.2</t>
  </si>
  <si>
    <t>UI 08368</t>
  </si>
  <si>
    <t>GCF_000244135.1</t>
  </si>
  <si>
    <t>R103</t>
  </si>
  <si>
    <t>GCF_000246575.1</t>
  </si>
  <si>
    <t>P2518</t>
  </si>
  <si>
    <t>GCF_000246455.1</t>
  </si>
  <si>
    <t>HAI0188</t>
  </si>
  <si>
    <t>GCF_000244595.2</t>
  </si>
  <si>
    <t>Brem 137</t>
  </si>
  <si>
    <t>GCF_000246315.1</t>
  </si>
  <si>
    <t>P2529</t>
  </si>
  <si>
    <t>GCF_000246535.1</t>
  </si>
  <si>
    <t>UT234</t>
  </si>
  <si>
    <t>GCF_000246595.1</t>
  </si>
  <si>
    <t>Swart</t>
  </si>
  <si>
    <t>GCF_000246255.1</t>
  </si>
  <si>
    <t>L1111</t>
  </si>
  <si>
    <t>GCF_000244015.1</t>
  </si>
  <si>
    <t>Kariadi-Satu</t>
  </si>
  <si>
    <t>GCF_000246275.1</t>
  </si>
  <si>
    <t>GCF_000246115.1</t>
  </si>
  <si>
    <t>GCF_000246135.1</t>
  </si>
  <si>
    <t>LP101</t>
  </si>
  <si>
    <t>GCF_000244055.1</t>
  </si>
  <si>
    <t>GCF_000243675.2</t>
  </si>
  <si>
    <t>GCF_000243715.2</t>
  </si>
  <si>
    <t>GCF_000244835.1</t>
  </si>
  <si>
    <t>TE 0159</t>
  </si>
  <si>
    <t>GCF_000246555.1</t>
  </si>
  <si>
    <t>UI 09931</t>
  </si>
  <si>
    <t>GCF_000244255.2</t>
  </si>
  <si>
    <t>MK146</t>
  </si>
  <si>
    <t>GCF_000244075.1</t>
  </si>
  <si>
    <t>L0864</t>
  </si>
  <si>
    <t>GCF_000246695.1</t>
  </si>
  <si>
    <t>GCF_000244495.1</t>
  </si>
  <si>
    <t>L 60</t>
  </si>
  <si>
    <t>GCF_000243815.2</t>
  </si>
  <si>
    <t>GCF_000216075.1</t>
  </si>
  <si>
    <t>GCF_000216095.1</t>
  </si>
  <si>
    <t>Fiocruz R154</t>
  </si>
  <si>
    <t>GCF_000216035.1</t>
  </si>
  <si>
    <t>Fiocruz LV2756C6</t>
  </si>
  <si>
    <t>GCF_000216055.1</t>
  </si>
  <si>
    <t>LT1649</t>
  </si>
  <si>
    <t>GCF_000216195.1</t>
  </si>
  <si>
    <t>CZ214</t>
  </si>
  <si>
    <t>GCF_000306255.2</t>
  </si>
  <si>
    <t>Pomona</t>
  </si>
  <si>
    <t>GCF_000216355.1</t>
  </si>
  <si>
    <t>Mallika</t>
  </si>
  <si>
    <t>GCF_000216375.1</t>
  </si>
  <si>
    <t>MMD1562</t>
  </si>
  <si>
    <t>GCF_000216395.1</t>
  </si>
  <si>
    <t>HAI0156</t>
  </si>
  <si>
    <t>GCF_000216435.1</t>
  </si>
  <si>
    <t>R066</t>
  </si>
  <si>
    <t>GCF_000216475.1</t>
  </si>
  <si>
    <t>Fiocruz R83</t>
  </si>
  <si>
    <t>GCF_000216495.1</t>
  </si>
  <si>
    <t>Fiocruz LV3879</t>
  </si>
  <si>
    <t>GCF_000216515.1</t>
  </si>
  <si>
    <t>Fiocruz LV3834</t>
  </si>
  <si>
    <t>GCF_000216535.1</t>
  </si>
  <si>
    <t>Fiocruz LV3738</t>
  </si>
  <si>
    <t>GCF_000216555.2</t>
  </si>
  <si>
    <t>Fiocruz LV3737</t>
  </si>
  <si>
    <t>GCF_000216575.1</t>
  </si>
  <si>
    <t>Fiocruz LV3726</t>
  </si>
  <si>
    <t>GCF_000216595.2</t>
  </si>
  <si>
    <t>Fiocruz LV3373</t>
  </si>
  <si>
    <t>GCF_000216615.1</t>
  </si>
  <si>
    <t>Fiocruz LV3323</t>
  </si>
  <si>
    <t>GCF_000216635.1</t>
  </si>
  <si>
    <t>Fiocruz LV3244</t>
  </si>
  <si>
    <t>GCF_000216655.1</t>
  </si>
  <si>
    <t>Fiocruz LV3096</t>
  </si>
  <si>
    <t>GCF_000216675.1</t>
  </si>
  <si>
    <t>Fiocruz LV3094</t>
  </si>
  <si>
    <t>GCF_000216695.1</t>
  </si>
  <si>
    <t>Fiocruz LV3086</t>
  </si>
  <si>
    <t>GCF_000216715.1</t>
  </si>
  <si>
    <t>Fiocruz LV2973</t>
  </si>
  <si>
    <t>GCF_000216735.1</t>
  </si>
  <si>
    <t>Fiocruz LV2959</t>
  </si>
  <si>
    <t>GCF_000216755.1</t>
  </si>
  <si>
    <t>Fiocruz LV2958</t>
  </si>
  <si>
    <t>GCF_000216775.1</t>
  </si>
  <si>
    <t>Fiocruz LV2953</t>
  </si>
  <si>
    <t>GCF_000216795.1</t>
  </si>
  <si>
    <t>Fiocruz LV2948</t>
  </si>
  <si>
    <t>GCF_000216815.1</t>
  </si>
  <si>
    <t>Fiocruz LV2933</t>
  </si>
  <si>
    <t>GCF_000216835.1</t>
  </si>
  <si>
    <t>Fiocruz LV2908</t>
  </si>
  <si>
    <t>GCF_000216855.1</t>
  </si>
  <si>
    <t>Fiocruz LV2897</t>
  </si>
  <si>
    <t>GCF_000216875.1</t>
  </si>
  <si>
    <t>Fiocruz LV2840</t>
  </si>
  <si>
    <t>GCF_000216895.1</t>
  </si>
  <si>
    <t>Fiocruz LV2832</t>
  </si>
  <si>
    <t>GCF_000216915.1</t>
  </si>
  <si>
    <t>Fiocruz LV2825</t>
  </si>
  <si>
    <t>GCF_000216935.1</t>
  </si>
  <si>
    <t>Fiocruz LV2812</t>
  </si>
  <si>
    <t>GCF_000216955.1</t>
  </si>
  <si>
    <t>Fiocruz LV2811</t>
  </si>
  <si>
    <t>GCF_000216975.1</t>
  </si>
  <si>
    <t>Fiocruz LV2806</t>
  </si>
  <si>
    <t>GCF_000216995.1</t>
  </si>
  <si>
    <t>Fiocruz LV2805</t>
  </si>
  <si>
    <t>GCF_000217015.2</t>
  </si>
  <si>
    <t>Fiocruz LV2804</t>
  </si>
  <si>
    <t>GCF_000217035.1</t>
  </si>
  <si>
    <t>Fiocruz LV2799</t>
  </si>
  <si>
    <t>GCF_000217055.1</t>
  </si>
  <si>
    <t>Fiocruz LV2791</t>
  </si>
  <si>
    <t>GCF_000217075.1</t>
  </si>
  <si>
    <t>Fiocruz LV2790</t>
  </si>
  <si>
    <t>GCF_000217095.1</t>
  </si>
  <si>
    <t>Fiocruz LV2787</t>
  </si>
  <si>
    <t>GCF_000217115.1</t>
  </si>
  <si>
    <t>Fiocruz LV2776</t>
  </si>
  <si>
    <t>GCF_000217135.1</t>
  </si>
  <si>
    <t>Fiocruz LV2772</t>
  </si>
  <si>
    <t>GCF_000217155.1</t>
  </si>
  <si>
    <t>Fiocruz LV2767</t>
  </si>
  <si>
    <t>GCF_000217195.1</t>
  </si>
  <si>
    <t>Fiocruz LV2763</t>
  </si>
  <si>
    <t>GCF_000217215.1</t>
  </si>
  <si>
    <t>Fiocruz LV2759</t>
  </si>
  <si>
    <t>GCF_000217235.1</t>
  </si>
  <si>
    <t>Fiocruz LV2752</t>
  </si>
  <si>
    <t>GCF_000217255.1</t>
  </si>
  <si>
    <t>Fiocruz LV999</t>
  </si>
  <si>
    <t>GCF_000217275.1</t>
  </si>
  <si>
    <t>Fiocruz LV2756 C1</t>
  </si>
  <si>
    <t>GCF_000217575.2</t>
  </si>
  <si>
    <t>Fiocruz LV2755</t>
  </si>
  <si>
    <t>GCF_000217555.2</t>
  </si>
  <si>
    <t>Fiocruz LV130</t>
  </si>
  <si>
    <t>GCF_000217535.2</t>
  </si>
  <si>
    <t>Fiocruz LV251</t>
  </si>
  <si>
    <t>GCF_000217295.2</t>
  </si>
  <si>
    <t>Fiocruz LV239</t>
  </si>
  <si>
    <t>GCF_000217315.1</t>
  </si>
  <si>
    <t>Fiocruz LV224</t>
  </si>
  <si>
    <t>GCF_000217335.2</t>
  </si>
  <si>
    <t>Fiocruz LV212</t>
  </si>
  <si>
    <t>GCF_000217355.1</t>
  </si>
  <si>
    <t>Fiocruz LV204</t>
  </si>
  <si>
    <t>GCF_000217375.1</t>
  </si>
  <si>
    <t>Fiocruz LV199</t>
  </si>
  <si>
    <t>GCF_000217395.1</t>
  </si>
  <si>
    <t>Fiocruz LV192</t>
  </si>
  <si>
    <t>GCF_000217415.1</t>
  </si>
  <si>
    <t>GCF_000217435.1</t>
  </si>
  <si>
    <t>HAI0024</t>
  </si>
  <si>
    <t>GCF_000216415.1</t>
  </si>
  <si>
    <t>MMD0835</t>
  </si>
  <si>
    <t>GCF_000216455.1</t>
  </si>
  <si>
    <t>LT 821</t>
  </si>
  <si>
    <t>GCF_000313175.2</t>
  </si>
  <si>
    <t>Arb_1958</t>
  </si>
  <si>
    <t>GCF_015318575.1</t>
  </si>
  <si>
    <t>IPAV</t>
  </si>
  <si>
    <t>GCF_000231175.1</t>
  </si>
  <si>
    <t>M110/06</t>
  </si>
  <si>
    <t>GCF_002018105.1</t>
  </si>
  <si>
    <t>M4/98</t>
  </si>
  <si>
    <t>GCF_001952685.1</t>
  </si>
  <si>
    <t>Piyasena</t>
  </si>
  <si>
    <t>GCF_003516145.1</t>
  </si>
  <si>
    <t>Bal_Burgas</t>
  </si>
  <si>
    <t>GCF_015318635.1</t>
  </si>
  <si>
    <t>P44</t>
  </si>
  <si>
    <t>GCF_015318545.1</t>
  </si>
  <si>
    <t>Bal_possum</t>
  </si>
  <si>
    <t>GCF_015162975.1</t>
  </si>
  <si>
    <t>SN_Ce_RL16</t>
  </si>
  <si>
    <t>GCF_015162645.1</t>
  </si>
  <si>
    <t>SN_Ce_RL4</t>
  </si>
  <si>
    <t>GCF_015162625.1</t>
  </si>
  <si>
    <t>Patoc 1 (Paris)</t>
  </si>
  <si>
    <t>GCF_000017685.1</t>
  </si>
  <si>
    <t>Horse 112</t>
  </si>
  <si>
    <t>GCF_010095425.1</t>
  </si>
  <si>
    <t>M36/05</t>
  </si>
  <si>
    <t>GCF_001401895.1</t>
  </si>
  <si>
    <t>61H</t>
  </si>
  <si>
    <t>GCF_000772835.2</t>
  </si>
  <si>
    <t>acegua</t>
  </si>
  <si>
    <t>GCF_001022315.1</t>
  </si>
  <si>
    <t>Wumalasena</t>
  </si>
  <si>
    <t>GCF_015223365.1</t>
  </si>
  <si>
    <t>Patoc 1 (Ames)</t>
  </si>
  <si>
    <t>GCF_000017605.1</t>
  </si>
  <si>
    <t>PigK151</t>
  </si>
  <si>
    <t>GCF_001010765.1</t>
  </si>
  <si>
    <t>GCF_014858935.1</t>
  </si>
  <si>
    <t>GCF_014858865.1</t>
  </si>
  <si>
    <t>D64</t>
  </si>
  <si>
    <t>GCF_010287845.2</t>
  </si>
  <si>
    <t>LepIMR 22</t>
  </si>
  <si>
    <t>GCF_001650015.1</t>
  </si>
  <si>
    <t>M34/99</t>
  </si>
  <si>
    <t>GCF_001704175.2</t>
  </si>
  <si>
    <t>T74</t>
  </si>
  <si>
    <t>GCF_015163045.1</t>
  </si>
  <si>
    <t>Tar-Perepelitsin</t>
  </si>
  <si>
    <t>GCF_015163015.1</t>
  </si>
  <si>
    <t>Tar10</t>
  </si>
  <si>
    <t>GCF_015162955.1</t>
  </si>
  <si>
    <t>Tar14</t>
  </si>
  <si>
    <t>GCF_015162945.1</t>
  </si>
  <si>
    <t>Tar18_2</t>
  </si>
  <si>
    <t>GCF_015162935.1</t>
  </si>
  <si>
    <t>Gill</t>
  </si>
  <si>
    <t>GCF_015162865.1</t>
  </si>
  <si>
    <t>Precious</t>
  </si>
  <si>
    <t>GCF_015162825.1</t>
  </si>
  <si>
    <t>A4_Mm_MM310</t>
  </si>
  <si>
    <t>GCF_015318355.1</t>
  </si>
  <si>
    <t>A4_Mm_MM313</t>
  </si>
  <si>
    <t>GCF_015318345.1</t>
  </si>
  <si>
    <t>A4_Mm_MM330</t>
  </si>
  <si>
    <t>GCF_015318325.1</t>
  </si>
  <si>
    <t>A4_Mm_MM332</t>
  </si>
  <si>
    <t>GCF_015318305.1</t>
  </si>
  <si>
    <t>A4_Ee_MM344</t>
  </si>
  <si>
    <t>GCF_015318255.1</t>
  </si>
  <si>
    <t>Bal_mus127</t>
  </si>
  <si>
    <t>GCF_015162915.1</t>
  </si>
  <si>
    <t>A1_Mm_MM006</t>
  </si>
  <si>
    <t>GCF_015162515.1</t>
  </si>
  <si>
    <t>B1_Mm_MM119</t>
  </si>
  <si>
    <t>GCF_015162475.1</t>
  </si>
  <si>
    <t>A1_Mm_MM010</t>
  </si>
  <si>
    <t>GCF_015162425.1</t>
  </si>
  <si>
    <t>A2_Mm_MM134</t>
  </si>
  <si>
    <t>GCF_015162415.1</t>
  </si>
  <si>
    <t>A2_Mm_MM138</t>
  </si>
  <si>
    <t>GCF_015162405.1</t>
  </si>
  <si>
    <t>A1_Mm_MM013K</t>
  </si>
  <si>
    <t>GCF_015162395.1</t>
  </si>
  <si>
    <t>A1_Mm_MM013U</t>
  </si>
  <si>
    <t>GCF_015162355.1</t>
  </si>
  <si>
    <t>A2_Mm_MM159</t>
  </si>
  <si>
    <t>GCF_015162345.1</t>
  </si>
  <si>
    <t>A2_Mm_MM148</t>
  </si>
  <si>
    <t>GCF_015162335.1</t>
  </si>
  <si>
    <t>A2_Mm_MM161</t>
  </si>
  <si>
    <t>GCF_015162305.1</t>
  </si>
  <si>
    <t>A2_Mm_MM189</t>
  </si>
  <si>
    <t>GCF_015162295.1</t>
  </si>
  <si>
    <t>A2_Ee_MM195</t>
  </si>
  <si>
    <t>GCF_015162255.1</t>
  </si>
  <si>
    <t>A2_Ee_MM196</t>
  </si>
  <si>
    <t>GCF_015162245.1</t>
  </si>
  <si>
    <t>A2_Mm_MM200</t>
  </si>
  <si>
    <t>GCF_015162235.1</t>
  </si>
  <si>
    <t>A2_Mm_MM211</t>
  </si>
  <si>
    <t>GCF_015162205.1</t>
  </si>
  <si>
    <t>A2_Mm_MM242</t>
  </si>
  <si>
    <t>GCF_015162195.1</t>
  </si>
  <si>
    <t>A2_Mm_MM244</t>
  </si>
  <si>
    <t>GCF_015162155.1</t>
  </si>
  <si>
    <t>A3_Mm_MM256</t>
  </si>
  <si>
    <t>GCF_015162145.1</t>
  </si>
  <si>
    <t>A3_Mm_MM257</t>
  </si>
  <si>
    <t>GCF_015162135.1</t>
  </si>
  <si>
    <t>A3_Mm_MM259</t>
  </si>
  <si>
    <t>GCF_015162105.1</t>
  </si>
  <si>
    <t>A3_Mm_MM258</t>
  </si>
  <si>
    <t>GCF_015162095.1</t>
  </si>
  <si>
    <t>A3_Mm_MM260</t>
  </si>
  <si>
    <t>GCF_015162055.1</t>
  </si>
  <si>
    <t>A3_Mm_MM261</t>
  </si>
  <si>
    <t>GCF_015162045.1</t>
  </si>
  <si>
    <t>A3_Mm_MM262</t>
  </si>
  <si>
    <t>GCF_015162035.1</t>
  </si>
  <si>
    <t>A3_Mm_MM263</t>
  </si>
  <si>
    <t>GCF_015162005.1</t>
  </si>
  <si>
    <t>A3_Mm_MM264</t>
  </si>
  <si>
    <t>GCF_015161995.1</t>
  </si>
  <si>
    <t>A3_Mm_MM265</t>
  </si>
  <si>
    <t>GCF_015161965.1</t>
  </si>
  <si>
    <t>A3_Mm_MM268</t>
  </si>
  <si>
    <t>GCF_015161945.1</t>
  </si>
  <si>
    <t>A3_Mm_MM269</t>
  </si>
  <si>
    <t>GCF_015161935.1</t>
  </si>
  <si>
    <t>A1_Mm_MM026KB</t>
  </si>
  <si>
    <t>GCF_015161905.1</t>
  </si>
  <si>
    <t>A1_Mm_MM026KC</t>
  </si>
  <si>
    <t>GCF_015161895.1</t>
  </si>
  <si>
    <t>A3_Mm_MM272</t>
  </si>
  <si>
    <t>GCF_015161855.1</t>
  </si>
  <si>
    <t>A3_Mm_MM273</t>
  </si>
  <si>
    <t>GCF_015161845.1</t>
  </si>
  <si>
    <t>A3_Mm_MM275</t>
  </si>
  <si>
    <t>GCF_015161835.1</t>
  </si>
  <si>
    <t>A3_Ee_MM277</t>
  </si>
  <si>
    <t>GCF_015161805.1</t>
  </si>
  <si>
    <t>A3_Mm_MM280</t>
  </si>
  <si>
    <t>GCF_015161795.1</t>
  </si>
  <si>
    <t>A1_Mm_MM028</t>
  </si>
  <si>
    <t>GCF_015161755.1</t>
  </si>
  <si>
    <t>A1_Mm_MM031K</t>
  </si>
  <si>
    <t>GCF_015161745.1</t>
  </si>
  <si>
    <t>A1_Mm_MM031U</t>
  </si>
  <si>
    <t>GCF_015161735.1</t>
  </si>
  <si>
    <t>A4_Mm_MM320</t>
  </si>
  <si>
    <t>GCF_015161715.1</t>
  </si>
  <si>
    <t>A4_Mm_MM324</t>
  </si>
  <si>
    <t>GCF_015161675.1</t>
  </si>
  <si>
    <t>A4_Mm_MM325</t>
  </si>
  <si>
    <t>GCF_015161665.1</t>
  </si>
  <si>
    <t>A4_Mm_MM336</t>
  </si>
  <si>
    <t>GCF_015161645.1</t>
  </si>
  <si>
    <t>A4_Ee_MM342</t>
  </si>
  <si>
    <t>GCF_015161635.1</t>
  </si>
  <si>
    <t>A4_Mm_MM354</t>
  </si>
  <si>
    <t>GCF_015161595.1</t>
  </si>
  <si>
    <t>A4_Mm_MM350</t>
  </si>
  <si>
    <t>GCF_015161575.1</t>
  </si>
  <si>
    <t>A4_Mm_MM351</t>
  </si>
  <si>
    <t>GCF_015161555.1</t>
  </si>
  <si>
    <t>A1_Mm_MM037</t>
  </si>
  <si>
    <t>GCF_015161545.1</t>
  </si>
  <si>
    <t>A4_Mm_MM361</t>
  </si>
  <si>
    <t>GCF_015161535.1</t>
  </si>
  <si>
    <t>B1_Mm_MM098</t>
  </si>
  <si>
    <t>GCF_015161475.1</t>
  </si>
  <si>
    <t>B1_Mm_MM050</t>
  </si>
  <si>
    <t>GCF_015161465.1</t>
  </si>
  <si>
    <t>MU_Rr_LW001</t>
  </si>
  <si>
    <t>GCF_015161445.1</t>
  </si>
  <si>
    <t>A1_Mm_MM043</t>
  </si>
  <si>
    <t>GCF_015161435.1</t>
  </si>
  <si>
    <t>LO-24</t>
  </si>
  <si>
    <t>GCF_002018035.1</t>
  </si>
  <si>
    <t>Muis5</t>
  </si>
  <si>
    <t>GCF_000758045.1</t>
  </si>
  <si>
    <t>DSM 21538</t>
  </si>
  <si>
    <t>GCF_003046425.1</t>
  </si>
  <si>
    <t>Fiocruz L1-130</t>
  </si>
  <si>
    <t>GCF_000007685.1</t>
  </si>
  <si>
    <t>GCF_900236655.1</t>
  </si>
  <si>
    <t>UP-MMC-NIID HP</t>
  </si>
  <si>
    <t>GCF_001047655.1</t>
  </si>
  <si>
    <t>UP-MMC-NIID LP</t>
  </si>
  <si>
    <t>GCF_001047635.1</t>
  </si>
  <si>
    <t>mutant m77</t>
  </si>
  <si>
    <t>GCF_000612525.2</t>
  </si>
  <si>
    <t>SU5</t>
  </si>
  <si>
    <t>GCF_001995205.1</t>
  </si>
  <si>
    <t>GCF_022509745.1</t>
  </si>
  <si>
    <t>GCF_014858915.1</t>
  </si>
  <si>
    <t>GCF_008831465.1</t>
  </si>
  <si>
    <t>LJ178</t>
  </si>
  <si>
    <t>GCF_008831445.1</t>
  </si>
  <si>
    <t>A75</t>
  </si>
  <si>
    <t>GCF_002916855.1</t>
  </si>
  <si>
    <t>LO-3</t>
  </si>
  <si>
    <t>GCF_001417585.1</t>
  </si>
  <si>
    <t>LO-4</t>
  </si>
  <si>
    <t>GCF_001412475.2</t>
  </si>
  <si>
    <t>GCF_000092565.1</t>
  </si>
  <si>
    <t>B126</t>
  </si>
  <si>
    <t>GCF_017654005.1</t>
  </si>
  <si>
    <t>X240</t>
  </si>
  <si>
    <t>GCF_017653925.1</t>
  </si>
  <si>
    <t>S199/2</t>
  </si>
  <si>
    <t>GCF_017653805.1</t>
  </si>
  <si>
    <t>GCF_014858895.1</t>
  </si>
  <si>
    <t>GCF_014858815.1</t>
  </si>
  <si>
    <t>Col-P036</t>
  </si>
  <si>
    <t>GCF_002076815.1</t>
  </si>
  <si>
    <t>SR61</t>
  </si>
  <si>
    <t>GCF_000758025.1</t>
  </si>
  <si>
    <t>Pom_str68</t>
  </si>
  <si>
    <t>GCF_015318565.1</t>
  </si>
  <si>
    <t>AO25ii</t>
  </si>
  <si>
    <t>GCF_015318515.1</t>
  </si>
  <si>
    <t>B33</t>
  </si>
  <si>
    <t>GCF_015318485.1</t>
  </si>
  <si>
    <t>ESR8</t>
  </si>
  <si>
    <t>GCF_015162835.1</t>
  </si>
  <si>
    <t>EMY7780</t>
  </si>
  <si>
    <t>GCF_015162815.1</t>
  </si>
  <si>
    <t>A_Bt_HO905</t>
  </si>
  <si>
    <t>GCF_015162605.1</t>
  </si>
  <si>
    <t>A3_Ee_MM266</t>
  </si>
  <si>
    <t>GCF_015162505.1</t>
  </si>
  <si>
    <t>A2_Ee_MM168</t>
  </si>
  <si>
    <t>GCF_015162495.1</t>
  </si>
  <si>
    <t>GR5</t>
  </si>
  <si>
    <t>GCF_001969075.1</t>
  </si>
  <si>
    <t>AKRFB</t>
  </si>
  <si>
    <t>GCF_001857845.1</t>
  </si>
  <si>
    <t>S1006</t>
  </si>
  <si>
    <t>GCF_017654105.1</t>
  </si>
  <si>
    <t>S199/12</t>
  </si>
  <si>
    <t>GCF_017654085.1</t>
  </si>
  <si>
    <t>S199/5</t>
  </si>
  <si>
    <t>GCF_017654055.1</t>
  </si>
  <si>
    <t>S199/3</t>
  </si>
  <si>
    <t>GCF_017654025.1</t>
  </si>
  <si>
    <t>B167</t>
  </si>
  <si>
    <t>GCF_017653985.1</t>
  </si>
  <si>
    <t>S199/6</t>
  </si>
  <si>
    <t>GCF_017653965.1</t>
  </si>
  <si>
    <t>S72</t>
  </si>
  <si>
    <t>GCF_017653945.1</t>
  </si>
  <si>
    <t>S606</t>
  </si>
  <si>
    <t>GCF_017653855.1</t>
  </si>
  <si>
    <t>W26</t>
  </si>
  <si>
    <t>GCF_017653845.1</t>
  </si>
  <si>
    <t>GCF_017653825.1</t>
  </si>
  <si>
    <t>B42</t>
  </si>
  <si>
    <t>GCF_017653785.1</t>
  </si>
  <si>
    <t>S199/4</t>
  </si>
  <si>
    <t>GCF_017653755.1</t>
  </si>
  <si>
    <t>R287</t>
  </si>
  <si>
    <t>GCF_017653725.1</t>
  </si>
  <si>
    <t>Taganrog-2018</t>
  </si>
  <si>
    <t>GCF_013358565.1</t>
  </si>
  <si>
    <t>SK1</t>
  </si>
  <si>
    <t>GCF_010978155.1</t>
  </si>
  <si>
    <t>CLEP00179</t>
  </si>
  <si>
    <t>GCF_009721635.1</t>
  </si>
  <si>
    <t>CLEP00152</t>
  </si>
  <si>
    <t>GCF_008629705.1</t>
  </si>
  <si>
    <t>FDAARGOS_203</t>
  </si>
  <si>
    <t>GCF_002073495.2</t>
  </si>
  <si>
    <t>Hardjoprajitno</t>
  </si>
  <si>
    <t>GCF_001443305.1</t>
  </si>
  <si>
    <t>UCR5RB1</t>
  </si>
  <si>
    <t>GCF_002018145.1</t>
  </si>
  <si>
    <t>L53</t>
  </si>
  <si>
    <t>GCF_008118365.1</t>
  </si>
  <si>
    <t>OV5</t>
  </si>
  <si>
    <t>GCF_001995195.1</t>
  </si>
  <si>
    <t># of seq</t>
  </si>
  <si>
    <t>strain</t>
  </si>
  <si>
    <t>accession</t>
  </si>
  <si>
    <t>nuc. identity</t>
  </si>
  <si>
    <t>*nuc. alignment = matches/(matches+mismatches) * 100</t>
  </si>
  <si>
    <t>100.0, 100.0</t>
  </si>
  <si>
    <t>100.0, 100.0, 100.0</t>
  </si>
  <si>
    <t>100.0, 100.0, 100.0, 100.0</t>
  </si>
  <si>
    <t>100.0, 100.0, 100.0, 100.0, 100.0</t>
  </si>
  <si>
    <t>nan</t>
  </si>
  <si>
    <t>100.65, 100.0, 101.31</t>
  </si>
  <si>
    <t>P1</t>
  </si>
  <si>
    <t>S1</t>
  </si>
  <si>
    <t>P2</t>
  </si>
  <si>
    <t>S2</t>
  </si>
  <si>
    <t>putramalaysiae</t>
  </si>
  <si>
    <t>parva</t>
  </si>
  <si>
    <t>icteroides</t>
  </si>
  <si>
    <t>refseq shows yasudae? https://www.ncbi.nlm.nih.gov/Taxonomy/Browser/wwwtax.cgi?id=2202201</t>
  </si>
  <si>
    <t>dzianensis</t>
  </si>
  <si>
    <t>brihuegai</t>
  </si>
  <si>
    <t>Clade</t>
  </si>
  <si>
    <t>macculloughii</t>
  </si>
  <si>
    <t>P1 = Pathogenic</t>
  </si>
  <si>
    <t>P2 = Intermediate</t>
  </si>
  <si>
    <t>S1, S2 = Saphrophytic</t>
  </si>
  <si>
    <t>blank</t>
  </si>
  <si>
    <t>% length per AE010300</t>
  </si>
  <si>
    <t>*length per AE010300 = (length of sequence)/153 * 100</t>
  </si>
  <si>
    <t>*not found</t>
  </si>
  <si>
    <t>Comments</t>
  </si>
  <si>
    <t>Percent Identified</t>
  </si>
  <si>
    <t>Data from bacterio.net or found using type strains from the website.</t>
  </si>
  <si>
    <t>Data is from merging all data that contains same epithet from genome_by_accession.</t>
  </si>
  <si>
    <t>All Leptospira reference sequence data.</t>
  </si>
  <si>
    <t>length per AE010300</t>
  </si>
  <si>
    <t>clade</t>
  </si>
  <si>
    <t>*percent identified = (sum of each clade at &gt;95)/(total of respectie clade)</t>
  </si>
  <si>
    <t>Percent Identified between Clade and Nuc. Identity</t>
  </si>
  <si>
    <t>Percent of serovars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</si>
</sst>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/>
    <xf numFmtId="0" fontId="0" fillId="0" borderId="0" xfId="0" applyAlignment="1">
      <alignment horizontal="center"/>
    </xf>
    <xf numFmtId="0" fontId="7" fillId="3" borderId="0" xfId="7"/>
    <xf numFmtId="0" fontId="7" fillId="3" borderId="0" xfId="7" applyAlignment="1">
      <alignment horizontal="right"/>
    </xf>
    <xf numFmtId="2" fontId="7" fillId="3" borderId="0" xfId="7" applyNumberFormat="1" applyAlignment="1">
      <alignment horizontal="right"/>
    </xf>
    <xf numFmtId="0" fontId="0" fillId="0" borderId="0" xfId="0" applyProtection="1">
      <protection locked="0"/>
    </xf>
    <xf numFmtId="0" fontId="6" fillId="2" borderId="0" xfId="6" applyAlignment="1">
      <alignment horizontal="center"/>
    </xf>
    <xf numFmtId="0" fontId="6" fillId="2" borderId="0" xfId="6" applyAlignment="1">
      <alignment horizontal="center" wrapText="1"/>
    </xf>
    <xf numFmtId="2" fontId="0" fillId="0" borderId="0" xfId="42" applyNumberFormat="1" applyFont="1" applyAlignment="1">
      <alignment horizontal="right"/>
    </xf>
    <xf numFmtId="0" fontId="17" fillId="9" borderId="10" xfId="18" applyBorder="1" applyAlignment="1">
      <alignment horizontal="center"/>
    </xf>
    <xf numFmtId="0" fontId="1" fillId="11" borderId="10" xfId="20" applyBorder="1" applyAlignment="1">
      <alignment horizontal="right"/>
    </xf>
    <xf numFmtId="10" fontId="1" fillId="11" borderId="10" xfId="20" applyNumberFormat="1" applyBorder="1"/>
    <xf numFmtId="0" fontId="1" fillId="10" borderId="10" xfId="19" applyBorder="1" applyAlignment="1">
      <alignment horizontal="right"/>
    </xf>
    <xf numFmtId="10" fontId="1" fillId="10" borderId="10" xfId="19" applyNumberFormat="1" applyBorder="1"/>
    <xf numFmtId="10" fontId="1" fillId="11" borderId="10" xfId="20" applyNumberFormat="1" applyBorder="1" applyAlignment="1">
      <alignment horizontal="right"/>
    </xf>
    <xf numFmtId="10" fontId="1" fillId="10" borderId="10" xfId="19" applyNumberFormat="1" applyBorder="1" applyAlignment="1">
      <alignment horizontal="right"/>
    </xf>
    <xf numFmtId="0" fontId="0" fillId="0" borderId="0" xfId="0" applyAlignment="1">
      <alignment horizontal="center" wrapText="1"/>
    </xf>
    <xf numFmtId="0" fontId="1" fillId="12" borderId="10" xfId="2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indent="0" justifyLastLine="0" shrinkToFit="0" readingOrder="0"/>
    </dxf>
    <dxf>
      <alignment horizontal="right" vertical="bottom" textRotation="0" indent="0" justifyLastLine="0" shrinkToFit="0" readingOrder="0"/>
    </dxf>
    <dxf>
      <alignment horizontal="right" vertical="bottom" textRotation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Clades and their Nucleotide Identity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approved_serovars!$M$70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approved_serovars!$N$69:$R$69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S1</c:v>
                </c:pt>
                <c:pt idx="3">
                  <c:v>S2</c:v>
                </c:pt>
                <c:pt idx="4">
                  <c:v>blank</c:v>
                </c:pt>
              </c:strCache>
            </c:strRef>
          </c:cat>
          <c:val>
            <c:numRef>
              <c:f>approved_serovars!$N$70:$R$70</c:f>
              <c:numCache>
                <c:formatCode>General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2-4AD9-998E-6DE4A180115C}"/>
            </c:ext>
          </c:extLst>
        </c:ser>
        <c:ser>
          <c:idx val="1"/>
          <c:order val="1"/>
          <c:tx>
            <c:strRef>
              <c:f>approved_serovars!$M$71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approved_serovars!$N$69:$R$69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S1</c:v>
                </c:pt>
                <c:pt idx="3">
                  <c:v>S2</c:v>
                </c:pt>
                <c:pt idx="4">
                  <c:v>blank</c:v>
                </c:pt>
              </c:strCache>
            </c:strRef>
          </c:cat>
          <c:val>
            <c:numRef>
              <c:f>approved_serovars!$N$71:$R$71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22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2-4AD9-998E-6DE4A1801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636112"/>
        <c:axId val="790498944"/>
      </c:barChart>
      <c:catAx>
        <c:axId val="78763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98944"/>
        <c:crosses val="autoZero"/>
        <c:auto val="1"/>
        <c:lblAlgn val="ctr"/>
        <c:lblOffset val="100"/>
        <c:noMultiLvlLbl val="0"/>
      </c:catAx>
      <c:valAx>
        <c:axId val="7904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Sequences Found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genome_by_species!$Y$8:$AA$8</c:f>
              <c:strCache>
                <c:ptCount val="3"/>
                <c:pt idx="0">
                  <c:v>0</c:v>
                </c:pt>
                <c:pt idx="1">
                  <c:v>&lt; 5</c:v>
                </c:pt>
                <c:pt idx="2">
                  <c:v>&gt; 10</c:v>
                </c:pt>
              </c:strCache>
            </c:strRef>
          </c:cat>
          <c:val>
            <c:numRef>
              <c:f>genome_by_species!$Y$9:$AA$9</c:f>
              <c:numCache>
                <c:formatCode>General</c:formatCode>
                <c:ptCount val="3"/>
                <c:pt idx="0">
                  <c:v>29</c:v>
                </c:pt>
                <c:pt idx="1">
                  <c:v>27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1-4F33-AC86-1D0F1BE8A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581535"/>
        <c:axId val="1951581951"/>
      </c:barChart>
      <c:catAx>
        <c:axId val="195158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Sequences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81951"/>
        <c:crosses val="autoZero"/>
        <c:auto val="1"/>
        <c:lblAlgn val="ctr"/>
        <c:lblOffset val="100"/>
        <c:noMultiLvlLbl val="0"/>
      </c:catAx>
      <c:valAx>
        <c:axId val="19515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8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2</xdr:row>
      <xdr:rowOff>57150</xdr:rowOff>
    </xdr:from>
    <xdr:to>
      <xdr:col>21</xdr:col>
      <xdr:colOff>34925</xdr:colOff>
      <xdr:row>20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C3FD83-8C10-441A-BA2E-D678AEFF1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0</xdr:row>
      <xdr:rowOff>266700</xdr:rowOff>
    </xdr:from>
    <xdr:to>
      <xdr:col>15</xdr:col>
      <xdr:colOff>276225</xdr:colOff>
      <xdr:row>15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7E8F7D-186A-4BCE-97DC-A19171135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AF16EE-52BB-4395-87B0-29038703CF25}" name="Table13" displayName="Table13" ref="A3:E77" totalsRowShown="0">
  <sortState xmlns:xlrd2="http://schemas.microsoft.com/office/spreadsheetml/2017/richdata2" ref="A4:E77">
    <sortCondition ref="A3:A77"/>
  </sortState>
  <tableColumns count="5">
    <tableColumn id="1" xr3:uid="{19FD3A61-4FEB-43FB-9D7A-538F246D3705}" name="species"/>
    <tableColumn id="2" xr3:uid="{C7E40C22-9504-438B-8C63-48B63FE727C3}" name="# of seq" dataDxfId="11"/>
    <tableColumn id="3" xr3:uid="{A04120D4-D3EE-495C-890D-600CBFB32E73}" name="nuc. identity" dataDxfId="10"/>
    <tableColumn id="9" xr3:uid="{A5C16DA3-A297-471B-85D8-088D2461EEA6}" name="% length per AE010300" dataDxfId="9"/>
    <tableColumn id="4" xr3:uid="{D69FBF38-AD56-4EE4-BE0E-89761626E221}" name="clade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B8B834-753B-4533-9125-37941B29759F}" name="Table1" displayName="Table1" ref="A4:D73" totalsRowShown="0">
  <sortState xmlns:xlrd2="http://schemas.microsoft.com/office/spreadsheetml/2017/richdata2" ref="A5:D73">
    <sortCondition ref="A4:A73"/>
  </sortState>
  <tableColumns count="4">
    <tableColumn id="1" xr3:uid="{3D0D986C-EC91-472E-AFDF-5EBCC072C4C0}" name="species"/>
    <tableColumn id="2" xr3:uid="{D654B9F6-E39B-4856-9929-1E6A94E27039}" name="# of seq" dataDxfId="7"/>
    <tableColumn id="3" xr3:uid="{ECB50C5E-6B6C-4192-BAB9-073EE9053D52}" name="nuc. identity" dataDxfId="5" dataCellStyle="Percent"/>
    <tableColumn id="4" xr3:uid="{AB2C9A60-42B4-41E9-9EC5-C1C03225E92F}" name="clade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3E38B1-2FA2-431C-A98A-9B58B0C9A632}" name="Table6" displayName="Table6" ref="A4:H773" totalsRowShown="0">
  <sortState xmlns:xlrd2="http://schemas.microsoft.com/office/spreadsheetml/2017/richdata2" ref="A5:H773">
    <sortCondition ref="B4:B773"/>
  </sortState>
  <tableColumns count="8">
    <tableColumn id="1" xr3:uid="{C8EDEB70-3CDF-4353-BCC6-4F2E8886D25C}" name="accession"/>
    <tableColumn id="2" xr3:uid="{497CA9D6-9333-4B39-A279-56D7567166A7}" name="species"/>
    <tableColumn id="3" xr3:uid="{01E59AA5-51B8-4D70-B445-3A50C6798375}" name="serovar"/>
    <tableColumn id="4" xr3:uid="{834E5FCE-D15A-40E9-A57B-4E013F996989}" name="strain" dataDxfId="4"/>
    <tableColumn id="5" xr3:uid="{C922E249-DC36-4DF1-80F5-CB8E28EC6DC3}" name="# of seq" dataDxfId="3"/>
    <tableColumn id="6" xr3:uid="{2A5A2601-712A-4A74-97C1-AD587E36B43C}" name="nuc. identity" dataDxfId="0"/>
    <tableColumn id="7" xr3:uid="{ED348DA3-18ED-42A4-A5C1-188B47FF8FE3}" name="length per AE010300" dataDxfId="2"/>
    <tableColumn id="8" xr3:uid="{6F0CF268-70F5-4AC9-95D1-4CE42469204C}" name="clad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218D-F9EF-4D18-B2BE-C24B0C5E0012}">
  <sheetPr codeName="Sheet1"/>
  <dimension ref="A1:R79"/>
  <sheetViews>
    <sheetView workbookViewId="0">
      <selection activeCell="H1" sqref="H1"/>
    </sheetView>
  </sheetViews>
  <sheetFormatPr defaultRowHeight="14.5" x14ac:dyDescent="0.35"/>
  <cols>
    <col min="1" max="1" width="17.1796875" bestFit="1" customWidth="1"/>
    <col min="2" max="2" width="9.54296875" style="1" customWidth="1"/>
    <col min="3" max="3" width="13.08984375" style="2" customWidth="1"/>
    <col min="4" max="4" width="20.08984375" style="1" bestFit="1" customWidth="1"/>
    <col min="6" max="6" width="8.6328125" customWidth="1"/>
    <col min="7" max="7" width="85.54296875" hidden="1" customWidth="1"/>
    <col min="9" max="9" width="9.81640625" bestFit="1" customWidth="1"/>
    <col min="12" max="12" width="3.81640625" bestFit="1" customWidth="1"/>
    <col min="13" max="15" width="2.81640625" bestFit="1" customWidth="1"/>
    <col min="16" max="16" width="2.7265625" bestFit="1" customWidth="1"/>
    <col min="17" max="17" width="5.36328125" bestFit="1" customWidth="1"/>
  </cols>
  <sheetData>
    <row r="1" spans="1:10" x14ac:dyDescent="0.35">
      <c r="A1" s="10" t="s">
        <v>1408</v>
      </c>
      <c r="B1" s="10"/>
      <c r="C1" s="10"/>
      <c r="D1" s="10"/>
      <c r="E1" s="10"/>
    </row>
    <row r="3" spans="1:10" x14ac:dyDescent="0.35">
      <c r="A3" t="s">
        <v>0</v>
      </c>
      <c r="B3" s="1" t="s">
        <v>1376</v>
      </c>
      <c r="C3" s="2" t="s">
        <v>1379</v>
      </c>
      <c r="D3" s="2" t="s">
        <v>1403</v>
      </c>
      <c r="E3" s="3" t="s">
        <v>1412</v>
      </c>
      <c r="G3" t="s">
        <v>1406</v>
      </c>
    </row>
    <row r="4" spans="1:10" x14ac:dyDescent="0.35">
      <c r="A4" t="s">
        <v>1</v>
      </c>
      <c r="B4" s="1">
        <v>0</v>
      </c>
      <c r="C4" s="2">
        <v>0</v>
      </c>
      <c r="D4" s="2">
        <v>0</v>
      </c>
      <c r="E4" s="1" t="s">
        <v>1388</v>
      </c>
      <c r="H4" s="13" t="s">
        <v>1407</v>
      </c>
      <c r="I4" s="13"/>
    </row>
    <row r="5" spans="1:10" x14ac:dyDescent="0.35">
      <c r="A5" t="s">
        <v>2</v>
      </c>
      <c r="B5" s="1">
        <v>1</v>
      </c>
      <c r="C5" s="2">
        <v>100</v>
      </c>
      <c r="D5" s="2">
        <v>100</v>
      </c>
      <c r="E5" s="1" t="s">
        <v>1387</v>
      </c>
      <c r="H5" s="14" t="s">
        <v>1387</v>
      </c>
      <c r="I5" s="15">
        <f>SUM(COUNTIFS(C4:C77, "&gt;95", E4:E77, "P1")/COUNTIF(E4:E77, "P1"))</f>
        <v>1</v>
      </c>
    </row>
    <row r="6" spans="1:10" x14ac:dyDescent="0.35">
      <c r="A6" t="s">
        <v>3</v>
      </c>
      <c r="B6" s="1">
        <v>1</v>
      </c>
      <c r="C6" s="2">
        <v>100</v>
      </c>
      <c r="D6" s="2">
        <v>100</v>
      </c>
      <c r="E6" s="1" t="s">
        <v>1387</v>
      </c>
      <c r="H6" s="16" t="s">
        <v>1389</v>
      </c>
      <c r="I6" s="17">
        <f>SUM(COUNTIFS(C5:C78, "&gt;95", E5:E78, "P2")/COUNTIF(E5:E78, "P2"))</f>
        <v>0.95</v>
      </c>
    </row>
    <row r="7" spans="1:10" x14ac:dyDescent="0.35">
      <c r="A7" t="s">
        <v>4</v>
      </c>
      <c r="B7" s="1">
        <v>1</v>
      </c>
      <c r="C7" s="2">
        <v>100</v>
      </c>
      <c r="D7" s="2">
        <v>100</v>
      </c>
      <c r="E7" s="1" t="s">
        <v>1387</v>
      </c>
      <c r="H7" s="14" t="s">
        <v>1388</v>
      </c>
      <c r="I7" s="15">
        <f>SUM(COUNTIFS(C6:C79, "&gt;95", E6:E79, "S1")/COUNTIF(E6:E79, "S1"))</f>
        <v>0</v>
      </c>
    </row>
    <row r="8" spans="1:10" x14ac:dyDescent="0.35">
      <c r="A8" t="s">
        <v>5</v>
      </c>
      <c r="B8" s="1">
        <v>1</v>
      </c>
      <c r="C8" s="2">
        <v>100</v>
      </c>
      <c r="D8" s="2">
        <v>100</v>
      </c>
      <c r="E8" s="1" t="s">
        <v>1387</v>
      </c>
      <c r="H8" s="16" t="s">
        <v>1390</v>
      </c>
      <c r="I8" s="17">
        <f>SUM(COUNTIFS(C7:C80, "&gt;95", E7:E80, "S2")/COUNTIF(E7:E80, "S2"))</f>
        <v>0</v>
      </c>
    </row>
    <row r="9" spans="1:10" ht="14.5" customHeight="1" x14ac:dyDescent="0.35">
      <c r="A9" t="s">
        <v>6</v>
      </c>
      <c r="B9" s="1">
        <v>1</v>
      </c>
      <c r="C9" s="2">
        <v>100</v>
      </c>
      <c r="D9" s="2">
        <v>100</v>
      </c>
      <c r="E9" s="1" t="s">
        <v>1387</v>
      </c>
      <c r="H9" s="20"/>
      <c r="I9" s="20"/>
      <c r="J9" s="20"/>
    </row>
    <row r="10" spans="1:10" x14ac:dyDescent="0.35">
      <c r="A10" t="s">
        <v>7</v>
      </c>
      <c r="B10" s="1">
        <v>1</v>
      </c>
      <c r="C10" s="2">
        <v>100</v>
      </c>
      <c r="D10" s="2">
        <v>100</v>
      </c>
      <c r="E10" s="1" t="s">
        <v>1389</v>
      </c>
      <c r="G10" t="s">
        <v>101</v>
      </c>
      <c r="H10" s="20"/>
      <c r="I10" s="20"/>
      <c r="J10" s="20"/>
    </row>
    <row r="11" spans="1:10" x14ac:dyDescent="0.35">
      <c r="A11" t="s">
        <v>8</v>
      </c>
      <c r="B11" s="1">
        <v>0</v>
      </c>
      <c r="C11" s="2">
        <v>0</v>
      </c>
      <c r="D11" s="2">
        <v>0</v>
      </c>
      <c r="E11" s="1" t="s">
        <v>1388</v>
      </c>
      <c r="G11" t="s">
        <v>142</v>
      </c>
      <c r="H11" s="20"/>
      <c r="I11" s="20"/>
      <c r="J11" s="20"/>
    </row>
    <row r="12" spans="1:10" x14ac:dyDescent="0.35">
      <c r="A12" t="s">
        <v>9</v>
      </c>
      <c r="B12" s="1">
        <v>1</v>
      </c>
      <c r="C12" s="2">
        <v>100</v>
      </c>
      <c r="D12" s="2">
        <v>100</v>
      </c>
      <c r="E12" s="1" t="s">
        <v>1387</v>
      </c>
    </row>
    <row r="13" spans="1:10" x14ac:dyDescent="0.35">
      <c r="A13" t="s">
        <v>10</v>
      </c>
      <c r="B13" s="1">
        <v>0</v>
      </c>
      <c r="C13" s="2">
        <v>0</v>
      </c>
      <c r="D13" s="2">
        <v>0</v>
      </c>
      <c r="E13" s="1" t="s">
        <v>1388</v>
      </c>
      <c r="H13" t="s">
        <v>1399</v>
      </c>
    </row>
    <row r="14" spans="1:10" x14ac:dyDescent="0.35">
      <c r="A14" t="s">
        <v>11</v>
      </c>
      <c r="B14" s="1">
        <v>1</v>
      </c>
      <c r="C14" s="2">
        <v>100</v>
      </c>
      <c r="D14" s="2">
        <v>100</v>
      </c>
      <c r="E14" s="1" t="s">
        <v>1387</v>
      </c>
      <c r="H14" t="s">
        <v>1400</v>
      </c>
    </row>
    <row r="15" spans="1:10" x14ac:dyDescent="0.35">
      <c r="A15" t="s">
        <v>12</v>
      </c>
      <c r="B15" s="1">
        <v>0</v>
      </c>
      <c r="C15" s="2">
        <v>0</v>
      </c>
      <c r="D15" s="2">
        <v>0</v>
      </c>
      <c r="E15" s="1" t="s">
        <v>1388</v>
      </c>
      <c r="G15" t="s">
        <v>112</v>
      </c>
      <c r="H15" t="s">
        <v>1401</v>
      </c>
    </row>
    <row r="16" spans="1:10" x14ac:dyDescent="0.35">
      <c r="A16" t="s">
        <v>13</v>
      </c>
      <c r="B16" s="1">
        <v>0</v>
      </c>
      <c r="C16" s="2">
        <v>0</v>
      </c>
      <c r="D16" s="2">
        <v>0</v>
      </c>
      <c r="E16" s="1" t="s">
        <v>1388</v>
      </c>
      <c r="G16" t="s">
        <v>130</v>
      </c>
    </row>
    <row r="17" spans="1:8" x14ac:dyDescent="0.35">
      <c r="A17" t="s">
        <v>14</v>
      </c>
      <c r="B17" s="1">
        <v>0</v>
      </c>
      <c r="C17" s="2">
        <v>0</v>
      </c>
      <c r="D17" s="2">
        <v>0</v>
      </c>
      <c r="E17" s="1" t="s">
        <v>1390</v>
      </c>
    </row>
    <row r="18" spans="1:8" x14ac:dyDescent="0.35">
      <c r="A18" s="6" t="s">
        <v>1396</v>
      </c>
      <c r="B18" s="7"/>
      <c r="C18" s="8"/>
      <c r="D18" s="8"/>
      <c r="E18" s="7"/>
      <c r="G18" t="s">
        <v>1405</v>
      </c>
    </row>
    <row r="19" spans="1:8" x14ac:dyDescent="0.35">
      <c r="A19" t="s">
        <v>15</v>
      </c>
      <c r="B19" s="1">
        <v>1</v>
      </c>
      <c r="C19" s="2">
        <v>100</v>
      </c>
      <c r="D19" s="2">
        <v>100</v>
      </c>
      <c r="E19" s="1" t="s">
        <v>1389</v>
      </c>
    </row>
    <row r="20" spans="1:8" x14ac:dyDescent="0.35">
      <c r="A20" t="s">
        <v>16</v>
      </c>
      <c r="B20" s="1">
        <v>0</v>
      </c>
      <c r="C20" s="2">
        <v>0</v>
      </c>
      <c r="D20" s="2">
        <v>0</v>
      </c>
      <c r="E20" s="1" t="s">
        <v>1388</v>
      </c>
    </row>
    <row r="21" spans="1:8" x14ac:dyDescent="0.35">
      <c r="A21" t="s">
        <v>17</v>
      </c>
      <c r="B21" s="1">
        <v>0</v>
      </c>
      <c r="C21" s="2">
        <v>0</v>
      </c>
      <c r="D21" s="2">
        <v>0</v>
      </c>
      <c r="E21" s="1" t="s">
        <v>1388</v>
      </c>
      <c r="G21" t="s">
        <v>121</v>
      </c>
    </row>
    <row r="22" spans="1:8" x14ac:dyDescent="0.35">
      <c r="A22" s="6" t="s">
        <v>1395</v>
      </c>
      <c r="B22" s="7"/>
      <c r="C22" s="8"/>
      <c r="D22" s="8"/>
      <c r="E22" s="7"/>
      <c r="G22" t="s">
        <v>1394</v>
      </c>
    </row>
    <row r="23" spans="1:8" x14ac:dyDescent="0.35">
      <c r="A23" t="s">
        <v>18</v>
      </c>
      <c r="B23" s="1">
        <v>1</v>
      </c>
      <c r="C23" s="2">
        <v>100</v>
      </c>
      <c r="D23" s="2">
        <v>100</v>
      </c>
      <c r="E23" s="1" t="s">
        <v>1389</v>
      </c>
      <c r="G23" t="s">
        <v>132</v>
      </c>
    </row>
    <row r="24" spans="1:8" x14ac:dyDescent="0.35">
      <c r="A24" t="s">
        <v>19</v>
      </c>
      <c r="B24" s="1">
        <v>0</v>
      </c>
      <c r="C24" s="2">
        <v>0</v>
      </c>
      <c r="D24" s="2">
        <v>0</v>
      </c>
      <c r="E24" s="1" t="s">
        <v>1388</v>
      </c>
    </row>
    <row r="25" spans="1:8" x14ac:dyDescent="0.35">
      <c r="A25" t="s">
        <v>20</v>
      </c>
      <c r="B25" s="1">
        <v>1</v>
      </c>
      <c r="C25" s="2">
        <v>100</v>
      </c>
      <c r="D25" s="2">
        <v>100</v>
      </c>
      <c r="E25" s="1" t="s">
        <v>1387</v>
      </c>
      <c r="G25" t="s">
        <v>171</v>
      </c>
      <c r="H25" t="s">
        <v>1404</v>
      </c>
    </row>
    <row r="26" spans="1:8" x14ac:dyDescent="0.35">
      <c r="A26" t="s">
        <v>21</v>
      </c>
      <c r="B26" s="1">
        <v>1</v>
      </c>
      <c r="C26" s="2">
        <v>100</v>
      </c>
      <c r="D26" s="2">
        <v>100</v>
      </c>
      <c r="E26" s="1" t="s">
        <v>1389</v>
      </c>
    </row>
    <row r="27" spans="1:8" x14ac:dyDescent="0.35">
      <c r="A27" t="s">
        <v>22</v>
      </c>
      <c r="B27" s="1">
        <v>1</v>
      </c>
      <c r="C27" s="2">
        <v>100</v>
      </c>
      <c r="D27" s="2">
        <v>100</v>
      </c>
      <c r="E27" s="1" t="s">
        <v>1389</v>
      </c>
      <c r="H27" t="s">
        <v>1380</v>
      </c>
    </row>
    <row r="28" spans="1:8" x14ac:dyDescent="0.35">
      <c r="A28" t="s">
        <v>23</v>
      </c>
      <c r="B28" s="1">
        <v>1</v>
      </c>
      <c r="C28" s="2">
        <v>100</v>
      </c>
      <c r="D28" s="2">
        <v>100</v>
      </c>
      <c r="E28" s="1"/>
    </row>
    <row r="29" spans="1:8" x14ac:dyDescent="0.35">
      <c r="A29" t="s">
        <v>24</v>
      </c>
      <c r="B29" s="1">
        <v>1</v>
      </c>
      <c r="C29" s="2">
        <v>100</v>
      </c>
      <c r="D29" s="2">
        <v>100</v>
      </c>
      <c r="E29" s="1" t="s">
        <v>1387</v>
      </c>
      <c r="G29" t="s">
        <v>102</v>
      </c>
      <c r="H29" t="s">
        <v>1413</v>
      </c>
    </row>
    <row r="30" spans="1:8" x14ac:dyDescent="0.35">
      <c r="A30" t="s">
        <v>25</v>
      </c>
      <c r="B30" s="1">
        <v>1</v>
      </c>
      <c r="C30" s="2">
        <v>100</v>
      </c>
      <c r="D30" s="2">
        <v>100</v>
      </c>
      <c r="E30" s="1" t="s">
        <v>1389</v>
      </c>
      <c r="G30" t="s">
        <v>165</v>
      </c>
    </row>
    <row r="31" spans="1:8" x14ac:dyDescent="0.35">
      <c r="A31" t="s">
        <v>26</v>
      </c>
      <c r="B31" s="1">
        <v>0</v>
      </c>
      <c r="C31" s="2">
        <v>0</v>
      </c>
      <c r="D31" s="2">
        <v>0</v>
      </c>
      <c r="E31" s="1" t="s">
        <v>1388</v>
      </c>
    </row>
    <row r="32" spans="1:8" x14ac:dyDescent="0.35">
      <c r="A32" t="s">
        <v>27</v>
      </c>
      <c r="B32" s="1">
        <v>1</v>
      </c>
      <c r="C32" s="2">
        <v>100</v>
      </c>
      <c r="D32" s="2">
        <v>100</v>
      </c>
      <c r="E32" s="1" t="s">
        <v>1389</v>
      </c>
    </row>
    <row r="33" spans="1:7" x14ac:dyDescent="0.35">
      <c r="A33" s="6" t="s">
        <v>1393</v>
      </c>
      <c r="B33" s="7"/>
      <c r="C33" s="8"/>
      <c r="D33" s="8"/>
      <c r="E33" s="7"/>
      <c r="G33" t="s">
        <v>1405</v>
      </c>
    </row>
    <row r="34" spans="1:7" x14ac:dyDescent="0.35">
      <c r="A34" t="s">
        <v>28</v>
      </c>
      <c r="B34" s="1">
        <v>0</v>
      </c>
      <c r="C34" s="2">
        <v>0</v>
      </c>
      <c r="D34" s="2">
        <v>0</v>
      </c>
      <c r="E34" s="1" t="s">
        <v>1390</v>
      </c>
    </row>
    <row r="35" spans="1:7" x14ac:dyDescent="0.35">
      <c r="A35" t="s">
        <v>29</v>
      </c>
      <c r="B35" s="1">
        <v>0</v>
      </c>
      <c r="C35" s="2">
        <v>0</v>
      </c>
      <c r="D35" s="2">
        <v>0</v>
      </c>
      <c r="E35" s="1" t="s">
        <v>1390</v>
      </c>
    </row>
    <row r="36" spans="1:7" x14ac:dyDescent="0.35">
      <c r="A36" t="s">
        <v>30</v>
      </c>
      <c r="B36" s="1">
        <v>1</v>
      </c>
      <c r="C36" s="2">
        <v>100</v>
      </c>
      <c r="D36" s="2">
        <v>100</v>
      </c>
      <c r="E36" s="1" t="s">
        <v>1389</v>
      </c>
    </row>
    <row r="37" spans="1:7" x14ac:dyDescent="0.35">
      <c r="A37" t="s">
        <v>31</v>
      </c>
      <c r="B37" s="1">
        <v>1</v>
      </c>
      <c r="C37" s="2">
        <v>100</v>
      </c>
      <c r="D37" s="2">
        <v>100</v>
      </c>
      <c r="E37" s="1" t="s">
        <v>1387</v>
      </c>
    </row>
    <row r="38" spans="1:7" x14ac:dyDescent="0.35">
      <c r="A38" t="s">
        <v>32</v>
      </c>
      <c r="B38" s="1">
        <v>0</v>
      </c>
      <c r="C38" s="2">
        <v>0</v>
      </c>
      <c r="D38" s="2">
        <v>0</v>
      </c>
      <c r="E38" s="1" t="s">
        <v>1388</v>
      </c>
      <c r="G38" t="s">
        <v>124</v>
      </c>
    </row>
    <row r="39" spans="1:7" x14ac:dyDescent="0.35">
      <c r="A39" t="s">
        <v>33</v>
      </c>
      <c r="B39" s="1">
        <v>1</v>
      </c>
      <c r="C39" s="2">
        <v>100</v>
      </c>
      <c r="D39" s="2">
        <v>100</v>
      </c>
      <c r="E39" s="1" t="s">
        <v>1389</v>
      </c>
    </row>
    <row r="40" spans="1:7" x14ac:dyDescent="0.35">
      <c r="A40" t="s">
        <v>34</v>
      </c>
      <c r="B40" s="1">
        <v>0</v>
      </c>
      <c r="C40" s="2">
        <v>0</v>
      </c>
      <c r="D40" s="2">
        <v>0</v>
      </c>
      <c r="E40" s="1" t="s">
        <v>1388</v>
      </c>
      <c r="G40" t="s">
        <v>107</v>
      </c>
    </row>
    <row r="41" spans="1:7" x14ac:dyDescent="0.35">
      <c r="A41" t="s">
        <v>35</v>
      </c>
      <c r="B41" s="1">
        <v>0</v>
      </c>
      <c r="C41" s="2">
        <v>0</v>
      </c>
      <c r="D41" s="2">
        <v>0</v>
      </c>
      <c r="E41" s="1" t="s">
        <v>1388</v>
      </c>
      <c r="G41" t="s">
        <v>120</v>
      </c>
    </row>
    <row r="42" spans="1:7" x14ac:dyDescent="0.35">
      <c r="A42" t="s">
        <v>36</v>
      </c>
      <c r="B42" s="1">
        <v>1</v>
      </c>
      <c r="C42" s="2">
        <v>100</v>
      </c>
      <c r="D42" s="2">
        <v>100</v>
      </c>
      <c r="E42" s="1" t="s">
        <v>1387</v>
      </c>
    </row>
    <row r="43" spans="1:7" x14ac:dyDescent="0.35">
      <c r="A43" t="s">
        <v>37</v>
      </c>
      <c r="B43" s="1">
        <v>1</v>
      </c>
      <c r="C43" s="2">
        <v>100</v>
      </c>
      <c r="D43" s="2">
        <v>100</v>
      </c>
      <c r="E43" s="1" t="s">
        <v>1387</v>
      </c>
    </row>
    <row r="44" spans="1:7" x14ac:dyDescent="0.35">
      <c r="A44" t="s">
        <v>38</v>
      </c>
      <c r="B44" s="1">
        <v>0</v>
      </c>
      <c r="C44" s="2">
        <v>0</v>
      </c>
      <c r="D44" s="2">
        <v>0</v>
      </c>
      <c r="E44" s="1" t="s">
        <v>1390</v>
      </c>
    </row>
    <row r="45" spans="1:7" x14ac:dyDescent="0.35">
      <c r="A45" t="s">
        <v>39</v>
      </c>
      <c r="B45" s="1">
        <v>1</v>
      </c>
      <c r="C45" s="2">
        <v>100</v>
      </c>
      <c r="D45" s="2">
        <v>100</v>
      </c>
      <c r="E45" s="1" t="s">
        <v>1389</v>
      </c>
      <c r="G45" t="s">
        <v>116</v>
      </c>
    </row>
    <row r="46" spans="1:7" x14ac:dyDescent="0.35">
      <c r="A46" t="s">
        <v>40</v>
      </c>
      <c r="B46" s="1">
        <v>1</v>
      </c>
      <c r="C46" s="2">
        <v>100</v>
      </c>
      <c r="D46" s="2">
        <v>100</v>
      </c>
      <c r="E46" s="1" t="s">
        <v>1389</v>
      </c>
    </row>
    <row r="47" spans="1:7" x14ac:dyDescent="0.35">
      <c r="A47" t="s">
        <v>41</v>
      </c>
      <c r="B47" s="1">
        <v>0</v>
      </c>
      <c r="C47" s="2">
        <v>0</v>
      </c>
      <c r="D47" s="2">
        <v>0</v>
      </c>
      <c r="E47" s="1" t="s">
        <v>1388</v>
      </c>
    </row>
    <row r="48" spans="1:7" x14ac:dyDescent="0.35">
      <c r="A48" t="s">
        <v>42</v>
      </c>
      <c r="B48" s="1">
        <v>1</v>
      </c>
      <c r="C48" s="2">
        <v>100</v>
      </c>
      <c r="D48" s="2">
        <v>100</v>
      </c>
      <c r="E48" s="1" t="s">
        <v>1389</v>
      </c>
    </row>
    <row r="49" spans="1:7" x14ac:dyDescent="0.35">
      <c r="A49" t="s">
        <v>1398</v>
      </c>
      <c r="B49" s="1">
        <v>0</v>
      </c>
      <c r="C49" s="2">
        <v>0</v>
      </c>
      <c r="D49" s="2">
        <v>0</v>
      </c>
      <c r="E49" s="7"/>
      <c r="G49" t="s">
        <v>81</v>
      </c>
    </row>
    <row r="50" spans="1:7" x14ac:dyDescent="0.35">
      <c r="A50" t="s">
        <v>43</v>
      </c>
      <c r="B50" s="1">
        <v>1</v>
      </c>
      <c r="C50" s="2">
        <v>100</v>
      </c>
      <c r="D50" s="2">
        <v>100</v>
      </c>
      <c r="E50" s="1" t="s">
        <v>1387</v>
      </c>
    </row>
    <row r="51" spans="1:7" x14ac:dyDescent="0.35">
      <c r="A51" t="s">
        <v>44</v>
      </c>
      <c r="B51" s="1">
        <v>0</v>
      </c>
      <c r="C51" s="2">
        <v>0</v>
      </c>
      <c r="D51" s="2">
        <v>0</v>
      </c>
      <c r="E51" s="1" t="s">
        <v>1388</v>
      </c>
    </row>
    <row r="52" spans="1:7" x14ac:dyDescent="0.35">
      <c r="A52" t="s">
        <v>45</v>
      </c>
      <c r="B52" s="1">
        <v>0</v>
      </c>
      <c r="C52" s="2">
        <v>0</v>
      </c>
      <c r="D52" s="2">
        <v>0</v>
      </c>
      <c r="E52" s="1" t="s">
        <v>1388</v>
      </c>
      <c r="G52" t="s">
        <v>114</v>
      </c>
    </row>
    <row r="53" spans="1:7" x14ac:dyDescent="0.35">
      <c r="A53" t="s">
        <v>46</v>
      </c>
      <c r="B53" s="1">
        <v>0</v>
      </c>
      <c r="C53" s="2">
        <v>0</v>
      </c>
      <c r="D53" s="2">
        <v>0</v>
      </c>
      <c r="E53" s="1" t="s">
        <v>1388</v>
      </c>
      <c r="G53" t="s">
        <v>128</v>
      </c>
    </row>
    <row r="54" spans="1:7" x14ac:dyDescent="0.35">
      <c r="A54" t="s">
        <v>47</v>
      </c>
      <c r="B54" s="1">
        <v>1</v>
      </c>
      <c r="C54" s="2">
        <v>100</v>
      </c>
      <c r="D54" s="2">
        <v>100</v>
      </c>
      <c r="E54" s="1" t="s">
        <v>1389</v>
      </c>
    </row>
    <row r="55" spans="1:7" x14ac:dyDescent="0.35">
      <c r="A55" t="s">
        <v>48</v>
      </c>
      <c r="B55" s="1">
        <v>1</v>
      </c>
      <c r="C55" s="2">
        <v>100</v>
      </c>
      <c r="D55" s="2">
        <v>100</v>
      </c>
      <c r="E55" s="1" t="s">
        <v>1387</v>
      </c>
    </row>
    <row r="56" spans="1:7" x14ac:dyDescent="0.35">
      <c r="A56" t="s">
        <v>49</v>
      </c>
      <c r="B56" s="1">
        <v>0</v>
      </c>
      <c r="C56" s="2">
        <v>0</v>
      </c>
      <c r="D56" s="2">
        <v>0</v>
      </c>
      <c r="E56" s="1" t="s">
        <v>1388</v>
      </c>
      <c r="G56" t="s">
        <v>109</v>
      </c>
    </row>
    <row r="57" spans="1:7" x14ac:dyDescent="0.35">
      <c r="A57" t="s">
        <v>50</v>
      </c>
      <c r="B57" s="1">
        <v>0</v>
      </c>
      <c r="C57" s="2">
        <v>0</v>
      </c>
      <c r="D57" s="2">
        <v>0</v>
      </c>
      <c r="E57" s="1" t="s">
        <v>1390</v>
      </c>
      <c r="G57" t="s">
        <v>118</v>
      </c>
    </row>
    <row r="58" spans="1:7" x14ac:dyDescent="0.35">
      <c r="A58" t="s">
        <v>1392</v>
      </c>
      <c r="B58" s="1">
        <v>0</v>
      </c>
      <c r="C58" s="2">
        <v>0</v>
      </c>
      <c r="D58" s="2">
        <v>0</v>
      </c>
      <c r="E58" s="7"/>
    </row>
    <row r="59" spans="1:7" x14ac:dyDescent="0.35">
      <c r="A59" t="s">
        <v>51</v>
      </c>
      <c r="B59" s="1">
        <v>0</v>
      </c>
      <c r="C59" s="2">
        <v>0</v>
      </c>
      <c r="D59" s="2">
        <v>0</v>
      </c>
      <c r="E59" s="1" t="s">
        <v>1388</v>
      </c>
      <c r="G59" t="s">
        <v>117</v>
      </c>
    </row>
    <row r="60" spans="1:7" x14ac:dyDescent="0.35">
      <c r="A60" s="6" t="s">
        <v>52</v>
      </c>
      <c r="B60" s="7">
        <v>0</v>
      </c>
      <c r="C60" s="8">
        <v>0</v>
      </c>
      <c r="D60" s="8">
        <v>0</v>
      </c>
      <c r="E60" s="7" t="s">
        <v>1389</v>
      </c>
    </row>
    <row r="61" spans="1:7" x14ac:dyDescent="0.35">
      <c r="A61" s="6" t="s">
        <v>1391</v>
      </c>
      <c r="B61" s="7"/>
      <c r="C61" s="8"/>
      <c r="D61" s="8"/>
      <c r="E61" s="7"/>
      <c r="G61" t="s">
        <v>1405</v>
      </c>
    </row>
    <row r="62" spans="1:7" x14ac:dyDescent="0.35">
      <c r="A62" t="s">
        <v>53</v>
      </c>
      <c r="B62" s="1">
        <v>0</v>
      </c>
      <c r="C62" s="2">
        <v>0</v>
      </c>
      <c r="D62" s="2">
        <v>0</v>
      </c>
      <c r="E62" s="1" t="s">
        <v>1390</v>
      </c>
    </row>
    <row r="63" spans="1:7" x14ac:dyDescent="0.35">
      <c r="A63" t="s">
        <v>54</v>
      </c>
      <c r="B63" s="1">
        <v>1</v>
      </c>
      <c r="C63" s="2">
        <v>100</v>
      </c>
      <c r="D63" s="2">
        <v>100</v>
      </c>
      <c r="E63" s="1" t="s">
        <v>1389</v>
      </c>
    </row>
    <row r="64" spans="1:7" x14ac:dyDescent="0.35">
      <c r="A64" t="s">
        <v>55</v>
      </c>
      <c r="B64" s="1">
        <v>1</v>
      </c>
      <c r="C64" s="2">
        <v>100</v>
      </c>
      <c r="D64" s="2">
        <v>100</v>
      </c>
      <c r="E64" s="1" t="s">
        <v>1387</v>
      </c>
    </row>
    <row r="65" spans="1:18" x14ac:dyDescent="0.35">
      <c r="A65" t="s">
        <v>56</v>
      </c>
      <c r="B65" s="1">
        <v>1</v>
      </c>
      <c r="C65" s="2">
        <v>100</v>
      </c>
      <c r="D65" s="2">
        <v>100</v>
      </c>
      <c r="E65" s="1" t="s">
        <v>1389</v>
      </c>
      <c r="G65" t="s">
        <v>119</v>
      </c>
    </row>
    <row r="66" spans="1:18" x14ac:dyDescent="0.35">
      <c r="A66" t="s">
        <v>57</v>
      </c>
      <c r="B66" s="1">
        <v>1</v>
      </c>
      <c r="C66" s="2">
        <v>100</v>
      </c>
      <c r="D66" s="2">
        <v>100</v>
      </c>
      <c r="E66" s="1" t="s">
        <v>1389</v>
      </c>
    </row>
    <row r="67" spans="1:18" x14ac:dyDescent="0.35">
      <c r="A67" t="s">
        <v>58</v>
      </c>
      <c r="B67" s="1">
        <v>1</v>
      </c>
      <c r="C67" s="2">
        <v>100</v>
      </c>
      <c r="D67" s="2">
        <v>100</v>
      </c>
      <c r="E67" s="1" t="s">
        <v>1389</v>
      </c>
      <c r="G67" t="s">
        <v>89</v>
      </c>
    </row>
    <row r="68" spans="1:18" x14ac:dyDescent="0.35">
      <c r="A68" t="s">
        <v>60</v>
      </c>
      <c r="B68" s="1">
        <v>1</v>
      </c>
      <c r="C68" s="2">
        <v>100</v>
      </c>
      <c r="D68" s="2">
        <v>100</v>
      </c>
      <c r="E68" s="1" t="s">
        <v>1387</v>
      </c>
    </row>
    <row r="69" spans="1:18" x14ac:dyDescent="0.35">
      <c r="A69" t="s">
        <v>61</v>
      </c>
      <c r="B69" s="1">
        <v>0</v>
      </c>
      <c r="C69" s="2">
        <v>0</v>
      </c>
      <c r="D69" s="2">
        <v>0</v>
      </c>
      <c r="E69" s="1" t="s">
        <v>1388</v>
      </c>
      <c r="N69" t="s">
        <v>1387</v>
      </c>
      <c r="O69" t="s">
        <v>1389</v>
      </c>
      <c r="P69" t="s">
        <v>1388</v>
      </c>
      <c r="Q69" t="s">
        <v>1390</v>
      </c>
      <c r="R69" t="s">
        <v>1402</v>
      </c>
    </row>
    <row r="70" spans="1:18" x14ac:dyDescent="0.35">
      <c r="A70" t="s">
        <v>62</v>
      </c>
      <c r="B70" s="1">
        <v>1</v>
      </c>
      <c r="C70" s="2">
        <v>100</v>
      </c>
      <c r="D70" s="2">
        <v>100</v>
      </c>
      <c r="E70" s="1" t="s">
        <v>1387</v>
      </c>
      <c r="M70">
        <v>100</v>
      </c>
      <c r="N70">
        <v>19</v>
      </c>
      <c r="O70">
        <v>19</v>
      </c>
      <c r="P70">
        <v>0</v>
      </c>
      <c r="Q70">
        <v>0</v>
      </c>
      <c r="R70">
        <v>0</v>
      </c>
    </row>
    <row r="71" spans="1:18" x14ac:dyDescent="0.35">
      <c r="A71" t="s">
        <v>63</v>
      </c>
      <c r="B71" s="1">
        <v>0</v>
      </c>
      <c r="C71" s="2">
        <v>0</v>
      </c>
      <c r="D71" s="2">
        <v>0</v>
      </c>
      <c r="E71" s="1" t="s">
        <v>1388</v>
      </c>
      <c r="M71">
        <v>0</v>
      </c>
      <c r="N71">
        <v>0</v>
      </c>
      <c r="O71">
        <v>1</v>
      </c>
      <c r="P71">
        <v>22</v>
      </c>
      <c r="Q71">
        <v>6</v>
      </c>
      <c r="R71">
        <v>4</v>
      </c>
    </row>
    <row r="72" spans="1:18" x14ac:dyDescent="0.35">
      <c r="A72" t="s">
        <v>64</v>
      </c>
      <c r="B72" s="1">
        <v>1</v>
      </c>
      <c r="C72" s="2">
        <v>100</v>
      </c>
      <c r="D72" s="2">
        <v>100</v>
      </c>
      <c r="E72" s="1" t="s">
        <v>1389</v>
      </c>
    </row>
    <row r="73" spans="1:18" x14ac:dyDescent="0.35">
      <c r="A73" t="s">
        <v>65</v>
      </c>
      <c r="B73" s="1">
        <v>1</v>
      </c>
      <c r="C73" s="2">
        <v>100</v>
      </c>
      <c r="D73" s="2">
        <v>100</v>
      </c>
      <c r="E73" s="1" t="s">
        <v>1387</v>
      </c>
    </row>
    <row r="74" spans="1:18" x14ac:dyDescent="0.35">
      <c r="A74" t="s">
        <v>66</v>
      </c>
      <c r="B74" s="1">
        <v>0</v>
      </c>
      <c r="C74" s="2">
        <v>0</v>
      </c>
      <c r="D74" s="2">
        <v>0</v>
      </c>
      <c r="E74" s="1" t="s">
        <v>1388</v>
      </c>
    </row>
    <row r="75" spans="1:18" x14ac:dyDescent="0.35">
      <c r="A75" t="s">
        <v>67</v>
      </c>
      <c r="B75" s="1">
        <v>1</v>
      </c>
      <c r="C75" s="2">
        <v>100</v>
      </c>
      <c r="D75" s="2">
        <v>100</v>
      </c>
      <c r="E75" s="1" t="s">
        <v>1389</v>
      </c>
    </row>
    <row r="76" spans="1:18" x14ac:dyDescent="0.35">
      <c r="A76" t="s">
        <v>68</v>
      </c>
      <c r="B76" s="1">
        <v>0</v>
      </c>
      <c r="C76" s="2">
        <v>0</v>
      </c>
      <c r="D76" s="2">
        <v>0</v>
      </c>
      <c r="E76" s="1" t="s">
        <v>1388</v>
      </c>
    </row>
    <row r="77" spans="1:18" x14ac:dyDescent="0.35">
      <c r="A77" t="s">
        <v>69</v>
      </c>
      <c r="B77" s="1">
        <v>1</v>
      </c>
      <c r="C77" s="2">
        <v>100</v>
      </c>
      <c r="D77" s="2">
        <v>100</v>
      </c>
      <c r="E77" s="1" t="s">
        <v>1387</v>
      </c>
    </row>
    <row r="78" spans="1:18" x14ac:dyDescent="0.35">
      <c r="M78" s="4"/>
      <c r="N78" s="4"/>
      <c r="O78" s="4"/>
      <c r="P78" s="4"/>
      <c r="Q78" s="4"/>
    </row>
    <row r="79" spans="1:18" x14ac:dyDescent="0.35">
      <c r="M79" s="4"/>
      <c r="N79" s="4"/>
      <c r="O79" s="4"/>
      <c r="P79" s="4"/>
      <c r="Q79" s="4"/>
    </row>
  </sheetData>
  <mergeCells count="2">
    <mergeCell ref="H4:I4"/>
    <mergeCell ref="A1:E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342A-8FD5-4C1F-BE20-5EC544AAB166}">
  <dimension ref="A1:AA73"/>
  <sheetViews>
    <sheetView tabSelected="1" workbookViewId="0">
      <selection activeCell="F1" sqref="F1"/>
    </sheetView>
  </sheetViews>
  <sheetFormatPr defaultRowHeight="14.5" x14ac:dyDescent="0.35"/>
  <cols>
    <col min="1" max="1" width="26.81640625" customWidth="1"/>
    <col min="2" max="2" width="10.81640625" style="1" customWidth="1"/>
    <col min="3" max="3" width="17.26953125" style="12" customWidth="1"/>
    <col min="4" max="4" width="17.26953125" style="1" customWidth="1"/>
  </cols>
  <sheetData>
    <row r="1" spans="1:27" ht="29" customHeight="1" x14ac:dyDescent="0.35">
      <c r="A1" s="11" t="s">
        <v>1409</v>
      </c>
      <c r="B1" s="11"/>
      <c r="C1" s="11"/>
      <c r="D1" s="11"/>
      <c r="E1" s="5"/>
      <c r="F1" s="5"/>
    </row>
    <row r="4" spans="1:27" x14ac:dyDescent="0.35">
      <c r="A4" t="s">
        <v>0</v>
      </c>
      <c r="B4" s="1" t="s">
        <v>1376</v>
      </c>
      <c r="C4" s="12" t="s">
        <v>1379</v>
      </c>
      <c r="D4" s="1" t="s">
        <v>1412</v>
      </c>
    </row>
    <row r="5" spans="1:27" x14ac:dyDescent="0.35">
      <c r="A5" t="s">
        <v>1</v>
      </c>
      <c r="B5" s="1">
        <v>0</v>
      </c>
      <c r="C5" s="12">
        <v>0</v>
      </c>
      <c r="D5" s="1" t="s">
        <v>1388</v>
      </c>
      <c r="F5" s="13" t="s">
        <v>1407</v>
      </c>
      <c r="G5" s="13"/>
    </row>
    <row r="6" spans="1:27" x14ac:dyDescent="0.35">
      <c r="A6" t="s">
        <v>2</v>
      </c>
      <c r="B6" s="1">
        <v>3</v>
      </c>
      <c r="C6" s="12">
        <v>97.385620919999994</v>
      </c>
      <c r="D6" s="1" t="s">
        <v>1387</v>
      </c>
      <c r="F6" s="14" t="s">
        <v>1387</v>
      </c>
      <c r="G6" s="18">
        <f>SUM(COUNTIFS(D5:D80, "P1", C5:C80, "&gt;95")/COUNTIF(D5:D80, "P1"))</f>
        <v>0.89473684210526316</v>
      </c>
    </row>
    <row r="7" spans="1:27" x14ac:dyDescent="0.35">
      <c r="A7" t="s">
        <v>3</v>
      </c>
      <c r="B7" s="1">
        <v>1</v>
      </c>
      <c r="C7" s="12">
        <v>100</v>
      </c>
      <c r="D7" s="1" t="s">
        <v>1387</v>
      </c>
      <c r="F7" s="16" t="s">
        <v>1389</v>
      </c>
      <c r="G7" s="18">
        <f>SUM(COUNTIFS(D6:D81, "P2", C6:C81, "&gt;95")/COUNTIF(D6:D81, "P2"))</f>
        <v>0.95</v>
      </c>
    </row>
    <row r="8" spans="1:27" x14ac:dyDescent="0.35">
      <c r="A8" t="s">
        <v>4</v>
      </c>
      <c r="B8" s="1">
        <v>1</v>
      </c>
      <c r="C8" s="12">
        <v>100</v>
      </c>
      <c r="D8" s="1" t="s">
        <v>1387</v>
      </c>
      <c r="F8" s="14" t="s">
        <v>1388</v>
      </c>
      <c r="G8" s="18">
        <f>SUM(COUNTIFS(D7:D82, "S1", C7:C82, "&gt;95")/COUNTIF(D7:D82, "S1"))</f>
        <v>0</v>
      </c>
      <c r="Y8">
        <v>0</v>
      </c>
      <c r="Z8" t="s">
        <v>70</v>
      </c>
      <c r="AA8" t="s">
        <v>71</v>
      </c>
    </row>
    <row r="9" spans="1:27" x14ac:dyDescent="0.35">
      <c r="A9" t="s">
        <v>5</v>
      </c>
      <c r="B9" s="1">
        <v>6</v>
      </c>
      <c r="C9" s="12">
        <v>100</v>
      </c>
      <c r="D9" s="1" t="s">
        <v>1387</v>
      </c>
      <c r="F9" s="16" t="s">
        <v>1390</v>
      </c>
      <c r="G9" s="18">
        <f>SUM(COUNTIFS(D8:D83, "S2", C8:C83, "&gt;95")/COUNTIF(D8:D83, "S2"))</f>
        <v>0</v>
      </c>
      <c r="Y9">
        <f>COUNTIF(B5:B73, 0)</f>
        <v>29</v>
      </c>
      <c r="Z9">
        <f>COUNTIF(B5:B73, "&lt;"&amp;"5")-COUNTIF(B5:B73, "&gt;"&amp;"1")</f>
        <v>27</v>
      </c>
      <c r="AA9">
        <f>COUNTIF(B5:B73, "&gt;="&amp;"10")</f>
        <v>8</v>
      </c>
    </row>
    <row r="10" spans="1:27" x14ac:dyDescent="0.35">
      <c r="A10" t="s">
        <v>6</v>
      </c>
      <c r="B10" s="1">
        <v>7</v>
      </c>
      <c r="C10" s="12">
        <v>100</v>
      </c>
      <c r="D10" s="1" t="s">
        <v>1387</v>
      </c>
    </row>
    <row r="11" spans="1:27" x14ac:dyDescent="0.35">
      <c r="A11" t="s">
        <v>7</v>
      </c>
      <c r="B11" s="1">
        <v>1</v>
      </c>
      <c r="C11" s="12">
        <v>100</v>
      </c>
      <c r="D11" s="1" t="s">
        <v>1389</v>
      </c>
    </row>
    <row r="12" spans="1:27" x14ac:dyDescent="0.35">
      <c r="A12" t="s">
        <v>8</v>
      </c>
      <c r="B12" s="1">
        <v>0</v>
      </c>
      <c r="C12" s="12">
        <v>0</v>
      </c>
      <c r="D12" s="1" t="s">
        <v>1388</v>
      </c>
      <c r="F12" t="s">
        <v>1399</v>
      </c>
    </row>
    <row r="13" spans="1:27" x14ac:dyDescent="0.35">
      <c r="A13" t="s">
        <v>9</v>
      </c>
      <c r="B13" s="1">
        <v>2</v>
      </c>
      <c r="C13" s="12">
        <v>100</v>
      </c>
      <c r="D13" s="1" t="s">
        <v>1387</v>
      </c>
      <c r="F13" t="s">
        <v>1400</v>
      </c>
    </row>
    <row r="14" spans="1:27" x14ac:dyDescent="0.35">
      <c r="A14" t="s">
        <v>10</v>
      </c>
      <c r="B14" s="1">
        <v>0</v>
      </c>
      <c r="C14" s="12">
        <v>0</v>
      </c>
      <c r="D14" s="1" t="s">
        <v>1388</v>
      </c>
      <c r="F14" t="s">
        <v>1401</v>
      </c>
    </row>
    <row r="15" spans="1:27" x14ac:dyDescent="0.35">
      <c r="A15" t="s">
        <v>11</v>
      </c>
      <c r="B15" s="1">
        <v>122</v>
      </c>
      <c r="C15" s="12">
        <v>100</v>
      </c>
      <c r="D15" s="1" t="s">
        <v>1387</v>
      </c>
    </row>
    <row r="16" spans="1:27" x14ac:dyDescent="0.35">
      <c r="A16" t="s">
        <v>12</v>
      </c>
      <c r="B16" s="1">
        <v>0</v>
      </c>
      <c r="C16" s="12">
        <v>0</v>
      </c>
      <c r="D16" s="1" t="s">
        <v>1388</v>
      </c>
    </row>
    <row r="17" spans="1:6" x14ac:dyDescent="0.35">
      <c r="A17" t="s">
        <v>13</v>
      </c>
      <c r="B17" s="1">
        <v>0</v>
      </c>
      <c r="C17" s="12">
        <v>0</v>
      </c>
      <c r="D17" s="1" t="s">
        <v>1388</v>
      </c>
    </row>
    <row r="18" spans="1:6" x14ac:dyDescent="0.35">
      <c r="A18" t="s">
        <v>14</v>
      </c>
      <c r="B18" s="1">
        <v>0</v>
      </c>
      <c r="C18" s="12">
        <v>0</v>
      </c>
      <c r="D18" s="1" t="s">
        <v>1390</v>
      </c>
      <c r="F18" s="9" t="s">
        <v>1380</v>
      </c>
    </row>
    <row r="19" spans="1:6" x14ac:dyDescent="0.35">
      <c r="A19" t="s">
        <v>15</v>
      </c>
      <c r="B19" s="1">
        <v>2</v>
      </c>
      <c r="C19" s="12">
        <v>100</v>
      </c>
      <c r="D19" s="1" t="s">
        <v>1389</v>
      </c>
    </row>
    <row r="20" spans="1:6" x14ac:dyDescent="0.35">
      <c r="A20" t="s">
        <v>16</v>
      </c>
      <c r="B20" s="1">
        <v>0</v>
      </c>
      <c r="C20" s="12">
        <v>0</v>
      </c>
      <c r="D20" s="1" t="s">
        <v>1388</v>
      </c>
      <c r="F20" t="s">
        <v>1413</v>
      </c>
    </row>
    <row r="21" spans="1:6" x14ac:dyDescent="0.35">
      <c r="A21" t="s">
        <v>17</v>
      </c>
      <c r="B21" s="1">
        <v>0</v>
      </c>
      <c r="C21" s="12">
        <v>0</v>
      </c>
      <c r="D21" s="1" t="s">
        <v>1388</v>
      </c>
    </row>
    <row r="22" spans="1:6" x14ac:dyDescent="0.35">
      <c r="A22" t="s">
        <v>18</v>
      </c>
      <c r="B22" s="1">
        <v>1</v>
      </c>
      <c r="C22" s="12">
        <v>100</v>
      </c>
      <c r="D22" s="1" t="s">
        <v>1389</v>
      </c>
    </row>
    <row r="23" spans="1:6" x14ac:dyDescent="0.35">
      <c r="A23" t="s">
        <v>19</v>
      </c>
      <c r="B23" s="1">
        <v>0</v>
      </c>
      <c r="C23" s="12">
        <v>0</v>
      </c>
      <c r="D23" s="1" t="s">
        <v>1388</v>
      </c>
    </row>
    <row r="24" spans="1:6" x14ac:dyDescent="0.35">
      <c r="A24" t="s">
        <v>20</v>
      </c>
      <c r="B24" s="1">
        <v>2</v>
      </c>
      <c r="C24" s="12">
        <v>100</v>
      </c>
      <c r="D24" s="1" t="s">
        <v>1387</v>
      </c>
    </row>
    <row r="25" spans="1:6" x14ac:dyDescent="0.35">
      <c r="A25" t="s">
        <v>21</v>
      </c>
      <c r="B25" s="1">
        <v>2</v>
      </c>
      <c r="C25" s="12">
        <v>100</v>
      </c>
      <c r="D25" s="1" t="s">
        <v>1389</v>
      </c>
    </row>
    <row r="26" spans="1:6" x14ac:dyDescent="0.35">
      <c r="A26" t="s">
        <v>22</v>
      </c>
      <c r="B26" s="1">
        <v>1</v>
      </c>
      <c r="C26" s="12">
        <v>100</v>
      </c>
      <c r="D26" s="1" t="s">
        <v>1389</v>
      </c>
    </row>
    <row r="27" spans="1:6" x14ac:dyDescent="0.35">
      <c r="A27" t="s">
        <v>23</v>
      </c>
      <c r="B27" s="1">
        <v>1</v>
      </c>
      <c r="C27" s="12">
        <v>100</v>
      </c>
    </row>
    <row r="28" spans="1:6" x14ac:dyDescent="0.35">
      <c r="A28" t="s">
        <v>24</v>
      </c>
      <c r="B28" s="1">
        <v>4</v>
      </c>
      <c r="C28" s="12">
        <v>100</v>
      </c>
      <c r="D28" s="1" t="s">
        <v>1387</v>
      </c>
    </row>
    <row r="29" spans="1:6" x14ac:dyDescent="0.35">
      <c r="A29" t="s">
        <v>25</v>
      </c>
      <c r="B29" s="1">
        <v>2</v>
      </c>
      <c r="C29" s="12">
        <v>100</v>
      </c>
      <c r="D29" s="1" t="s">
        <v>1389</v>
      </c>
    </row>
    <row r="30" spans="1:6" x14ac:dyDescent="0.35">
      <c r="A30" t="s">
        <v>26</v>
      </c>
      <c r="B30" s="1">
        <v>0</v>
      </c>
      <c r="C30" s="12">
        <v>0</v>
      </c>
      <c r="D30" s="1" t="s">
        <v>1388</v>
      </c>
    </row>
    <row r="31" spans="1:6" x14ac:dyDescent="0.35">
      <c r="A31" t="s">
        <v>27</v>
      </c>
      <c r="B31" s="1">
        <v>2</v>
      </c>
      <c r="C31" s="12">
        <v>100</v>
      </c>
      <c r="D31" s="1" t="s">
        <v>1389</v>
      </c>
    </row>
    <row r="32" spans="1:6" x14ac:dyDescent="0.35">
      <c r="A32" t="s">
        <v>28</v>
      </c>
      <c r="B32" s="1">
        <v>0</v>
      </c>
      <c r="C32" s="12">
        <v>0</v>
      </c>
      <c r="D32" s="1" t="s">
        <v>1390</v>
      </c>
    </row>
    <row r="33" spans="1:4" x14ac:dyDescent="0.35">
      <c r="A33" t="s">
        <v>29</v>
      </c>
      <c r="B33" s="1">
        <v>0</v>
      </c>
      <c r="C33" s="12">
        <v>0</v>
      </c>
      <c r="D33" s="1" t="s">
        <v>1390</v>
      </c>
    </row>
    <row r="34" spans="1:4" x14ac:dyDescent="0.35">
      <c r="A34" t="s">
        <v>30</v>
      </c>
      <c r="B34" s="1">
        <v>2</v>
      </c>
      <c r="C34" s="12">
        <v>100</v>
      </c>
      <c r="D34" s="1" t="s">
        <v>1389</v>
      </c>
    </row>
    <row r="35" spans="1:4" x14ac:dyDescent="0.35">
      <c r="A35" t="s">
        <v>31</v>
      </c>
      <c r="B35" s="1">
        <v>450</v>
      </c>
      <c r="C35" s="12">
        <v>85.542168669999995</v>
      </c>
      <c r="D35" s="1" t="s">
        <v>1387</v>
      </c>
    </row>
    <row r="36" spans="1:4" x14ac:dyDescent="0.35">
      <c r="A36" t="s">
        <v>32</v>
      </c>
      <c r="B36" s="1">
        <v>0</v>
      </c>
      <c r="C36" s="12">
        <v>0</v>
      </c>
      <c r="D36" s="1" t="s">
        <v>1388</v>
      </c>
    </row>
    <row r="37" spans="1:4" x14ac:dyDescent="0.35">
      <c r="A37" t="s">
        <v>33</v>
      </c>
      <c r="B37" s="1">
        <v>1</v>
      </c>
      <c r="C37" s="12">
        <v>100</v>
      </c>
      <c r="D37" s="1" t="s">
        <v>1389</v>
      </c>
    </row>
    <row r="38" spans="1:4" x14ac:dyDescent="0.35">
      <c r="A38" t="s">
        <v>34</v>
      </c>
      <c r="B38" s="1">
        <v>0</v>
      </c>
      <c r="C38" s="12">
        <v>0</v>
      </c>
      <c r="D38" s="1" t="s">
        <v>1388</v>
      </c>
    </row>
    <row r="39" spans="1:4" x14ac:dyDescent="0.35">
      <c r="A39" t="s">
        <v>35</v>
      </c>
      <c r="B39" s="1">
        <v>0</v>
      </c>
      <c r="C39" s="12">
        <v>0</v>
      </c>
      <c r="D39" s="1" t="s">
        <v>1388</v>
      </c>
    </row>
    <row r="40" spans="1:4" x14ac:dyDescent="0.35">
      <c r="A40" t="s">
        <v>36</v>
      </c>
      <c r="B40" s="1">
        <v>43</v>
      </c>
      <c r="C40" s="12">
        <v>97.385620919999994</v>
      </c>
      <c r="D40" s="1" t="s">
        <v>1387</v>
      </c>
    </row>
    <row r="41" spans="1:4" x14ac:dyDescent="0.35">
      <c r="A41" t="s">
        <v>37</v>
      </c>
      <c r="B41" s="1">
        <v>9</v>
      </c>
      <c r="C41" s="12">
        <v>100</v>
      </c>
      <c r="D41" s="1" t="s">
        <v>1387</v>
      </c>
    </row>
    <row r="42" spans="1:4" x14ac:dyDescent="0.35">
      <c r="A42" t="s">
        <v>38</v>
      </c>
      <c r="B42" s="1">
        <v>0</v>
      </c>
      <c r="C42" s="12">
        <v>0</v>
      </c>
      <c r="D42" s="1" t="s">
        <v>1390</v>
      </c>
    </row>
    <row r="43" spans="1:4" x14ac:dyDescent="0.35">
      <c r="A43" t="s">
        <v>39</v>
      </c>
      <c r="B43" s="1">
        <v>1</v>
      </c>
      <c r="C43" s="12">
        <v>100</v>
      </c>
      <c r="D43" s="1" t="s">
        <v>1389</v>
      </c>
    </row>
    <row r="44" spans="1:4" x14ac:dyDescent="0.35">
      <c r="A44" t="s">
        <v>40</v>
      </c>
      <c r="B44" s="1">
        <v>2</v>
      </c>
      <c r="C44" s="12">
        <v>100</v>
      </c>
      <c r="D44" s="1" t="s">
        <v>1389</v>
      </c>
    </row>
    <row r="45" spans="1:4" x14ac:dyDescent="0.35">
      <c r="A45" t="s">
        <v>41</v>
      </c>
      <c r="B45" s="1">
        <v>0</v>
      </c>
      <c r="C45" s="12">
        <v>0</v>
      </c>
      <c r="D45" s="1" t="s">
        <v>1388</v>
      </c>
    </row>
    <row r="46" spans="1:4" x14ac:dyDescent="0.35">
      <c r="A46" t="s">
        <v>42</v>
      </c>
      <c r="B46" s="1">
        <v>5</v>
      </c>
      <c r="C46" s="12">
        <v>100</v>
      </c>
      <c r="D46" s="1" t="s">
        <v>1389</v>
      </c>
    </row>
    <row r="47" spans="1:4" x14ac:dyDescent="0.35">
      <c r="A47" t="s">
        <v>43</v>
      </c>
      <c r="B47" s="1">
        <v>10</v>
      </c>
      <c r="C47" s="12">
        <v>95.973154359999995</v>
      </c>
      <c r="D47" s="1" t="s">
        <v>1387</v>
      </c>
    </row>
    <row r="48" spans="1:4" x14ac:dyDescent="0.35">
      <c r="A48" t="s">
        <v>44</v>
      </c>
      <c r="B48" s="1">
        <v>0</v>
      </c>
      <c r="C48" s="12">
        <v>0</v>
      </c>
      <c r="D48" s="1" t="s">
        <v>1388</v>
      </c>
    </row>
    <row r="49" spans="1:4" x14ac:dyDescent="0.35">
      <c r="A49" t="s">
        <v>45</v>
      </c>
      <c r="B49" s="1">
        <v>0</v>
      </c>
      <c r="C49" s="12">
        <v>0</v>
      </c>
      <c r="D49" s="1" t="s">
        <v>1388</v>
      </c>
    </row>
    <row r="50" spans="1:4" x14ac:dyDescent="0.35">
      <c r="A50" t="s">
        <v>46</v>
      </c>
      <c r="B50" s="1">
        <v>0</v>
      </c>
      <c r="C50" s="12">
        <v>0</v>
      </c>
      <c r="D50" s="1" t="s">
        <v>1388</v>
      </c>
    </row>
    <row r="51" spans="1:4" x14ac:dyDescent="0.35">
      <c r="A51" t="s">
        <v>47</v>
      </c>
      <c r="B51" s="1">
        <v>1</v>
      </c>
      <c r="C51" s="12">
        <v>100</v>
      </c>
      <c r="D51" s="1" t="s">
        <v>1389</v>
      </c>
    </row>
    <row r="52" spans="1:4" x14ac:dyDescent="0.35">
      <c r="A52" t="s">
        <v>48</v>
      </c>
      <c r="B52" s="1">
        <v>39</v>
      </c>
      <c r="C52" s="12">
        <v>97.368421049999995</v>
      </c>
      <c r="D52" s="1" t="s">
        <v>1387</v>
      </c>
    </row>
    <row r="53" spans="1:4" x14ac:dyDescent="0.35">
      <c r="A53" t="s">
        <v>49</v>
      </c>
      <c r="B53" s="1">
        <v>0</v>
      </c>
      <c r="C53" s="12">
        <v>0</v>
      </c>
      <c r="D53" s="1" t="s">
        <v>1388</v>
      </c>
    </row>
    <row r="54" spans="1:4" x14ac:dyDescent="0.35">
      <c r="A54" t="s">
        <v>50</v>
      </c>
      <c r="B54" s="1">
        <v>0</v>
      </c>
      <c r="C54" s="12">
        <v>0</v>
      </c>
      <c r="D54" s="1" t="s">
        <v>1390</v>
      </c>
    </row>
    <row r="55" spans="1:4" x14ac:dyDescent="0.35">
      <c r="A55" t="s">
        <v>51</v>
      </c>
      <c r="B55" s="1">
        <v>0</v>
      </c>
      <c r="C55" s="12">
        <v>0</v>
      </c>
      <c r="D55" s="1" t="s">
        <v>1388</v>
      </c>
    </row>
    <row r="56" spans="1:4" x14ac:dyDescent="0.35">
      <c r="A56" t="s">
        <v>52</v>
      </c>
      <c r="B56" s="1">
        <v>0</v>
      </c>
      <c r="C56" s="12">
        <v>0</v>
      </c>
      <c r="D56" s="1" t="s">
        <v>1389</v>
      </c>
    </row>
    <row r="57" spans="1:4" x14ac:dyDescent="0.35">
      <c r="A57" t="s">
        <v>53</v>
      </c>
      <c r="B57" s="1">
        <v>0</v>
      </c>
      <c r="C57" s="12">
        <v>0</v>
      </c>
      <c r="D57" s="1" t="s">
        <v>1390</v>
      </c>
    </row>
    <row r="58" spans="1:4" x14ac:dyDescent="0.35">
      <c r="A58" t="s">
        <v>54</v>
      </c>
      <c r="B58" s="1">
        <v>1</v>
      </c>
      <c r="C58" s="12">
        <v>100</v>
      </c>
      <c r="D58" s="1" t="s">
        <v>1389</v>
      </c>
    </row>
    <row r="59" spans="1:4" x14ac:dyDescent="0.35">
      <c r="A59" t="s">
        <v>55</v>
      </c>
      <c r="B59" s="1">
        <v>49</v>
      </c>
      <c r="C59" s="12">
        <v>98.039215690000006</v>
      </c>
      <c r="D59" s="1" t="s">
        <v>1387</v>
      </c>
    </row>
    <row r="60" spans="1:4" x14ac:dyDescent="0.35">
      <c r="A60" t="s">
        <v>56</v>
      </c>
      <c r="B60" s="1">
        <v>1</v>
      </c>
      <c r="C60" s="12">
        <v>100</v>
      </c>
      <c r="D60" s="1" t="s">
        <v>1389</v>
      </c>
    </row>
    <row r="61" spans="1:4" x14ac:dyDescent="0.35">
      <c r="A61" t="s">
        <v>57</v>
      </c>
      <c r="B61" s="1">
        <v>3</v>
      </c>
      <c r="C61" s="12">
        <v>100</v>
      </c>
      <c r="D61" s="1" t="s">
        <v>1389</v>
      </c>
    </row>
    <row r="62" spans="1:4" x14ac:dyDescent="0.35">
      <c r="A62" t="s">
        <v>58</v>
      </c>
      <c r="B62" s="1">
        <v>1</v>
      </c>
      <c r="C62" s="12">
        <v>100</v>
      </c>
      <c r="D62" s="1" t="s">
        <v>1389</v>
      </c>
    </row>
    <row r="63" spans="1:4" x14ac:dyDescent="0.35">
      <c r="A63" t="s">
        <v>59</v>
      </c>
      <c r="B63" s="1">
        <v>18</v>
      </c>
      <c r="C63" s="12">
        <v>85.416666669999998</v>
      </c>
    </row>
    <row r="64" spans="1:4" x14ac:dyDescent="0.35">
      <c r="A64" t="s">
        <v>60</v>
      </c>
      <c r="B64" s="1">
        <v>4</v>
      </c>
      <c r="C64" s="12">
        <v>100</v>
      </c>
      <c r="D64" s="1" t="s">
        <v>1387</v>
      </c>
    </row>
    <row r="65" spans="1:4" x14ac:dyDescent="0.35">
      <c r="A65" t="s">
        <v>61</v>
      </c>
      <c r="B65" s="1">
        <v>0</v>
      </c>
      <c r="C65" s="12">
        <v>0</v>
      </c>
      <c r="D65" s="1" t="s">
        <v>1388</v>
      </c>
    </row>
    <row r="66" spans="1:4" x14ac:dyDescent="0.35">
      <c r="A66" t="s">
        <v>62</v>
      </c>
      <c r="B66" s="1">
        <v>2</v>
      </c>
      <c r="C66" s="12">
        <v>100</v>
      </c>
      <c r="D66" s="1" t="s">
        <v>1387</v>
      </c>
    </row>
    <row r="67" spans="1:4" x14ac:dyDescent="0.35">
      <c r="A67" t="s">
        <v>63</v>
      </c>
      <c r="B67" s="1">
        <v>0</v>
      </c>
      <c r="C67" s="12">
        <v>0</v>
      </c>
      <c r="D67" s="1" t="s">
        <v>1388</v>
      </c>
    </row>
    <row r="68" spans="1:4" x14ac:dyDescent="0.35">
      <c r="A68" t="s">
        <v>64</v>
      </c>
      <c r="B68" s="1">
        <v>3</v>
      </c>
      <c r="C68" s="12">
        <v>100</v>
      </c>
      <c r="D68" s="1" t="s">
        <v>1389</v>
      </c>
    </row>
    <row r="69" spans="1:4" x14ac:dyDescent="0.35">
      <c r="A69" t="s">
        <v>65</v>
      </c>
      <c r="B69" s="1">
        <v>26</v>
      </c>
      <c r="C69" s="12">
        <v>93.288590600000006</v>
      </c>
      <c r="D69" s="1" t="s">
        <v>1387</v>
      </c>
    </row>
    <row r="70" spans="1:4" x14ac:dyDescent="0.35">
      <c r="A70" t="s">
        <v>66</v>
      </c>
      <c r="B70" s="1">
        <v>0</v>
      </c>
      <c r="C70" s="12">
        <v>0</v>
      </c>
      <c r="D70" s="1" t="s">
        <v>1388</v>
      </c>
    </row>
    <row r="71" spans="1:4" x14ac:dyDescent="0.35">
      <c r="A71" t="s">
        <v>67</v>
      </c>
      <c r="B71" s="1">
        <v>8</v>
      </c>
      <c r="C71" s="12">
        <v>100</v>
      </c>
      <c r="D71" s="1" t="s">
        <v>1389</v>
      </c>
    </row>
    <row r="72" spans="1:4" x14ac:dyDescent="0.35">
      <c r="A72" t="s">
        <v>68</v>
      </c>
      <c r="B72" s="1">
        <v>0</v>
      </c>
      <c r="C72" s="12">
        <v>0</v>
      </c>
      <c r="D72" s="1" t="s">
        <v>1388</v>
      </c>
    </row>
    <row r="73" spans="1:4" x14ac:dyDescent="0.35">
      <c r="A73" t="s">
        <v>69</v>
      </c>
      <c r="B73" s="1">
        <v>9</v>
      </c>
      <c r="C73" s="12">
        <v>99.346405230000002</v>
      </c>
      <c r="D73" s="1" t="s">
        <v>1387</v>
      </c>
    </row>
  </sheetData>
  <mergeCells count="2">
    <mergeCell ref="F5:G5"/>
    <mergeCell ref="A1:D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7B89-81FC-482B-A209-7420BE2BEC25}">
  <dimension ref="A1:L773"/>
  <sheetViews>
    <sheetView topLeftCell="B1" workbookViewId="0">
      <selection activeCell="J1" sqref="J1"/>
    </sheetView>
  </sheetViews>
  <sheetFormatPr defaultRowHeight="14.5" x14ac:dyDescent="0.35"/>
  <cols>
    <col min="1" max="1" width="18.6328125" customWidth="1"/>
    <col min="2" max="2" width="17.1796875" bestFit="1" customWidth="1"/>
    <col min="3" max="3" width="9.08984375" customWidth="1"/>
    <col min="4" max="4" width="22.54296875" style="1" bestFit="1" customWidth="1"/>
    <col min="5" max="5" width="8" style="1" customWidth="1"/>
    <col min="6" max="6" width="13.08984375" style="2" customWidth="1"/>
    <col min="7" max="7" width="27.54296875" style="1" bestFit="1" customWidth="1"/>
    <col min="8" max="8" width="6.81640625" style="1" customWidth="1"/>
    <col min="10" max="10" width="9.6328125" customWidth="1"/>
    <col min="11" max="11" width="16.453125" customWidth="1"/>
    <col min="12" max="12" width="17.453125" customWidth="1"/>
  </cols>
  <sheetData>
    <row r="1" spans="1:12" x14ac:dyDescent="0.35">
      <c r="A1" s="10" t="s">
        <v>1410</v>
      </c>
      <c r="B1" s="10"/>
      <c r="C1" s="10"/>
      <c r="D1" s="10"/>
      <c r="E1" s="10"/>
      <c r="F1" s="10"/>
      <c r="G1" s="10"/>
      <c r="H1" s="10"/>
    </row>
    <row r="4" spans="1:12" x14ac:dyDescent="0.35">
      <c r="A4" t="s">
        <v>1378</v>
      </c>
      <c r="B4" t="s">
        <v>0</v>
      </c>
      <c r="C4" t="s">
        <v>696</v>
      </c>
      <c r="D4" s="1" t="s">
        <v>1377</v>
      </c>
      <c r="E4" s="1" t="s">
        <v>1376</v>
      </c>
      <c r="F4" s="2" t="s">
        <v>1379</v>
      </c>
      <c r="G4" s="1" t="s">
        <v>1411</v>
      </c>
      <c r="H4" s="1" t="s">
        <v>1412</v>
      </c>
    </row>
    <row r="5" spans="1:12" x14ac:dyDescent="0.35">
      <c r="A5" t="s">
        <v>82</v>
      </c>
      <c r="B5" t="s">
        <v>1</v>
      </c>
      <c r="D5" s="1">
        <v>201903074</v>
      </c>
      <c r="E5" s="1">
        <v>0</v>
      </c>
      <c r="F5" s="2">
        <v>0</v>
      </c>
      <c r="G5" s="1">
        <v>0</v>
      </c>
      <c r="H5" s="1" t="s">
        <v>1388</v>
      </c>
    </row>
    <row r="6" spans="1:12" x14ac:dyDescent="0.35">
      <c r="A6" t="s">
        <v>186</v>
      </c>
      <c r="B6" t="s">
        <v>2</v>
      </c>
      <c r="D6" s="1" t="s">
        <v>185</v>
      </c>
      <c r="E6" s="1">
        <v>1</v>
      </c>
      <c r="F6" s="2">
        <v>100</v>
      </c>
      <c r="G6" s="1">
        <v>100</v>
      </c>
      <c r="H6" s="1" t="s">
        <v>1387</v>
      </c>
      <c r="J6" s="13" t="s">
        <v>1414</v>
      </c>
      <c r="K6" s="13"/>
      <c r="L6" s="13"/>
    </row>
    <row r="7" spans="1:12" ht="14.5" customHeight="1" x14ac:dyDescent="0.35">
      <c r="A7" t="s">
        <v>184</v>
      </c>
      <c r="B7" t="s">
        <v>2</v>
      </c>
      <c r="D7" s="1" t="s">
        <v>183</v>
      </c>
      <c r="E7" s="1">
        <v>1</v>
      </c>
      <c r="F7" s="2">
        <v>100</v>
      </c>
      <c r="G7" s="1">
        <v>100</v>
      </c>
      <c r="H7" s="1" t="s">
        <v>1387</v>
      </c>
      <c r="J7" s="21" t="s">
        <v>1397</v>
      </c>
      <c r="K7" s="21" t="s">
        <v>1407</v>
      </c>
      <c r="L7" s="21" t="s">
        <v>1415</v>
      </c>
    </row>
    <row r="8" spans="1:12" x14ac:dyDescent="0.35">
      <c r="A8" t="s">
        <v>182</v>
      </c>
      <c r="B8" t="s">
        <v>2</v>
      </c>
      <c r="D8" s="1">
        <v>201601302</v>
      </c>
      <c r="E8" s="1">
        <v>1</v>
      </c>
      <c r="F8" s="2">
        <v>100</v>
      </c>
      <c r="G8" s="1">
        <v>100</v>
      </c>
      <c r="H8" s="1" t="s">
        <v>1387</v>
      </c>
      <c r="J8" s="14" t="s">
        <v>1387</v>
      </c>
      <c r="K8" s="18">
        <f>SUM(COUNTIFS(H5:H780, "P1", F5:F780, "&gt;95")/COUNTIF(H5:H780, "P1"))</f>
        <v>0.96244131455399062</v>
      </c>
      <c r="L8" s="18">
        <f>SUM(COUNTIFS(H5:H780, "P1", F5:F780, "&gt;95", C5:C780, "serovar")/COUNTIFS(H5:H780, "P1", C5:C780, "serovar"))</f>
        <v>0.99709302325581395</v>
      </c>
    </row>
    <row r="9" spans="1:12" x14ac:dyDescent="0.35">
      <c r="A9" t="s">
        <v>84</v>
      </c>
      <c r="B9" t="s">
        <v>3</v>
      </c>
      <c r="D9" s="1">
        <v>201903071</v>
      </c>
      <c r="E9" s="1">
        <v>1</v>
      </c>
      <c r="F9" s="2">
        <v>100</v>
      </c>
      <c r="G9" s="1">
        <v>100</v>
      </c>
      <c r="H9" s="1" t="s">
        <v>1387</v>
      </c>
      <c r="J9" s="16" t="s">
        <v>1389</v>
      </c>
      <c r="K9" s="19">
        <f>SUM(COUNTIFS(H5:H780, "P2", F5:F780, "&gt;95")/COUNTIF(H5:H780, "P2"))</f>
        <v>0.94871794871794868</v>
      </c>
      <c r="L9" s="19">
        <f>SUM(COUNTIFS(H5:H780, "P2", F5:F780, "&gt;95", C5:C780, "serovar")/COUNTIFS(H5:H780, "P2", C5:C780, "serovar"))</f>
        <v>1</v>
      </c>
    </row>
    <row r="10" spans="1:12" x14ac:dyDescent="0.35">
      <c r="A10" t="s">
        <v>85</v>
      </c>
      <c r="B10" t="s">
        <v>4</v>
      </c>
      <c r="D10" s="1">
        <v>201903070</v>
      </c>
      <c r="E10" s="1">
        <v>1</v>
      </c>
      <c r="F10" s="2">
        <v>100</v>
      </c>
      <c r="G10" s="1">
        <v>100</v>
      </c>
      <c r="H10" s="1" t="s">
        <v>1387</v>
      </c>
      <c r="J10" s="14" t="s">
        <v>1388</v>
      </c>
      <c r="K10" s="18">
        <f>SUM(COUNTIFS(H5:H780, "S1", F5:F780, "&gt;95")/COUNTIF(H5:H780, "S1"))</f>
        <v>0</v>
      </c>
      <c r="L10" s="18">
        <f>SUM(COUNTIFS(H5:H780, "S1", F5:F780, "&gt;95", C5:C780, "serovar")/COUNTIFS(H5:H780, "S1", C5:C780, "serovar"))</f>
        <v>0</v>
      </c>
    </row>
    <row r="11" spans="1:12" x14ac:dyDescent="0.35">
      <c r="A11" t="s">
        <v>383</v>
      </c>
      <c r="B11" t="s">
        <v>5</v>
      </c>
      <c r="D11" s="1">
        <v>56650</v>
      </c>
      <c r="E11" s="1">
        <v>1</v>
      </c>
      <c r="F11" s="2">
        <v>100</v>
      </c>
      <c r="G11" s="1">
        <v>100</v>
      </c>
      <c r="H11" s="1" t="s">
        <v>1387</v>
      </c>
      <c r="J11" s="16" t="s">
        <v>1390</v>
      </c>
      <c r="K11" s="19">
        <f>SUM(COUNTIFS(H5:H780, "S2", F5:F780, "&gt;95")/COUNTIF(H5:H780, "S2"))</f>
        <v>0</v>
      </c>
      <c r="L11" s="19">
        <v>0</v>
      </c>
    </row>
    <row r="12" spans="1:12" x14ac:dyDescent="0.35">
      <c r="A12" t="s">
        <v>382</v>
      </c>
      <c r="B12" t="s">
        <v>5</v>
      </c>
      <c r="D12" s="1">
        <v>56643</v>
      </c>
      <c r="E12" s="1">
        <v>1</v>
      </c>
      <c r="F12" s="2">
        <v>100</v>
      </c>
      <c r="G12" s="1">
        <v>100</v>
      </c>
      <c r="H12" s="1" t="s">
        <v>1387</v>
      </c>
    </row>
    <row r="13" spans="1:12" x14ac:dyDescent="0.35">
      <c r="A13" t="s">
        <v>381</v>
      </c>
      <c r="B13" t="s">
        <v>5</v>
      </c>
      <c r="D13" s="1">
        <v>56640</v>
      </c>
      <c r="E13" s="1">
        <v>1</v>
      </c>
      <c r="F13" s="2">
        <v>100</v>
      </c>
      <c r="G13" s="1">
        <v>100</v>
      </c>
      <c r="H13" s="1" t="s">
        <v>1387</v>
      </c>
    </row>
    <row r="14" spans="1:12" x14ac:dyDescent="0.35">
      <c r="A14" t="s">
        <v>380</v>
      </c>
      <c r="B14" t="s">
        <v>5</v>
      </c>
      <c r="D14" s="1">
        <v>56159</v>
      </c>
      <c r="E14" s="1">
        <v>1</v>
      </c>
      <c r="F14" s="2">
        <v>100</v>
      </c>
      <c r="G14" s="1">
        <v>100</v>
      </c>
      <c r="H14" s="1" t="s">
        <v>1387</v>
      </c>
      <c r="J14" t="s">
        <v>1399</v>
      </c>
    </row>
    <row r="15" spans="1:12" x14ac:dyDescent="0.35">
      <c r="A15" t="s">
        <v>379</v>
      </c>
      <c r="B15" t="s">
        <v>5</v>
      </c>
      <c r="D15" s="1">
        <v>56659</v>
      </c>
      <c r="E15" s="1">
        <v>1</v>
      </c>
      <c r="F15" s="2">
        <v>100</v>
      </c>
      <c r="G15" s="1">
        <v>100</v>
      </c>
      <c r="H15" s="1" t="s">
        <v>1387</v>
      </c>
      <c r="J15" t="s">
        <v>1400</v>
      </c>
    </row>
    <row r="16" spans="1:12" x14ac:dyDescent="0.35">
      <c r="A16" t="s">
        <v>970</v>
      </c>
      <c r="B16" t="s">
        <v>5</v>
      </c>
      <c r="C16" t="s">
        <v>696</v>
      </c>
      <c r="D16" s="1" t="s">
        <v>969</v>
      </c>
      <c r="E16" s="1">
        <v>1</v>
      </c>
      <c r="F16" s="2">
        <v>100</v>
      </c>
      <c r="G16" s="1">
        <v>100</v>
      </c>
      <c r="H16" s="1" t="s">
        <v>1387</v>
      </c>
      <c r="J16" t="s">
        <v>1401</v>
      </c>
    </row>
    <row r="17" spans="1:10" x14ac:dyDescent="0.35">
      <c r="A17" t="s">
        <v>405</v>
      </c>
      <c r="B17" t="s">
        <v>6</v>
      </c>
      <c r="D17" s="1">
        <v>56667</v>
      </c>
      <c r="E17" s="1">
        <v>1</v>
      </c>
      <c r="F17" s="2">
        <v>100</v>
      </c>
      <c r="G17" s="1">
        <v>100</v>
      </c>
      <c r="H17" s="1" t="s">
        <v>1387</v>
      </c>
    </row>
    <row r="18" spans="1:10" x14ac:dyDescent="0.35">
      <c r="A18" t="s">
        <v>404</v>
      </c>
      <c r="B18" t="s">
        <v>6</v>
      </c>
      <c r="D18" s="1">
        <v>56661</v>
      </c>
      <c r="E18" s="1">
        <v>1</v>
      </c>
      <c r="F18" s="2">
        <v>100</v>
      </c>
      <c r="G18" s="1">
        <v>100</v>
      </c>
      <c r="H18" s="1" t="s">
        <v>1387</v>
      </c>
    </row>
    <row r="19" spans="1:10" x14ac:dyDescent="0.35">
      <c r="A19" t="s">
        <v>403</v>
      </c>
      <c r="B19" t="s">
        <v>6</v>
      </c>
      <c r="D19" s="1">
        <v>56668</v>
      </c>
      <c r="E19" s="1">
        <v>1</v>
      </c>
      <c r="F19" s="2">
        <v>100</v>
      </c>
      <c r="G19" s="1">
        <v>100</v>
      </c>
      <c r="H19" s="1" t="s">
        <v>1387</v>
      </c>
      <c r="J19" t="s">
        <v>1404</v>
      </c>
    </row>
    <row r="20" spans="1:10" x14ac:dyDescent="0.35">
      <c r="A20" t="s">
        <v>835</v>
      </c>
      <c r="B20" t="s">
        <v>6</v>
      </c>
      <c r="C20" t="s">
        <v>696</v>
      </c>
      <c r="D20" s="1" t="s">
        <v>834</v>
      </c>
      <c r="E20" s="1">
        <v>3</v>
      </c>
      <c r="F20" s="2">
        <v>100</v>
      </c>
      <c r="G20" s="1" t="s">
        <v>1382</v>
      </c>
      <c r="H20" s="1" t="s">
        <v>1387</v>
      </c>
    </row>
    <row r="21" spans="1:10" x14ac:dyDescent="0.35">
      <c r="A21" t="s">
        <v>833</v>
      </c>
      <c r="B21" t="s">
        <v>6</v>
      </c>
      <c r="C21" t="s">
        <v>696</v>
      </c>
      <c r="D21" s="1">
        <v>79601</v>
      </c>
      <c r="E21" s="1">
        <v>1</v>
      </c>
      <c r="F21" s="2">
        <v>100</v>
      </c>
      <c r="G21" s="1">
        <v>100</v>
      </c>
      <c r="H21" s="1" t="s">
        <v>1387</v>
      </c>
      <c r="J21" t="s">
        <v>1380</v>
      </c>
    </row>
    <row r="22" spans="1:10" x14ac:dyDescent="0.35">
      <c r="A22" t="s">
        <v>101</v>
      </c>
      <c r="B22" t="s">
        <v>7</v>
      </c>
      <c r="D22" s="1">
        <v>201800301</v>
      </c>
      <c r="E22" s="1">
        <v>1</v>
      </c>
      <c r="F22" s="2">
        <v>100</v>
      </c>
      <c r="G22" s="1">
        <v>100</v>
      </c>
      <c r="H22" s="1" t="s">
        <v>1389</v>
      </c>
    </row>
    <row r="23" spans="1:10" x14ac:dyDescent="0.35">
      <c r="A23" t="s">
        <v>142</v>
      </c>
      <c r="B23" t="s">
        <v>8</v>
      </c>
      <c r="D23" s="1">
        <v>201601109</v>
      </c>
      <c r="E23" s="1">
        <v>0</v>
      </c>
      <c r="F23" s="2">
        <v>0</v>
      </c>
      <c r="G23" s="1">
        <v>0</v>
      </c>
      <c r="H23" s="1" t="s">
        <v>1388</v>
      </c>
      <c r="J23" t="s">
        <v>1413</v>
      </c>
    </row>
    <row r="24" spans="1:10" x14ac:dyDescent="0.35">
      <c r="A24" t="s">
        <v>141</v>
      </c>
      <c r="B24" t="s">
        <v>8</v>
      </c>
      <c r="D24" s="1">
        <v>201601111</v>
      </c>
      <c r="E24" s="1">
        <v>0</v>
      </c>
      <c r="F24" s="2">
        <v>0</v>
      </c>
      <c r="G24" s="1">
        <v>0</v>
      </c>
      <c r="H24" s="1" t="s">
        <v>1388</v>
      </c>
    </row>
    <row r="25" spans="1:10" x14ac:dyDescent="0.35">
      <c r="A25" t="s">
        <v>140</v>
      </c>
      <c r="B25" t="s">
        <v>8</v>
      </c>
      <c r="D25" s="1" t="s">
        <v>139</v>
      </c>
      <c r="E25" s="1">
        <v>0</v>
      </c>
      <c r="F25" s="2">
        <v>0</v>
      </c>
      <c r="G25" s="1">
        <v>0</v>
      </c>
      <c r="H25" s="1" t="s">
        <v>1388</v>
      </c>
    </row>
    <row r="26" spans="1:10" x14ac:dyDescent="0.35">
      <c r="A26" t="s">
        <v>138</v>
      </c>
      <c r="B26" t="s">
        <v>8</v>
      </c>
      <c r="D26" s="1" t="s">
        <v>137</v>
      </c>
      <c r="E26" s="1">
        <v>0</v>
      </c>
      <c r="F26" s="2">
        <v>0</v>
      </c>
      <c r="G26" s="1">
        <v>0</v>
      </c>
      <c r="H26" s="1" t="s">
        <v>1388</v>
      </c>
    </row>
    <row r="27" spans="1:10" x14ac:dyDescent="0.35">
      <c r="A27" t="s">
        <v>136</v>
      </c>
      <c r="B27" t="s">
        <v>8</v>
      </c>
      <c r="D27" s="1" t="s">
        <v>135</v>
      </c>
      <c r="E27" s="1">
        <v>0</v>
      </c>
      <c r="F27" s="2">
        <v>0</v>
      </c>
      <c r="G27" s="1">
        <v>0</v>
      </c>
      <c r="H27" s="1" t="s">
        <v>1388</v>
      </c>
    </row>
    <row r="28" spans="1:10" x14ac:dyDescent="0.35">
      <c r="A28" t="s">
        <v>134</v>
      </c>
      <c r="B28" t="s">
        <v>8</v>
      </c>
      <c r="D28" s="1" t="s">
        <v>133</v>
      </c>
      <c r="E28" s="1">
        <v>0</v>
      </c>
      <c r="F28" s="2">
        <v>0</v>
      </c>
      <c r="G28" s="1">
        <v>0</v>
      </c>
      <c r="H28" s="1" t="s">
        <v>1388</v>
      </c>
    </row>
    <row r="29" spans="1:10" x14ac:dyDescent="0.35">
      <c r="A29" t="s">
        <v>189</v>
      </c>
      <c r="B29" t="s">
        <v>9</v>
      </c>
      <c r="D29" s="1" t="s">
        <v>188</v>
      </c>
      <c r="E29" s="1">
        <v>1</v>
      </c>
      <c r="F29" s="2">
        <v>100</v>
      </c>
      <c r="G29" s="1">
        <v>100</v>
      </c>
      <c r="H29" s="1" t="s">
        <v>1387</v>
      </c>
    </row>
    <row r="30" spans="1:10" x14ac:dyDescent="0.35">
      <c r="A30" t="s">
        <v>187</v>
      </c>
      <c r="B30" t="s">
        <v>9</v>
      </c>
      <c r="D30" s="1">
        <v>201702444</v>
      </c>
      <c r="E30" s="1">
        <v>1</v>
      </c>
      <c r="F30" s="2">
        <v>100</v>
      </c>
      <c r="G30" s="1">
        <v>100</v>
      </c>
      <c r="H30" s="1" t="s">
        <v>1387</v>
      </c>
    </row>
    <row r="31" spans="1:10" x14ac:dyDescent="0.35">
      <c r="A31" t="s">
        <v>694</v>
      </c>
      <c r="B31" t="s">
        <v>10</v>
      </c>
      <c r="D31" s="1">
        <v>201601962</v>
      </c>
      <c r="E31" s="1">
        <v>0</v>
      </c>
      <c r="F31" s="2">
        <v>0</v>
      </c>
      <c r="G31" s="1">
        <v>0</v>
      </c>
      <c r="H31" s="1" t="s">
        <v>1388</v>
      </c>
    </row>
    <row r="32" spans="1:10" x14ac:dyDescent="0.35">
      <c r="A32" t="s">
        <v>693</v>
      </c>
      <c r="B32" t="s">
        <v>10</v>
      </c>
      <c r="D32" s="1">
        <v>201601961</v>
      </c>
      <c r="E32" s="1">
        <v>0</v>
      </c>
      <c r="F32" s="2">
        <v>0</v>
      </c>
      <c r="G32" s="1">
        <v>0</v>
      </c>
      <c r="H32" s="1" t="s">
        <v>1388</v>
      </c>
    </row>
    <row r="33" spans="1:8" x14ac:dyDescent="0.35">
      <c r="A33" t="s">
        <v>692</v>
      </c>
      <c r="B33" t="s">
        <v>10</v>
      </c>
      <c r="D33" s="1">
        <v>201601960</v>
      </c>
      <c r="E33" s="1">
        <v>0</v>
      </c>
      <c r="F33" s="2">
        <v>0</v>
      </c>
      <c r="G33" s="1">
        <v>0</v>
      </c>
      <c r="H33" s="1" t="s">
        <v>1388</v>
      </c>
    </row>
    <row r="34" spans="1:8" x14ac:dyDescent="0.35">
      <c r="A34" t="s">
        <v>691</v>
      </c>
      <c r="B34" t="s">
        <v>10</v>
      </c>
      <c r="D34" s="1">
        <v>201601958</v>
      </c>
      <c r="E34" s="1">
        <v>0</v>
      </c>
      <c r="F34" s="2">
        <v>0</v>
      </c>
      <c r="G34" s="1">
        <v>0</v>
      </c>
      <c r="H34" s="1" t="s">
        <v>1388</v>
      </c>
    </row>
    <row r="35" spans="1:8" x14ac:dyDescent="0.35">
      <c r="A35" t="s">
        <v>690</v>
      </c>
      <c r="B35" t="s">
        <v>10</v>
      </c>
      <c r="D35" s="1">
        <v>201601959</v>
      </c>
      <c r="E35" s="1">
        <v>0</v>
      </c>
      <c r="F35" s="2">
        <v>0</v>
      </c>
      <c r="G35" s="1">
        <v>0</v>
      </c>
      <c r="H35" s="1" t="s">
        <v>1388</v>
      </c>
    </row>
    <row r="36" spans="1:8" x14ac:dyDescent="0.35">
      <c r="A36" t="s">
        <v>1129</v>
      </c>
      <c r="B36" t="s">
        <v>10</v>
      </c>
      <c r="C36" t="s">
        <v>696</v>
      </c>
      <c r="D36" s="1" t="s">
        <v>1128</v>
      </c>
      <c r="E36" s="1">
        <v>0</v>
      </c>
      <c r="F36" s="2">
        <v>0</v>
      </c>
      <c r="G36" s="1">
        <v>0</v>
      </c>
      <c r="H36" s="1" t="s">
        <v>1388</v>
      </c>
    </row>
    <row r="37" spans="1:8" x14ac:dyDescent="0.35">
      <c r="A37" t="s">
        <v>1117</v>
      </c>
      <c r="B37" t="s">
        <v>10</v>
      </c>
      <c r="C37" t="s">
        <v>696</v>
      </c>
      <c r="D37" s="1" t="s">
        <v>1116</v>
      </c>
      <c r="E37" s="1">
        <v>0</v>
      </c>
      <c r="F37" s="2">
        <v>0</v>
      </c>
      <c r="G37" s="1">
        <v>0</v>
      </c>
      <c r="H37" s="1" t="s">
        <v>1388</v>
      </c>
    </row>
    <row r="38" spans="1:8" x14ac:dyDescent="0.35">
      <c r="A38" t="s">
        <v>522</v>
      </c>
      <c r="B38" t="s">
        <v>11</v>
      </c>
      <c r="D38" s="1">
        <v>56670</v>
      </c>
      <c r="E38" s="1">
        <v>1</v>
      </c>
      <c r="F38" s="2">
        <v>100</v>
      </c>
      <c r="G38" s="1">
        <v>100</v>
      </c>
      <c r="H38" s="1" t="s">
        <v>1387</v>
      </c>
    </row>
    <row r="39" spans="1:8" x14ac:dyDescent="0.35">
      <c r="A39" t="s">
        <v>521</v>
      </c>
      <c r="B39" t="s">
        <v>11</v>
      </c>
      <c r="D39" s="1">
        <v>56676</v>
      </c>
      <c r="E39" s="1">
        <v>1</v>
      </c>
      <c r="F39" s="2">
        <v>100</v>
      </c>
      <c r="G39" s="1">
        <v>100</v>
      </c>
      <c r="H39" s="1" t="s">
        <v>1387</v>
      </c>
    </row>
    <row r="40" spans="1:8" x14ac:dyDescent="0.35">
      <c r="A40" t="s">
        <v>520</v>
      </c>
      <c r="B40" t="s">
        <v>11</v>
      </c>
      <c r="D40" s="1">
        <v>56142</v>
      </c>
      <c r="E40" s="1">
        <v>1</v>
      </c>
      <c r="F40" s="2">
        <v>100</v>
      </c>
      <c r="G40" s="1">
        <v>100</v>
      </c>
      <c r="H40" s="1" t="s">
        <v>1387</v>
      </c>
    </row>
    <row r="41" spans="1:8" x14ac:dyDescent="0.35">
      <c r="A41" t="s">
        <v>519</v>
      </c>
      <c r="B41" t="s">
        <v>11</v>
      </c>
      <c r="D41" s="1">
        <v>56214</v>
      </c>
      <c r="E41" s="1">
        <v>1</v>
      </c>
      <c r="F41" s="2">
        <v>100</v>
      </c>
      <c r="G41" s="1">
        <v>100</v>
      </c>
      <c r="H41" s="1" t="s">
        <v>1387</v>
      </c>
    </row>
    <row r="42" spans="1:8" x14ac:dyDescent="0.35">
      <c r="A42" t="s">
        <v>518</v>
      </c>
      <c r="B42" t="s">
        <v>11</v>
      </c>
      <c r="D42" s="1">
        <v>56607</v>
      </c>
      <c r="E42" s="1">
        <v>1</v>
      </c>
      <c r="F42" s="2">
        <v>100</v>
      </c>
      <c r="G42" s="1">
        <v>100</v>
      </c>
      <c r="H42" s="1" t="s">
        <v>1387</v>
      </c>
    </row>
    <row r="43" spans="1:8" x14ac:dyDescent="0.35">
      <c r="A43" t="s">
        <v>517</v>
      </c>
      <c r="B43" t="s">
        <v>11</v>
      </c>
      <c r="D43" s="1">
        <v>56664</v>
      </c>
      <c r="E43" s="1">
        <v>1</v>
      </c>
      <c r="F43" s="2">
        <v>100</v>
      </c>
      <c r="G43" s="1">
        <v>100</v>
      </c>
      <c r="H43" s="1" t="s">
        <v>1387</v>
      </c>
    </row>
    <row r="44" spans="1:8" x14ac:dyDescent="0.35">
      <c r="A44" t="s">
        <v>516</v>
      </c>
      <c r="B44" t="s">
        <v>11</v>
      </c>
      <c r="D44" s="1">
        <v>56648</v>
      </c>
      <c r="E44" s="1">
        <v>1</v>
      </c>
      <c r="F44" s="2">
        <v>100</v>
      </c>
      <c r="G44" s="1">
        <v>100</v>
      </c>
      <c r="H44" s="1" t="s">
        <v>1387</v>
      </c>
    </row>
    <row r="45" spans="1:8" x14ac:dyDescent="0.35">
      <c r="A45" t="s">
        <v>515</v>
      </c>
      <c r="B45" t="s">
        <v>11</v>
      </c>
      <c r="D45" s="1">
        <v>56602</v>
      </c>
      <c r="E45" s="1">
        <v>1</v>
      </c>
      <c r="F45" s="2">
        <v>100</v>
      </c>
      <c r="G45" s="1">
        <v>100</v>
      </c>
      <c r="H45" s="1" t="s">
        <v>1387</v>
      </c>
    </row>
    <row r="46" spans="1:8" x14ac:dyDescent="0.35">
      <c r="A46" t="s">
        <v>514</v>
      </c>
      <c r="B46" t="s">
        <v>11</v>
      </c>
      <c r="D46" s="1">
        <v>56604</v>
      </c>
      <c r="E46" s="1">
        <v>1</v>
      </c>
      <c r="F46" s="2">
        <v>100</v>
      </c>
      <c r="G46" s="1">
        <v>100</v>
      </c>
      <c r="H46" s="1" t="s">
        <v>1387</v>
      </c>
    </row>
    <row r="47" spans="1:8" x14ac:dyDescent="0.35">
      <c r="A47" t="s">
        <v>513</v>
      </c>
      <c r="B47" t="s">
        <v>11</v>
      </c>
      <c r="D47" s="1">
        <v>56613</v>
      </c>
      <c r="E47" s="1">
        <v>1</v>
      </c>
      <c r="F47" s="2">
        <v>100</v>
      </c>
      <c r="G47" s="1">
        <v>100</v>
      </c>
      <c r="H47" s="1" t="s">
        <v>1387</v>
      </c>
    </row>
    <row r="48" spans="1:8" x14ac:dyDescent="0.35">
      <c r="A48" t="s">
        <v>512</v>
      </c>
      <c r="B48" t="s">
        <v>11</v>
      </c>
      <c r="D48" s="1" t="s">
        <v>511</v>
      </c>
      <c r="E48" s="1">
        <v>1</v>
      </c>
      <c r="F48" s="2">
        <v>100</v>
      </c>
      <c r="G48" s="1">
        <v>100</v>
      </c>
      <c r="H48" s="1" t="s">
        <v>1387</v>
      </c>
    </row>
    <row r="49" spans="1:8" x14ac:dyDescent="0.35">
      <c r="A49" t="s">
        <v>510</v>
      </c>
      <c r="B49" t="s">
        <v>11</v>
      </c>
      <c r="D49" s="1" t="s">
        <v>509</v>
      </c>
      <c r="E49" s="1">
        <v>1</v>
      </c>
      <c r="F49" s="2">
        <v>100</v>
      </c>
      <c r="G49" s="1">
        <v>100</v>
      </c>
      <c r="H49" s="1" t="s">
        <v>1387</v>
      </c>
    </row>
    <row r="50" spans="1:8" x14ac:dyDescent="0.35">
      <c r="A50" t="s">
        <v>508</v>
      </c>
      <c r="B50" t="s">
        <v>11</v>
      </c>
      <c r="D50" s="1" t="s">
        <v>507</v>
      </c>
      <c r="E50" s="1">
        <v>1</v>
      </c>
      <c r="F50" s="2">
        <v>100</v>
      </c>
      <c r="G50" s="1">
        <v>100</v>
      </c>
      <c r="H50" s="1" t="s">
        <v>1387</v>
      </c>
    </row>
    <row r="51" spans="1:8" x14ac:dyDescent="0.35">
      <c r="A51" t="s">
        <v>506</v>
      </c>
      <c r="B51" t="s">
        <v>11</v>
      </c>
      <c r="D51" s="1" t="s">
        <v>505</v>
      </c>
      <c r="E51" s="1">
        <v>1</v>
      </c>
      <c r="F51" s="2">
        <v>100</v>
      </c>
      <c r="G51" s="1">
        <v>100</v>
      </c>
      <c r="H51" s="1" t="s">
        <v>1387</v>
      </c>
    </row>
    <row r="52" spans="1:8" x14ac:dyDescent="0.35">
      <c r="A52" t="s">
        <v>504</v>
      </c>
      <c r="B52" t="s">
        <v>11</v>
      </c>
      <c r="D52" s="1" t="s">
        <v>503</v>
      </c>
      <c r="E52" s="1">
        <v>1</v>
      </c>
      <c r="F52" s="2">
        <v>100</v>
      </c>
      <c r="G52" s="1">
        <v>100</v>
      </c>
      <c r="H52" s="1" t="s">
        <v>1387</v>
      </c>
    </row>
    <row r="53" spans="1:8" x14ac:dyDescent="0.35">
      <c r="A53" t="s">
        <v>502</v>
      </c>
      <c r="B53" t="s">
        <v>11</v>
      </c>
      <c r="D53" s="1" t="s">
        <v>501</v>
      </c>
      <c r="E53" s="1">
        <v>1</v>
      </c>
      <c r="F53" s="2">
        <v>100</v>
      </c>
      <c r="G53" s="1">
        <v>100</v>
      </c>
      <c r="H53" s="1" t="s">
        <v>1387</v>
      </c>
    </row>
    <row r="54" spans="1:8" x14ac:dyDescent="0.35">
      <c r="A54" t="s">
        <v>500</v>
      </c>
      <c r="B54" t="s">
        <v>11</v>
      </c>
      <c r="D54" s="1" t="s">
        <v>499</v>
      </c>
      <c r="E54" s="1">
        <v>1</v>
      </c>
      <c r="F54" s="2">
        <v>100</v>
      </c>
      <c r="G54" s="1">
        <v>100</v>
      </c>
      <c r="H54" s="1" t="s">
        <v>1387</v>
      </c>
    </row>
    <row r="55" spans="1:8" x14ac:dyDescent="0.35">
      <c r="A55" t="s">
        <v>498</v>
      </c>
      <c r="B55" t="s">
        <v>11</v>
      </c>
      <c r="D55" s="1" t="s">
        <v>497</v>
      </c>
      <c r="E55" s="1">
        <v>0</v>
      </c>
      <c r="F55" s="2">
        <v>0</v>
      </c>
      <c r="G55" s="1">
        <v>0</v>
      </c>
      <c r="H55" s="1" t="s">
        <v>1387</v>
      </c>
    </row>
    <row r="56" spans="1:8" x14ac:dyDescent="0.35">
      <c r="A56" t="s">
        <v>496</v>
      </c>
      <c r="B56" t="s">
        <v>11</v>
      </c>
      <c r="D56" s="1" t="s">
        <v>495</v>
      </c>
      <c r="E56" s="1">
        <v>1</v>
      </c>
      <c r="F56" s="2">
        <v>100</v>
      </c>
      <c r="G56" s="1">
        <v>100</v>
      </c>
      <c r="H56" s="1" t="s">
        <v>1387</v>
      </c>
    </row>
    <row r="57" spans="1:8" x14ac:dyDescent="0.35">
      <c r="A57" t="s">
        <v>494</v>
      </c>
      <c r="B57" t="s">
        <v>11</v>
      </c>
      <c r="D57" s="1" t="s">
        <v>493</v>
      </c>
      <c r="E57" s="1">
        <v>1</v>
      </c>
      <c r="F57" s="2">
        <v>100</v>
      </c>
      <c r="G57" s="1">
        <v>100</v>
      </c>
      <c r="H57" s="1" t="s">
        <v>1387</v>
      </c>
    </row>
    <row r="58" spans="1:8" x14ac:dyDescent="0.35">
      <c r="A58" t="s">
        <v>492</v>
      </c>
      <c r="B58" t="s">
        <v>11</v>
      </c>
      <c r="D58" s="1" t="s">
        <v>491</v>
      </c>
      <c r="E58" s="1">
        <v>1</v>
      </c>
      <c r="F58" s="2">
        <v>100</v>
      </c>
      <c r="G58" s="1">
        <v>100</v>
      </c>
      <c r="H58" s="1" t="s">
        <v>1387</v>
      </c>
    </row>
    <row r="59" spans="1:8" x14ac:dyDescent="0.35">
      <c r="A59" t="s">
        <v>490</v>
      </c>
      <c r="B59" t="s">
        <v>11</v>
      </c>
      <c r="D59" s="1" t="s">
        <v>489</v>
      </c>
      <c r="E59" s="1">
        <v>2</v>
      </c>
      <c r="F59" s="2">
        <v>100</v>
      </c>
      <c r="G59" s="1" t="s">
        <v>1381</v>
      </c>
      <c r="H59" s="1" t="s">
        <v>1387</v>
      </c>
    </row>
    <row r="60" spans="1:8" x14ac:dyDescent="0.35">
      <c r="A60" t="s">
        <v>488</v>
      </c>
      <c r="B60" t="s">
        <v>11</v>
      </c>
      <c r="D60" s="1" t="s">
        <v>487</v>
      </c>
      <c r="E60" s="1">
        <v>2</v>
      </c>
      <c r="F60" s="2">
        <v>100</v>
      </c>
      <c r="G60" s="1" t="s">
        <v>1381</v>
      </c>
      <c r="H60" s="1" t="s">
        <v>1387</v>
      </c>
    </row>
    <row r="61" spans="1:8" x14ac:dyDescent="0.35">
      <c r="A61" t="s">
        <v>486</v>
      </c>
      <c r="B61" t="s">
        <v>11</v>
      </c>
      <c r="D61" s="1" t="s">
        <v>485</v>
      </c>
      <c r="E61" s="1">
        <v>2</v>
      </c>
      <c r="F61" s="2">
        <v>100</v>
      </c>
      <c r="G61" s="1" t="s">
        <v>1381</v>
      </c>
      <c r="H61" s="1" t="s">
        <v>1387</v>
      </c>
    </row>
    <row r="62" spans="1:8" x14ac:dyDescent="0.35">
      <c r="A62" t="s">
        <v>484</v>
      </c>
      <c r="B62" t="s">
        <v>11</v>
      </c>
      <c r="D62" s="1" t="s">
        <v>483</v>
      </c>
      <c r="E62" s="1">
        <v>2</v>
      </c>
      <c r="F62" s="2">
        <v>100</v>
      </c>
      <c r="G62" s="1" t="s">
        <v>1381</v>
      </c>
      <c r="H62" s="1" t="s">
        <v>1387</v>
      </c>
    </row>
    <row r="63" spans="1:8" x14ac:dyDescent="0.35">
      <c r="A63" t="s">
        <v>482</v>
      </c>
      <c r="B63" t="s">
        <v>11</v>
      </c>
      <c r="D63" s="1" t="s">
        <v>481</v>
      </c>
      <c r="E63" s="1">
        <v>2</v>
      </c>
      <c r="F63" s="2">
        <v>100</v>
      </c>
      <c r="G63" s="1" t="s">
        <v>1381</v>
      </c>
      <c r="H63" s="1" t="s">
        <v>1387</v>
      </c>
    </row>
    <row r="64" spans="1:8" x14ac:dyDescent="0.35">
      <c r="A64" t="s">
        <v>480</v>
      </c>
      <c r="B64" t="s">
        <v>11</v>
      </c>
      <c r="D64" s="1" t="s">
        <v>479</v>
      </c>
      <c r="E64" s="1">
        <v>2</v>
      </c>
      <c r="F64" s="2">
        <v>100</v>
      </c>
      <c r="G64" s="1" t="s">
        <v>1381</v>
      </c>
      <c r="H64" s="1" t="s">
        <v>1387</v>
      </c>
    </row>
    <row r="65" spans="1:8" x14ac:dyDescent="0.35">
      <c r="A65" t="s">
        <v>478</v>
      </c>
      <c r="B65" t="s">
        <v>11</v>
      </c>
      <c r="D65" s="1" t="s">
        <v>477</v>
      </c>
      <c r="E65" s="1">
        <v>2</v>
      </c>
      <c r="F65" s="2">
        <v>100</v>
      </c>
      <c r="G65" s="1" t="s">
        <v>1381</v>
      </c>
      <c r="H65" s="1" t="s">
        <v>1387</v>
      </c>
    </row>
    <row r="66" spans="1:8" x14ac:dyDescent="0.35">
      <c r="A66" t="s">
        <v>476</v>
      </c>
      <c r="B66" t="s">
        <v>11</v>
      </c>
      <c r="D66" s="1" t="s">
        <v>475</v>
      </c>
      <c r="E66" s="1">
        <v>2</v>
      </c>
      <c r="F66" s="2">
        <v>100</v>
      </c>
      <c r="G66" s="1" t="s">
        <v>1381</v>
      </c>
      <c r="H66" s="1" t="s">
        <v>1387</v>
      </c>
    </row>
    <row r="67" spans="1:8" x14ac:dyDescent="0.35">
      <c r="A67" t="s">
        <v>1277</v>
      </c>
      <c r="B67" t="s">
        <v>11</v>
      </c>
      <c r="C67" t="s">
        <v>696</v>
      </c>
      <c r="D67" s="1" t="s">
        <v>1276</v>
      </c>
      <c r="E67" s="1">
        <v>1</v>
      </c>
      <c r="F67" s="2">
        <v>100</v>
      </c>
      <c r="G67" s="1">
        <v>100</v>
      </c>
      <c r="H67" s="1" t="s">
        <v>1387</v>
      </c>
    </row>
    <row r="68" spans="1:8" x14ac:dyDescent="0.35">
      <c r="A68" t="s">
        <v>1275</v>
      </c>
      <c r="B68" t="s">
        <v>11</v>
      </c>
      <c r="C68" t="s">
        <v>696</v>
      </c>
      <c r="D68" s="1" t="s">
        <v>1274</v>
      </c>
      <c r="E68" s="1">
        <v>1</v>
      </c>
      <c r="F68" s="2">
        <v>100</v>
      </c>
      <c r="G68" s="1">
        <v>100</v>
      </c>
      <c r="H68" s="1" t="s">
        <v>1387</v>
      </c>
    </row>
    <row r="69" spans="1:8" x14ac:dyDescent="0.35">
      <c r="A69" t="s">
        <v>1273</v>
      </c>
      <c r="B69" t="s">
        <v>11</v>
      </c>
      <c r="C69" t="s">
        <v>696</v>
      </c>
      <c r="D69" s="1" t="s">
        <v>1272</v>
      </c>
      <c r="E69" s="1">
        <v>1</v>
      </c>
      <c r="F69" s="2">
        <v>100</v>
      </c>
      <c r="G69" s="1">
        <v>100</v>
      </c>
      <c r="H69" s="1" t="s">
        <v>1387</v>
      </c>
    </row>
    <row r="70" spans="1:8" x14ac:dyDescent="0.35">
      <c r="A70" t="s">
        <v>1271</v>
      </c>
      <c r="B70" t="s">
        <v>11</v>
      </c>
      <c r="C70" t="s">
        <v>696</v>
      </c>
      <c r="D70" s="1" t="s">
        <v>1270</v>
      </c>
      <c r="E70" s="1">
        <v>1</v>
      </c>
      <c r="F70" s="2">
        <v>100</v>
      </c>
      <c r="G70" s="1">
        <v>100</v>
      </c>
      <c r="H70" s="1" t="s">
        <v>1387</v>
      </c>
    </row>
    <row r="71" spans="1:8" x14ac:dyDescent="0.35">
      <c r="A71" t="s">
        <v>1269</v>
      </c>
      <c r="B71" t="s">
        <v>11</v>
      </c>
      <c r="C71" t="s">
        <v>696</v>
      </c>
      <c r="D71" s="1" t="s">
        <v>1268</v>
      </c>
      <c r="E71" s="1">
        <v>1</v>
      </c>
      <c r="F71" s="2">
        <v>100</v>
      </c>
      <c r="G71" s="1">
        <v>100</v>
      </c>
      <c r="H71" s="1" t="s">
        <v>1387</v>
      </c>
    </row>
    <row r="72" spans="1:8" x14ac:dyDescent="0.35">
      <c r="A72" t="s">
        <v>1267</v>
      </c>
      <c r="B72" t="s">
        <v>11</v>
      </c>
      <c r="C72" t="s">
        <v>696</v>
      </c>
      <c r="D72" s="1" t="s">
        <v>1266</v>
      </c>
      <c r="E72" s="1">
        <v>1</v>
      </c>
      <c r="F72" s="2">
        <v>100</v>
      </c>
      <c r="G72" s="1">
        <v>100</v>
      </c>
      <c r="H72" s="1" t="s">
        <v>1387</v>
      </c>
    </row>
    <row r="73" spans="1:8" x14ac:dyDescent="0.35">
      <c r="A73" t="s">
        <v>1265</v>
      </c>
      <c r="B73" t="s">
        <v>11</v>
      </c>
      <c r="C73" t="s">
        <v>696</v>
      </c>
      <c r="D73" s="1" t="s">
        <v>1264</v>
      </c>
      <c r="E73" s="1">
        <v>1</v>
      </c>
      <c r="F73" s="2">
        <v>100</v>
      </c>
      <c r="G73" s="1">
        <v>100</v>
      </c>
      <c r="H73" s="1" t="s">
        <v>1387</v>
      </c>
    </row>
    <row r="74" spans="1:8" x14ac:dyDescent="0.35">
      <c r="A74" t="s">
        <v>1263</v>
      </c>
      <c r="B74" t="s">
        <v>11</v>
      </c>
      <c r="C74" t="s">
        <v>696</v>
      </c>
      <c r="D74" s="1" t="s">
        <v>1262</v>
      </c>
      <c r="E74" s="1">
        <v>1</v>
      </c>
      <c r="F74" s="2">
        <v>100</v>
      </c>
      <c r="G74" s="1">
        <v>100</v>
      </c>
      <c r="H74" s="1" t="s">
        <v>1387</v>
      </c>
    </row>
    <row r="75" spans="1:8" x14ac:dyDescent="0.35">
      <c r="A75" t="s">
        <v>1261</v>
      </c>
      <c r="B75" t="s">
        <v>11</v>
      </c>
      <c r="C75" t="s">
        <v>696</v>
      </c>
      <c r="D75" s="1" t="s">
        <v>1260</v>
      </c>
      <c r="E75" s="1">
        <v>1</v>
      </c>
      <c r="F75" s="2">
        <v>100</v>
      </c>
      <c r="G75" s="1">
        <v>100</v>
      </c>
      <c r="H75" s="1" t="s">
        <v>1387</v>
      </c>
    </row>
    <row r="76" spans="1:8" x14ac:dyDescent="0.35">
      <c r="A76" t="s">
        <v>1259</v>
      </c>
      <c r="B76" t="s">
        <v>11</v>
      </c>
      <c r="C76" t="s">
        <v>696</v>
      </c>
      <c r="D76" s="1" t="s">
        <v>1258</v>
      </c>
      <c r="E76" s="1">
        <v>1</v>
      </c>
      <c r="F76" s="2">
        <v>100</v>
      </c>
      <c r="G76" s="1">
        <v>100</v>
      </c>
      <c r="H76" s="1" t="s">
        <v>1387</v>
      </c>
    </row>
    <row r="77" spans="1:8" x14ac:dyDescent="0.35">
      <c r="A77" t="s">
        <v>1257</v>
      </c>
      <c r="B77" t="s">
        <v>11</v>
      </c>
      <c r="C77" t="s">
        <v>696</v>
      </c>
      <c r="D77" s="1" t="s">
        <v>1256</v>
      </c>
      <c r="E77" s="1">
        <v>1</v>
      </c>
      <c r="F77" s="2">
        <v>100</v>
      </c>
      <c r="G77" s="1">
        <v>100</v>
      </c>
      <c r="H77" s="1" t="s">
        <v>1387</v>
      </c>
    </row>
    <row r="78" spans="1:8" x14ac:dyDescent="0.35">
      <c r="A78" t="s">
        <v>1255</v>
      </c>
      <c r="B78" t="s">
        <v>11</v>
      </c>
      <c r="C78" t="s">
        <v>696</v>
      </c>
      <c r="D78" s="1" t="s">
        <v>1254</v>
      </c>
      <c r="E78" s="1">
        <v>1</v>
      </c>
      <c r="F78" s="2">
        <v>100</v>
      </c>
      <c r="G78" s="1">
        <v>100</v>
      </c>
      <c r="H78" s="1" t="s">
        <v>1387</v>
      </c>
    </row>
    <row r="79" spans="1:8" x14ac:dyDescent="0.35">
      <c r="A79" t="s">
        <v>1253</v>
      </c>
      <c r="B79" t="s">
        <v>11</v>
      </c>
      <c r="C79" t="s">
        <v>696</v>
      </c>
      <c r="D79" s="1" t="s">
        <v>1252</v>
      </c>
      <c r="E79" s="1">
        <v>1</v>
      </c>
      <c r="F79" s="2">
        <v>100</v>
      </c>
      <c r="G79" s="1">
        <v>100</v>
      </c>
      <c r="H79" s="1" t="s">
        <v>1387</v>
      </c>
    </row>
    <row r="80" spans="1:8" x14ac:dyDescent="0.35">
      <c r="A80" t="s">
        <v>1251</v>
      </c>
      <c r="B80" t="s">
        <v>11</v>
      </c>
      <c r="C80" t="s">
        <v>696</v>
      </c>
      <c r="D80" s="1" t="s">
        <v>1250</v>
      </c>
      <c r="E80" s="1">
        <v>1</v>
      </c>
      <c r="F80" s="2">
        <v>100</v>
      </c>
      <c r="G80" s="1">
        <v>100</v>
      </c>
      <c r="H80" s="1" t="s">
        <v>1387</v>
      </c>
    </row>
    <row r="81" spans="1:8" x14ac:dyDescent="0.35">
      <c r="A81" t="s">
        <v>1249</v>
      </c>
      <c r="B81" t="s">
        <v>11</v>
      </c>
      <c r="C81" t="s">
        <v>696</v>
      </c>
      <c r="D81" s="1" t="s">
        <v>1248</v>
      </c>
      <c r="E81" s="1">
        <v>1</v>
      </c>
      <c r="F81" s="2">
        <v>100</v>
      </c>
      <c r="G81" s="1">
        <v>100</v>
      </c>
      <c r="H81" s="1" t="s">
        <v>1387</v>
      </c>
    </row>
    <row r="82" spans="1:8" x14ac:dyDescent="0.35">
      <c r="A82" t="s">
        <v>1247</v>
      </c>
      <c r="B82" t="s">
        <v>11</v>
      </c>
      <c r="C82" t="s">
        <v>696</v>
      </c>
      <c r="D82" s="1" t="s">
        <v>1246</v>
      </c>
      <c r="E82" s="1">
        <v>1</v>
      </c>
      <c r="F82" s="2">
        <v>100</v>
      </c>
      <c r="G82" s="1">
        <v>100</v>
      </c>
      <c r="H82" s="1" t="s">
        <v>1387</v>
      </c>
    </row>
    <row r="83" spans="1:8" x14ac:dyDescent="0.35">
      <c r="A83" t="s">
        <v>1245</v>
      </c>
      <c r="B83" t="s">
        <v>11</v>
      </c>
      <c r="C83" t="s">
        <v>696</v>
      </c>
      <c r="D83" s="1" t="s">
        <v>1244</v>
      </c>
      <c r="E83" s="1">
        <v>1</v>
      </c>
      <c r="F83" s="2">
        <v>100</v>
      </c>
      <c r="G83" s="1">
        <v>100</v>
      </c>
      <c r="H83" s="1" t="s">
        <v>1387</v>
      </c>
    </row>
    <row r="84" spans="1:8" x14ac:dyDescent="0.35">
      <c r="A84" t="s">
        <v>1243</v>
      </c>
      <c r="B84" t="s">
        <v>11</v>
      </c>
      <c r="C84" t="s">
        <v>696</v>
      </c>
      <c r="D84" s="1" t="s">
        <v>1242</v>
      </c>
      <c r="E84" s="1">
        <v>1</v>
      </c>
      <c r="F84" s="2">
        <v>100</v>
      </c>
      <c r="G84" s="1">
        <v>100</v>
      </c>
      <c r="H84" s="1" t="s">
        <v>1387</v>
      </c>
    </row>
    <row r="85" spans="1:8" x14ac:dyDescent="0.35">
      <c r="A85" t="s">
        <v>1241</v>
      </c>
      <c r="B85" t="s">
        <v>11</v>
      </c>
      <c r="C85" t="s">
        <v>696</v>
      </c>
      <c r="D85" s="1" t="s">
        <v>1240</v>
      </c>
      <c r="E85" s="1">
        <v>1</v>
      </c>
      <c r="F85" s="2">
        <v>100</v>
      </c>
      <c r="G85" s="1">
        <v>100</v>
      </c>
      <c r="H85" s="1" t="s">
        <v>1387</v>
      </c>
    </row>
    <row r="86" spans="1:8" x14ac:dyDescent="0.35">
      <c r="A86" t="s">
        <v>1239</v>
      </c>
      <c r="B86" t="s">
        <v>11</v>
      </c>
      <c r="C86" t="s">
        <v>696</v>
      </c>
      <c r="D86" s="1" t="s">
        <v>1238</v>
      </c>
      <c r="E86" s="1">
        <v>1</v>
      </c>
      <c r="F86" s="2">
        <v>100</v>
      </c>
      <c r="G86" s="1">
        <v>100</v>
      </c>
      <c r="H86" s="1" t="s">
        <v>1387</v>
      </c>
    </row>
    <row r="87" spans="1:8" x14ac:dyDescent="0.35">
      <c r="A87" t="s">
        <v>1237</v>
      </c>
      <c r="B87" t="s">
        <v>11</v>
      </c>
      <c r="C87" t="s">
        <v>696</v>
      </c>
      <c r="D87" s="1" t="s">
        <v>1236</v>
      </c>
      <c r="E87" s="1">
        <v>1</v>
      </c>
      <c r="F87" s="2">
        <v>100</v>
      </c>
      <c r="G87" s="1">
        <v>100</v>
      </c>
      <c r="H87" s="1" t="s">
        <v>1387</v>
      </c>
    </row>
    <row r="88" spans="1:8" x14ac:dyDescent="0.35">
      <c r="A88" t="s">
        <v>1235</v>
      </c>
      <c r="B88" t="s">
        <v>11</v>
      </c>
      <c r="C88" t="s">
        <v>696</v>
      </c>
      <c r="D88" s="1" t="s">
        <v>1234</v>
      </c>
      <c r="E88" s="1">
        <v>1</v>
      </c>
      <c r="F88" s="2">
        <v>100</v>
      </c>
      <c r="G88" s="1">
        <v>100</v>
      </c>
      <c r="H88" s="1" t="s">
        <v>1387</v>
      </c>
    </row>
    <row r="89" spans="1:8" x14ac:dyDescent="0.35">
      <c r="A89" t="s">
        <v>1233</v>
      </c>
      <c r="B89" t="s">
        <v>11</v>
      </c>
      <c r="C89" t="s">
        <v>696</v>
      </c>
      <c r="D89" s="1" t="s">
        <v>1232</v>
      </c>
      <c r="E89" s="1">
        <v>1</v>
      </c>
      <c r="F89" s="2">
        <v>100</v>
      </c>
      <c r="G89" s="1">
        <v>100</v>
      </c>
      <c r="H89" s="1" t="s">
        <v>1387</v>
      </c>
    </row>
    <row r="90" spans="1:8" x14ac:dyDescent="0.35">
      <c r="A90" t="s">
        <v>1231</v>
      </c>
      <c r="B90" t="s">
        <v>11</v>
      </c>
      <c r="C90" t="s">
        <v>696</v>
      </c>
      <c r="D90" s="1" t="s">
        <v>1230</v>
      </c>
      <c r="E90" s="1">
        <v>1</v>
      </c>
      <c r="F90" s="2">
        <v>100</v>
      </c>
      <c r="G90" s="1">
        <v>100</v>
      </c>
      <c r="H90" s="1" t="s">
        <v>1387</v>
      </c>
    </row>
    <row r="91" spans="1:8" x14ac:dyDescent="0.35">
      <c r="A91" t="s">
        <v>1229</v>
      </c>
      <c r="B91" t="s">
        <v>11</v>
      </c>
      <c r="C91" t="s">
        <v>696</v>
      </c>
      <c r="D91" s="1" t="s">
        <v>1228</v>
      </c>
      <c r="E91" s="1">
        <v>1</v>
      </c>
      <c r="F91" s="2">
        <v>100</v>
      </c>
      <c r="G91" s="1">
        <v>100</v>
      </c>
      <c r="H91" s="1" t="s">
        <v>1387</v>
      </c>
    </row>
    <row r="92" spans="1:8" x14ac:dyDescent="0.35">
      <c r="A92" t="s">
        <v>1227</v>
      </c>
      <c r="B92" t="s">
        <v>11</v>
      </c>
      <c r="C92" t="s">
        <v>696</v>
      </c>
      <c r="D92" s="1" t="s">
        <v>1226</v>
      </c>
      <c r="E92" s="1">
        <v>1</v>
      </c>
      <c r="F92" s="2">
        <v>100</v>
      </c>
      <c r="G92" s="1">
        <v>100</v>
      </c>
      <c r="H92" s="1" t="s">
        <v>1387</v>
      </c>
    </row>
    <row r="93" spans="1:8" x14ac:dyDescent="0.35">
      <c r="A93" t="s">
        <v>1225</v>
      </c>
      <c r="B93" t="s">
        <v>11</v>
      </c>
      <c r="C93" t="s">
        <v>696</v>
      </c>
      <c r="D93" s="1" t="s">
        <v>1224</v>
      </c>
      <c r="E93" s="1">
        <v>1</v>
      </c>
      <c r="F93" s="2">
        <v>100</v>
      </c>
      <c r="G93" s="1">
        <v>100</v>
      </c>
      <c r="H93" s="1" t="s">
        <v>1387</v>
      </c>
    </row>
    <row r="94" spans="1:8" x14ac:dyDescent="0.35">
      <c r="A94" t="s">
        <v>1223</v>
      </c>
      <c r="B94" t="s">
        <v>11</v>
      </c>
      <c r="C94" t="s">
        <v>696</v>
      </c>
      <c r="D94" s="1" t="s">
        <v>1222</v>
      </c>
      <c r="E94" s="1">
        <v>1</v>
      </c>
      <c r="F94" s="2">
        <v>100</v>
      </c>
      <c r="G94" s="1">
        <v>100</v>
      </c>
      <c r="H94" s="1" t="s">
        <v>1387</v>
      </c>
    </row>
    <row r="95" spans="1:8" x14ac:dyDescent="0.35">
      <c r="A95" t="s">
        <v>1221</v>
      </c>
      <c r="B95" t="s">
        <v>11</v>
      </c>
      <c r="C95" t="s">
        <v>696</v>
      </c>
      <c r="D95" s="1" t="s">
        <v>1220</v>
      </c>
      <c r="E95" s="1">
        <v>1</v>
      </c>
      <c r="F95" s="2">
        <v>100</v>
      </c>
      <c r="G95" s="1">
        <v>100</v>
      </c>
      <c r="H95" s="1" t="s">
        <v>1387</v>
      </c>
    </row>
    <row r="96" spans="1:8" x14ac:dyDescent="0.35">
      <c r="A96" t="s">
        <v>1219</v>
      </c>
      <c r="B96" t="s">
        <v>11</v>
      </c>
      <c r="C96" t="s">
        <v>696</v>
      </c>
      <c r="D96" s="1" t="s">
        <v>1218</v>
      </c>
      <c r="E96" s="1">
        <v>1</v>
      </c>
      <c r="F96" s="2">
        <v>100</v>
      </c>
      <c r="G96" s="1">
        <v>100</v>
      </c>
      <c r="H96" s="1" t="s">
        <v>1387</v>
      </c>
    </row>
    <row r="97" spans="1:8" x14ac:dyDescent="0.35">
      <c r="A97" t="s">
        <v>1217</v>
      </c>
      <c r="B97" t="s">
        <v>11</v>
      </c>
      <c r="C97" t="s">
        <v>696</v>
      </c>
      <c r="D97" s="1" t="s">
        <v>1216</v>
      </c>
      <c r="E97" s="1">
        <v>1</v>
      </c>
      <c r="F97" s="2">
        <v>100</v>
      </c>
      <c r="G97" s="1">
        <v>100</v>
      </c>
      <c r="H97" s="1" t="s">
        <v>1387</v>
      </c>
    </row>
    <row r="98" spans="1:8" x14ac:dyDescent="0.35">
      <c r="A98" t="s">
        <v>1215</v>
      </c>
      <c r="B98" t="s">
        <v>11</v>
      </c>
      <c r="C98" t="s">
        <v>696</v>
      </c>
      <c r="D98" s="1" t="s">
        <v>1214</v>
      </c>
      <c r="E98" s="1">
        <v>1</v>
      </c>
      <c r="F98" s="2">
        <v>100</v>
      </c>
      <c r="G98" s="1">
        <v>100</v>
      </c>
      <c r="H98" s="1" t="s">
        <v>1387</v>
      </c>
    </row>
    <row r="99" spans="1:8" x14ac:dyDescent="0.35">
      <c r="A99" t="s">
        <v>1213</v>
      </c>
      <c r="B99" t="s">
        <v>11</v>
      </c>
      <c r="C99" t="s">
        <v>696</v>
      </c>
      <c r="D99" s="1" t="s">
        <v>1212</v>
      </c>
      <c r="E99" s="1">
        <v>1</v>
      </c>
      <c r="F99" s="2">
        <v>100</v>
      </c>
      <c r="G99" s="1">
        <v>100</v>
      </c>
      <c r="H99" s="1" t="s">
        <v>1387</v>
      </c>
    </row>
    <row r="100" spans="1:8" x14ac:dyDescent="0.35">
      <c r="A100" t="s">
        <v>1211</v>
      </c>
      <c r="B100" t="s">
        <v>11</v>
      </c>
      <c r="C100" t="s">
        <v>696</v>
      </c>
      <c r="D100" s="1" t="s">
        <v>1210</v>
      </c>
      <c r="E100" s="1">
        <v>1</v>
      </c>
      <c r="F100" s="2">
        <v>100</v>
      </c>
      <c r="G100" s="1">
        <v>100</v>
      </c>
      <c r="H100" s="1" t="s">
        <v>1387</v>
      </c>
    </row>
    <row r="101" spans="1:8" x14ac:dyDescent="0.35">
      <c r="A101" t="s">
        <v>1209</v>
      </c>
      <c r="B101" t="s">
        <v>11</v>
      </c>
      <c r="C101" t="s">
        <v>696</v>
      </c>
      <c r="D101" s="1" t="s">
        <v>1208</v>
      </c>
      <c r="E101" s="1">
        <v>1</v>
      </c>
      <c r="F101" s="2">
        <v>100</v>
      </c>
      <c r="G101" s="1">
        <v>100</v>
      </c>
      <c r="H101" s="1" t="s">
        <v>1387</v>
      </c>
    </row>
    <row r="102" spans="1:8" x14ac:dyDescent="0.35">
      <c r="A102" t="s">
        <v>1207</v>
      </c>
      <c r="B102" t="s">
        <v>11</v>
      </c>
      <c r="C102" t="s">
        <v>696</v>
      </c>
      <c r="D102" s="1" t="s">
        <v>1206</v>
      </c>
      <c r="E102" s="1">
        <v>1</v>
      </c>
      <c r="F102" s="2">
        <v>100</v>
      </c>
      <c r="G102" s="1">
        <v>100</v>
      </c>
      <c r="H102" s="1" t="s">
        <v>1387</v>
      </c>
    </row>
    <row r="103" spans="1:8" x14ac:dyDescent="0.35">
      <c r="A103" t="s">
        <v>1205</v>
      </c>
      <c r="B103" t="s">
        <v>11</v>
      </c>
      <c r="C103" t="s">
        <v>696</v>
      </c>
      <c r="D103" s="1" t="s">
        <v>1204</v>
      </c>
      <c r="E103" s="1">
        <v>1</v>
      </c>
      <c r="F103" s="2">
        <v>100</v>
      </c>
      <c r="G103" s="1">
        <v>100</v>
      </c>
      <c r="H103" s="1" t="s">
        <v>1387</v>
      </c>
    </row>
    <row r="104" spans="1:8" x14ac:dyDescent="0.35">
      <c r="A104" t="s">
        <v>1203</v>
      </c>
      <c r="B104" t="s">
        <v>11</v>
      </c>
      <c r="C104" t="s">
        <v>696</v>
      </c>
      <c r="D104" s="1" t="s">
        <v>1202</v>
      </c>
      <c r="E104" s="1">
        <v>1</v>
      </c>
      <c r="F104" s="2">
        <v>100</v>
      </c>
      <c r="G104" s="1">
        <v>100</v>
      </c>
      <c r="H104" s="1" t="s">
        <v>1387</v>
      </c>
    </row>
    <row r="105" spans="1:8" x14ac:dyDescent="0.35">
      <c r="A105" t="s">
        <v>1201</v>
      </c>
      <c r="B105" t="s">
        <v>11</v>
      </c>
      <c r="C105" t="s">
        <v>696</v>
      </c>
      <c r="D105" s="1" t="s">
        <v>1200</v>
      </c>
      <c r="E105" s="1">
        <v>1</v>
      </c>
      <c r="F105" s="2">
        <v>100</v>
      </c>
      <c r="G105" s="1">
        <v>100</v>
      </c>
      <c r="H105" s="1" t="s">
        <v>1387</v>
      </c>
    </row>
    <row r="106" spans="1:8" x14ac:dyDescent="0.35">
      <c r="A106" t="s">
        <v>1199</v>
      </c>
      <c r="B106" t="s">
        <v>11</v>
      </c>
      <c r="C106" t="s">
        <v>696</v>
      </c>
      <c r="D106" s="1" t="s">
        <v>1198</v>
      </c>
      <c r="E106" s="1">
        <v>1</v>
      </c>
      <c r="F106" s="2">
        <v>100</v>
      </c>
      <c r="G106" s="1">
        <v>100</v>
      </c>
      <c r="H106" s="1" t="s">
        <v>1387</v>
      </c>
    </row>
    <row r="107" spans="1:8" x14ac:dyDescent="0.35">
      <c r="A107" t="s">
        <v>1197</v>
      </c>
      <c r="B107" t="s">
        <v>11</v>
      </c>
      <c r="C107" t="s">
        <v>696</v>
      </c>
      <c r="D107" s="1" t="s">
        <v>1196</v>
      </c>
      <c r="E107" s="1">
        <v>1</v>
      </c>
      <c r="F107" s="2">
        <v>100</v>
      </c>
      <c r="G107" s="1">
        <v>100</v>
      </c>
      <c r="H107" s="1" t="s">
        <v>1387</v>
      </c>
    </row>
    <row r="108" spans="1:8" x14ac:dyDescent="0.35">
      <c r="A108" t="s">
        <v>1195</v>
      </c>
      <c r="B108" t="s">
        <v>11</v>
      </c>
      <c r="C108" t="s">
        <v>696</v>
      </c>
      <c r="D108" s="1" t="s">
        <v>1194</v>
      </c>
      <c r="E108" s="1">
        <v>1</v>
      </c>
      <c r="F108" s="2">
        <v>100</v>
      </c>
      <c r="G108" s="1">
        <v>100</v>
      </c>
      <c r="H108" s="1" t="s">
        <v>1387</v>
      </c>
    </row>
    <row r="109" spans="1:8" x14ac:dyDescent="0.35">
      <c r="A109" t="s">
        <v>1193</v>
      </c>
      <c r="B109" t="s">
        <v>11</v>
      </c>
      <c r="C109" t="s">
        <v>696</v>
      </c>
      <c r="D109" s="1" t="s">
        <v>1192</v>
      </c>
      <c r="E109" s="1">
        <v>1</v>
      </c>
      <c r="F109" s="2">
        <v>100</v>
      </c>
      <c r="G109" s="1">
        <v>100</v>
      </c>
      <c r="H109" s="1" t="s">
        <v>1387</v>
      </c>
    </row>
    <row r="110" spans="1:8" x14ac:dyDescent="0.35">
      <c r="A110" t="s">
        <v>1191</v>
      </c>
      <c r="B110" t="s">
        <v>11</v>
      </c>
      <c r="C110" t="s">
        <v>696</v>
      </c>
      <c r="D110" s="1" t="s">
        <v>1190</v>
      </c>
      <c r="E110" s="1">
        <v>1</v>
      </c>
      <c r="F110" s="2">
        <v>100</v>
      </c>
      <c r="G110" s="1">
        <v>100</v>
      </c>
      <c r="H110" s="1" t="s">
        <v>1387</v>
      </c>
    </row>
    <row r="111" spans="1:8" x14ac:dyDescent="0.35">
      <c r="A111" t="s">
        <v>1189</v>
      </c>
      <c r="B111" t="s">
        <v>11</v>
      </c>
      <c r="C111" t="s">
        <v>696</v>
      </c>
      <c r="D111" s="1" t="s">
        <v>1188</v>
      </c>
      <c r="E111" s="1">
        <v>1</v>
      </c>
      <c r="F111" s="2">
        <v>100</v>
      </c>
      <c r="G111" s="1">
        <v>100</v>
      </c>
      <c r="H111" s="1" t="s">
        <v>1387</v>
      </c>
    </row>
    <row r="112" spans="1:8" x14ac:dyDescent="0.35">
      <c r="A112" t="s">
        <v>1187</v>
      </c>
      <c r="B112" t="s">
        <v>11</v>
      </c>
      <c r="C112" t="s">
        <v>696</v>
      </c>
      <c r="D112" s="1" t="s">
        <v>1186</v>
      </c>
      <c r="E112" s="1">
        <v>1</v>
      </c>
      <c r="F112" s="2">
        <v>100</v>
      </c>
      <c r="G112" s="1">
        <v>100</v>
      </c>
      <c r="H112" s="1" t="s">
        <v>1387</v>
      </c>
    </row>
    <row r="113" spans="1:8" x14ac:dyDescent="0.35">
      <c r="A113" t="s">
        <v>1185</v>
      </c>
      <c r="B113" t="s">
        <v>11</v>
      </c>
      <c r="C113" t="s">
        <v>696</v>
      </c>
      <c r="D113" s="1" t="s">
        <v>1184</v>
      </c>
      <c r="E113" s="1">
        <v>1</v>
      </c>
      <c r="F113" s="2">
        <v>100</v>
      </c>
      <c r="G113" s="1">
        <v>100</v>
      </c>
      <c r="H113" s="1" t="s">
        <v>1387</v>
      </c>
    </row>
    <row r="114" spans="1:8" x14ac:dyDescent="0.35">
      <c r="A114" t="s">
        <v>1183</v>
      </c>
      <c r="B114" t="s">
        <v>11</v>
      </c>
      <c r="C114" t="s">
        <v>696</v>
      </c>
      <c r="D114" s="1" t="s">
        <v>1182</v>
      </c>
      <c r="E114" s="1">
        <v>1</v>
      </c>
      <c r="F114" s="2">
        <v>100</v>
      </c>
      <c r="G114" s="1">
        <v>100</v>
      </c>
      <c r="H114" s="1" t="s">
        <v>1387</v>
      </c>
    </row>
    <row r="115" spans="1:8" x14ac:dyDescent="0.35">
      <c r="A115" t="s">
        <v>1181</v>
      </c>
      <c r="B115" t="s">
        <v>11</v>
      </c>
      <c r="C115" t="s">
        <v>696</v>
      </c>
      <c r="D115" s="1" t="s">
        <v>1180</v>
      </c>
      <c r="E115" s="1">
        <v>1</v>
      </c>
      <c r="F115" s="2">
        <v>100</v>
      </c>
      <c r="G115" s="1">
        <v>100</v>
      </c>
      <c r="H115" s="1" t="s">
        <v>1387</v>
      </c>
    </row>
    <row r="116" spans="1:8" x14ac:dyDescent="0.35">
      <c r="A116" t="s">
        <v>1179</v>
      </c>
      <c r="B116" t="s">
        <v>11</v>
      </c>
      <c r="C116" t="s">
        <v>696</v>
      </c>
      <c r="D116" s="1" t="s">
        <v>1178</v>
      </c>
      <c r="E116" s="1">
        <v>1</v>
      </c>
      <c r="F116" s="2">
        <v>100</v>
      </c>
      <c r="G116" s="1">
        <v>100</v>
      </c>
      <c r="H116" s="1" t="s">
        <v>1387</v>
      </c>
    </row>
    <row r="117" spans="1:8" x14ac:dyDescent="0.35">
      <c r="A117" t="s">
        <v>1177</v>
      </c>
      <c r="B117" t="s">
        <v>11</v>
      </c>
      <c r="C117" t="s">
        <v>696</v>
      </c>
      <c r="D117" s="1" t="s">
        <v>1176</v>
      </c>
      <c r="E117" s="1">
        <v>1</v>
      </c>
      <c r="F117" s="2">
        <v>100</v>
      </c>
      <c r="G117" s="1">
        <v>100</v>
      </c>
      <c r="H117" s="1" t="s">
        <v>1387</v>
      </c>
    </row>
    <row r="118" spans="1:8" x14ac:dyDescent="0.35">
      <c r="A118" t="s">
        <v>1175</v>
      </c>
      <c r="B118" t="s">
        <v>11</v>
      </c>
      <c r="C118" t="s">
        <v>696</v>
      </c>
      <c r="D118" s="1" t="s">
        <v>1174</v>
      </c>
      <c r="E118" s="1">
        <v>1</v>
      </c>
      <c r="F118" s="2">
        <v>100</v>
      </c>
      <c r="G118" s="1">
        <v>100</v>
      </c>
      <c r="H118" s="1" t="s">
        <v>1387</v>
      </c>
    </row>
    <row r="119" spans="1:8" x14ac:dyDescent="0.35">
      <c r="A119" t="s">
        <v>1173</v>
      </c>
      <c r="B119" t="s">
        <v>11</v>
      </c>
      <c r="C119" t="s">
        <v>696</v>
      </c>
      <c r="D119" s="1" t="s">
        <v>1172</v>
      </c>
      <c r="E119" s="1">
        <v>1</v>
      </c>
      <c r="F119" s="2">
        <v>100</v>
      </c>
      <c r="G119" s="1">
        <v>100</v>
      </c>
      <c r="H119" s="1" t="s">
        <v>1387</v>
      </c>
    </row>
    <row r="120" spans="1:8" x14ac:dyDescent="0.35">
      <c r="A120" t="s">
        <v>1171</v>
      </c>
      <c r="B120" t="s">
        <v>11</v>
      </c>
      <c r="C120" t="s">
        <v>696</v>
      </c>
      <c r="D120" s="1" t="s">
        <v>1170</v>
      </c>
      <c r="E120" s="1">
        <v>1</v>
      </c>
      <c r="F120" s="2">
        <v>100</v>
      </c>
      <c r="G120" s="1">
        <v>100</v>
      </c>
      <c r="H120" s="1" t="s">
        <v>1387</v>
      </c>
    </row>
    <row r="121" spans="1:8" x14ac:dyDescent="0.35">
      <c r="A121" t="s">
        <v>1169</v>
      </c>
      <c r="B121" t="s">
        <v>11</v>
      </c>
      <c r="C121" t="s">
        <v>696</v>
      </c>
      <c r="D121" s="1" t="s">
        <v>1168</v>
      </c>
      <c r="E121" s="1">
        <v>1</v>
      </c>
      <c r="F121" s="2">
        <v>100</v>
      </c>
      <c r="G121" s="1">
        <v>100</v>
      </c>
      <c r="H121" s="1" t="s">
        <v>1387</v>
      </c>
    </row>
    <row r="122" spans="1:8" x14ac:dyDescent="0.35">
      <c r="A122" t="s">
        <v>1167</v>
      </c>
      <c r="B122" t="s">
        <v>11</v>
      </c>
      <c r="C122" t="s">
        <v>696</v>
      </c>
      <c r="D122" s="1" t="s">
        <v>1166</v>
      </c>
      <c r="E122" s="1">
        <v>1</v>
      </c>
      <c r="F122" s="2">
        <v>100</v>
      </c>
      <c r="G122" s="1">
        <v>100</v>
      </c>
      <c r="H122" s="1" t="s">
        <v>1387</v>
      </c>
    </row>
    <row r="123" spans="1:8" x14ac:dyDescent="0.35">
      <c r="A123" t="s">
        <v>1165</v>
      </c>
      <c r="B123" t="s">
        <v>11</v>
      </c>
      <c r="C123" t="s">
        <v>696</v>
      </c>
      <c r="D123" s="1" t="s">
        <v>1164</v>
      </c>
      <c r="E123" s="1">
        <v>1</v>
      </c>
      <c r="F123" s="2">
        <v>100</v>
      </c>
      <c r="G123" s="1">
        <v>100</v>
      </c>
      <c r="H123" s="1" t="s">
        <v>1387</v>
      </c>
    </row>
    <row r="124" spans="1:8" x14ac:dyDescent="0.35">
      <c r="A124" t="s">
        <v>1163</v>
      </c>
      <c r="B124" t="s">
        <v>11</v>
      </c>
      <c r="C124" t="s">
        <v>696</v>
      </c>
      <c r="D124" s="1" t="s">
        <v>1162</v>
      </c>
      <c r="E124" s="1">
        <v>1</v>
      </c>
      <c r="F124" s="2">
        <v>100</v>
      </c>
      <c r="G124" s="1">
        <v>100</v>
      </c>
      <c r="H124" s="1" t="s">
        <v>1387</v>
      </c>
    </row>
    <row r="125" spans="1:8" x14ac:dyDescent="0.35">
      <c r="A125" t="s">
        <v>1161</v>
      </c>
      <c r="B125" t="s">
        <v>11</v>
      </c>
      <c r="C125" t="s">
        <v>696</v>
      </c>
      <c r="D125" s="1" t="s">
        <v>1160</v>
      </c>
      <c r="E125" s="1">
        <v>1</v>
      </c>
      <c r="F125" s="2">
        <v>100</v>
      </c>
      <c r="G125" s="1">
        <v>100</v>
      </c>
      <c r="H125" s="1" t="s">
        <v>1387</v>
      </c>
    </row>
    <row r="126" spans="1:8" x14ac:dyDescent="0.35">
      <c r="A126" t="s">
        <v>1159</v>
      </c>
      <c r="B126" t="s">
        <v>11</v>
      </c>
      <c r="C126" t="s">
        <v>696</v>
      </c>
      <c r="D126" s="1" t="s">
        <v>1158</v>
      </c>
      <c r="E126" s="1">
        <v>1</v>
      </c>
      <c r="F126" s="2">
        <v>100</v>
      </c>
      <c r="G126" s="1">
        <v>100</v>
      </c>
      <c r="H126" s="1" t="s">
        <v>1387</v>
      </c>
    </row>
    <row r="127" spans="1:8" x14ac:dyDescent="0.35">
      <c r="A127" t="s">
        <v>1157</v>
      </c>
      <c r="B127" t="s">
        <v>11</v>
      </c>
      <c r="C127" t="s">
        <v>696</v>
      </c>
      <c r="D127" s="1" t="s">
        <v>1156</v>
      </c>
      <c r="E127" s="1">
        <v>1</v>
      </c>
      <c r="F127" s="2">
        <v>100</v>
      </c>
      <c r="G127" s="1">
        <v>100</v>
      </c>
      <c r="H127" s="1" t="s">
        <v>1387</v>
      </c>
    </row>
    <row r="128" spans="1:8" x14ac:dyDescent="0.35">
      <c r="A128" t="s">
        <v>1155</v>
      </c>
      <c r="B128" t="s">
        <v>11</v>
      </c>
      <c r="C128" t="s">
        <v>696</v>
      </c>
      <c r="D128" s="1" t="s">
        <v>1154</v>
      </c>
      <c r="E128" s="1">
        <v>1</v>
      </c>
      <c r="F128" s="2">
        <v>100</v>
      </c>
      <c r="G128" s="1">
        <v>100</v>
      </c>
      <c r="H128" s="1" t="s">
        <v>1387</v>
      </c>
    </row>
    <row r="129" spans="1:8" x14ac:dyDescent="0.35">
      <c r="A129" t="s">
        <v>1153</v>
      </c>
      <c r="B129" t="s">
        <v>11</v>
      </c>
      <c r="C129" t="s">
        <v>696</v>
      </c>
      <c r="D129" s="1" t="s">
        <v>1152</v>
      </c>
      <c r="E129" s="1">
        <v>1</v>
      </c>
      <c r="F129" s="2">
        <v>100</v>
      </c>
      <c r="G129" s="1">
        <v>100</v>
      </c>
      <c r="H129" s="1" t="s">
        <v>1387</v>
      </c>
    </row>
    <row r="130" spans="1:8" x14ac:dyDescent="0.35">
      <c r="A130" t="s">
        <v>1151</v>
      </c>
      <c r="B130" t="s">
        <v>11</v>
      </c>
      <c r="C130" t="s">
        <v>696</v>
      </c>
      <c r="D130" s="1" t="s">
        <v>1150</v>
      </c>
      <c r="E130" s="1">
        <v>1</v>
      </c>
      <c r="F130" s="2">
        <v>100</v>
      </c>
      <c r="G130" s="1">
        <v>100</v>
      </c>
      <c r="H130" s="1" t="s">
        <v>1387</v>
      </c>
    </row>
    <row r="131" spans="1:8" x14ac:dyDescent="0.35">
      <c r="A131" t="s">
        <v>1149</v>
      </c>
      <c r="B131" t="s">
        <v>11</v>
      </c>
      <c r="C131" t="s">
        <v>696</v>
      </c>
      <c r="D131" s="1" t="s">
        <v>1148</v>
      </c>
      <c r="E131" s="1">
        <v>1</v>
      </c>
      <c r="F131" s="2">
        <v>100</v>
      </c>
      <c r="G131" s="1">
        <v>100</v>
      </c>
      <c r="H131" s="1" t="s">
        <v>1387</v>
      </c>
    </row>
    <row r="132" spans="1:8" x14ac:dyDescent="0.35">
      <c r="A132" t="s">
        <v>1147</v>
      </c>
      <c r="B132" t="s">
        <v>11</v>
      </c>
      <c r="C132" t="s">
        <v>696</v>
      </c>
      <c r="D132" s="1" t="s">
        <v>1146</v>
      </c>
      <c r="E132" s="1">
        <v>1</v>
      </c>
      <c r="F132" s="2">
        <v>100</v>
      </c>
      <c r="G132" s="1">
        <v>100</v>
      </c>
      <c r="H132" s="1" t="s">
        <v>1387</v>
      </c>
    </row>
    <row r="133" spans="1:8" x14ac:dyDescent="0.35">
      <c r="A133" t="s">
        <v>1145</v>
      </c>
      <c r="B133" t="s">
        <v>11</v>
      </c>
      <c r="C133" t="s">
        <v>696</v>
      </c>
      <c r="D133" s="1" t="s">
        <v>1144</v>
      </c>
      <c r="E133" s="1">
        <v>1</v>
      </c>
      <c r="F133" s="2">
        <v>100</v>
      </c>
      <c r="G133" s="1">
        <v>100</v>
      </c>
      <c r="H133" s="1" t="s">
        <v>1387</v>
      </c>
    </row>
    <row r="134" spans="1:8" x14ac:dyDescent="0.35">
      <c r="A134" t="s">
        <v>1143</v>
      </c>
      <c r="B134" t="s">
        <v>11</v>
      </c>
      <c r="C134" t="s">
        <v>696</v>
      </c>
      <c r="D134" s="1" t="s">
        <v>1142</v>
      </c>
      <c r="E134" s="1">
        <v>1</v>
      </c>
      <c r="F134" s="2">
        <v>100</v>
      </c>
      <c r="G134" s="1">
        <v>100</v>
      </c>
      <c r="H134" s="1" t="s">
        <v>1387</v>
      </c>
    </row>
    <row r="135" spans="1:8" x14ac:dyDescent="0.35">
      <c r="A135" t="s">
        <v>1141</v>
      </c>
      <c r="B135" t="s">
        <v>11</v>
      </c>
      <c r="C135" t="s">
        <v>696</v>
      </c>
      <c r="D135" s="1" t="s">
        <v>1140</v>
      </c>
      <c r="E135" s="1">
        <v>1</v>
      </c>
      <c r="F135" s="2">
        <v>100</v>
      </c>
      <c r="G135" s="1">
        <v>100</v>
      </c>
      <c r="H135" s="1" t="s">
        <v>1387</v>
      </c>
    </row>
    <row r="136" spans="1:8" x14ac:dyDescent="0.35">
      <c r="A136" t="s">
        <v>1115</v>
      </c>
      <c r="B136" t="s">
        <v>11</v>
      </c>
      <c r="C136" t="s">
        <v>696</v>
      </c>
      <c r="D136" s="1" t="s">
        <v>1114</v>
      </c>
      <c r="E136" s="1">
        <v>1</v>
      </c>
      <c r="F136" s="2">
        <v>100</v>
      </c>
      <c r="G136" s="1">
        <v>100</v>
      </c>
      <c r="H136" s="1" t="s">
        <v>1387</v>
      </c>
    </row>
    <row r="137" spans="1:8" x14ac:dyDescent="0.35">
      <c r="A137" t="s">
        <v>1113</v>
      </c>
      <c r="B137" t="s">
        <v>11</v>
      </c>
      <c r="C137" t="s">
        <v>696</v>
      </c>
      <c r="D137" s="1" t="s">
        <v>1112</v>
      </c>
      <c r="E137" s="1">
        <v>1</v>
      </c>
      <c r="F137" s="2">
        <v>100</v>
      </c>
      <c r="G137" s="1">
        <v>100</v>
      </c>
      <c r="H137" s="1" t="s">
        <v>1387</v>
      </c>
    </row>
    <row r="138" spans="1:8" x14ac:dyDescent="0.35">
      <c r="A138" t="s">
        <v>1111</v>
      </c>
      <c r="B138" t="s">
        <v>11</v>
      </c>
      <c r="C138" t="s">
        <v>696</v>
      </c>
      <c r="D138" s="1" t="s">
        <v>1110</v>
      </c>
      <c r="E138" s="1">
        <v>1</v>
      </c>
      <c r="F138" s="2">
        <v>100</v>
      </c>
      <c r="G138" s="1">
        <v>100</v>
      </c>
      <c r="H138" s="1" t="s">
        <v>1387</v>
      </c>
    </row>
    <row r="139" spans="1:8" x14ac:dyDescent="0.35">
      <c r="A139" t="s">
        <v>1109</v>
      </c>
      <c r="B139" t="s">
        <v>11</v>
      </c>
      <c r="C139" t="s">
        <v>696</v>
      </c>
      <c r="D139" s="1" t="s">
        <v>1108</v>
      </c>
      <c r="E139" s="1">
        <v>1</v>
      </c>
      <c r="F139" s="2">
        <v>100</v>
      </c>
      <c r="G139" s="1">
        <v>100</v>
      </c>
      <c r="H139" s="1" t="s">
        <v>1387</v>
      </c>
    </row>
    <row r="140" spans="1:8" x14ac:dyDescent="0.35">
      <c r="A140" t="s">
        <v>1107</v>
      </c>
      <c r="B140" t="s">
        <v>11</v>
      </c>
      <c r="C140" t="s">
        <v>696</v>
      </c>
      <c r="D140" s="1" t="s">
        <v>1106</v>
      </c>
      <c r="E140" s="1">
        <v>1</v>
      </c>
      <c r="F140" s="2">
        <v>100</v>
      </c>
      <c r="G140" s="1">
        <v>100</v>
      </c>
      <c r="H140" s="1" t="s">
        <v>1387</v>
      </c>
    </row>
    <row r="141" spans="1:8" x14ac:dyDescent="0.35">
      <c r="A141" t="s">
        <v>1105</v>
      </c>
      <c r="B141" t="s">
        <v>11</v>
      </c>
      <c r="C141" t="s">
        <v>696</v>
      </c>
      <c r="D141" s="1" t="s">
        <v>1104</v>
      </c>
      <c r="E141" s="1">
        <v>2</v>
      </c>
      <c r="F141" s="2">
        <v>100</v>
      </c>
      <c r="G141" s="1" t="s">
        <v>1381</v>
      </c>
      <c r="H141" s="1" t="s">
        <v>1387</v>
      </c>
    </row>
    <row r="142" spans="1:8" x14ac:dyDescent="0.35">
      <c r="A142" t="s">
        <v>1097</v>
      </c>
      <c r="B142" t="s">
        <v>11</v>
      </c>
      <c r="C142" t="s">
        <v>696</v>
      </c>
      <c r="D142" s="1" t="s">
        <v>1096</v>
      </c>
      <c r="E142" s="1">
        <v>1</v>
      </c>
      <c r="F142" s="2">
        <v>100</v>
      </c>
      <c r="G142" s="1">
        <v>100</v>
      </c>
      <c r="H142" s="1" t="s">
        <v>1387</v>
      </c>
    </row>
    <row r="143" spans="1:8" x14ac:dyDescent="0.35">
      <c r="A143" t="s">
        <v>968</v>
      </c>
      <c r="B143" t="s">
        <v>11</v>
      </c>
      <c r="C143" t="s">
        <v>696</v>
      </c>
      <c r="D143" s="1">
        <v>200801910</v>
      </c>
      <c r="E143" s="1">
        <v>1</v>
      </c>
      <c r="F143" s="2">
        <v>100</v>
      </c>
      <c r="G143" s="1">
        <v>100</v>
      </c>
      <c r="H143" s="1" t="s">
        <v>1387</v>
      </c>
    </row>
    <row r="144" spans="1:8" x14ac:dyDescent="0.35">
      <c r="A144" t="s">
        <v>967</v>
      </c>
      <c r="B144" t="s">
        <v>11</v>
      </c>
      <c r="C144" t="s">
        <v>696</v>
      </c>
      <c r="D144" s="1" t="s">
        <v>966</v>
      </c>
      <c r="E144" s="1">
        <v>1</v>
      </c>
      <c r="F144" s="2">
        <v>100</v>
      </c>
      <c r="G144" s="1">
        <v>100</v>
      </c>
      <c r="H144" s="1" t="s">
        <v>1387</v>
      </c>
    </row>
    <row r="145" spans="1:8" x14ac:dyDescent="0.35">
      <c r="A145" t="s">
        <v>965</v>
      </c>
      <c r="B145" t="s">
        <v>11</v>
      </c>
      <c r="C145" t="s">
        <v>696</v>
      </c>
      <c r="D145" s="1" t="s">
        <v>964</v>
      </c>
      <c r="E145" s="1">
        <v>1</v>
      </c>
      <c r="F145" s="2">
        <v>100</v>
      </c>
      <c r="G145" s="1">
        <v>100</v>
      </c>
      <c r="H145" s="1" t="s">
        <v>1387</v>
      </c>
    </row>
    <row r="146" spans="1:8" x14ac:dyDescent="0.35">
      <c r="A146" t="s">
        <v>963</v>
      </c>
      <c r="B146" t="s">
        <v>11</v>
      </c>
      <c r="C146" t="s">
        <v>696</v>
      </c>
      <c r="D146" s="1" t="s">
        <v>962</v>
      </c>
      <c r="E146" s="1">
        <v>1</v>
      </c>
      <c r="F146" s="2">
        <v>100</v>
      </c>
      <c r="G146" s="1">
        <v>100</v>
      </c>
      <c r="H146" s="1" t="s">
        <v>1387</v>
      </c>
    </row>
    <row r="147" spans="1:8" x14ac:dyDescent="0.35">
      <c r="A147" t="s">
        <v>961</v>
      </c>
      <c r="B147" t="s">
        <v>11</v>
      </c>
      <c r="C147" t="s">
        <v>696</v>
      </c>
      <c r="D147" s="1" t="s">
        <v>960</v>
      </c>
      <c r="E147" s="1">
        <v>1</v>
      </c>
      <c r="F147" s="2">
        <v>100</v>
      </c>
      <c r="G147" s="1">
        <v>100</v>
      </c>
      <c r="H147" s="1" t="s">
        <v>1387</v>
      </c>
    </row>
    <row r="148" spans="1:8" x14ac:dyDescent="0.35">
      <c r="A148" t="s">
        <v>959</v>
      </c>
      <c r="B148" t="s">
        <v>11</v>
      </c>
      <c r="C148" t="s">
        <v>696</v>
      </c>
      <c r="D148" s="1">
        <v>201000851</v>
      </c>
      <c r="E148" s="1">
        <v>1</v>
      </c>
      <c r="F148" s="2">
        <v>100</v>
      </c>
      <c r="G148" s="1">
        <v>100</v>
      </c>
      <c r="H148" s="1" t="s">
        <v>1387</v>
      </c>
    </row>
    <row r="149" spans="1:8" x14ac:dyDescent="0.35">
      <c r="A149" t="s">
        <v>349</v>
      </c>
      <c r="B149" t="s">
        <v>11</v>
      </c>
      <c r="D149" s="1" t="s">
        <v>348</v>
      </c>
      <c r="E149" s="1">
        <v>1</v>
      </c>
      <c r="F149" s="2">
        <v>100</v>
      </c>
      <c r="G149" s="1">
        <v>100</v>
      </c>
      <c r="H149" s="1" t="s">
        <v>1387</v>
      </c>
    </row>
    <row r="150" spans="1:8" x14ac:dyDescent="0.35">
      <c r="A150" t="s">
        <v>289</v>
      </c>
      <c r="B150" t="s">
        <v>11</v>
      </c>
      <c r="D150" s="1">
        <v>200801926</v>
      </c>
      <c r="E150" s="1">
        <v>1</v>
      </c>
      <c r="F150" s="2">
        <v>100</v>
      </c>
      <c r="G150" s="1">
        <v>100</v>
      </c>
      <c r="H150" s="1" t="s">
        <v>1387</v>
      </c>
    </row>
    <row r="151" spans="1:8" x14ac:dyDescent="0.35">
      <c r="A151" t="s">
        <v>802</v>
      </c>
      <c r="B151" t="s">
        <v>11</v>
      </c>
      <c r="C151" t="s">
        <v>696</v>
      </c>
      <c r="D151" s="1" t="s">
        <v>801</v>
      </c>
      <c r="E151" s="1">
        <v>1</v>
      </c>
      <c r="F151" s="2">
        <v>100</v>
      </c>
      <c r="G151" s="1">
        <v>100</v>
      </c>
      <c r="H151" s="1" t="s">
        <v>1387</v>
      </c>
    </row>
    <row r="152" spans="1:8" x14ac:dyDescent="0.35">
      <c r="A152" t="s">
        <v>113</v>
      </c>
      <c r="B152" t="s">
        <v>12</v>
      </c>
      <c r="D152" s="1">
        <v>201800280</v>
      </c>
      <c r="E152" s="1">
        <v>0</v>
      </c>
      <c r="F152" s="2">
        <v>0</v>
      </c>
      <c r="G152" s="1">
        <v>0</v>
      </c>
      <c r="H152" s="1" t="s">
        <v>1388</v>
      </c>
    </row>
    <row r="153" spans="1:8" x14ac:dyDescent="0.35">
      <c r="A153" t="s">
        <v>112</v>
      </c>
      <c r="B153" t="s">
        <v>12</v>
      </c>
      <c r="D153" s="1">
        <v>201800266</v>
      </c>
      <c r="E153" s="1">
        <v>0</v>
      </c>
      <c r="F153" s="2">
        <v>0</v>
      </c>
      <c r="G153" s="1">
        <v>0</v>
      </c>
      <c r="H153" s="1" t="s">
        <v>1388</v>
      </c>
    </row>
    <row r="154" spans="1:8" x14ac:dyDescent="0.35">
      <c r="A154" t="s">
        <v>111</v>
      </c>
      <c r="B154" t="s">
        <v>12</v>
      </c>
      <c r="D154" s="1">
        <v>201800281</v>
      </c>
      <c r="E154" s="1">
        <v>0</v>
      </c>
      <c r="F154" s="2">
        <v>0</v>
      </c>
      <c r="G154" s="1">
        <v>0</v>
      </c>
      <c r="H154" s="1" t="s">
        <v>1388</v>
      </c>
    </row>
    <row r="155" spans="1:8" x14ac:dyDescent="0.35">
      <c r="A155" t="s">
        <v>110</v>
      </c>
      <c r="B155" t="s">
        <v>12</v>
      </c>
      <c r="D155" s="1">
        <v>201800267</v>
      </c>
      <c r="E155" s="1">
        <v>0</v>
      </c>
      <c r="F155" s="2">
        <v>0</v>
      </c>
      <c r="G155" s="1">
        <v>0</v>
      </c>
      <c r="H155" s="1" t="s">
        <v>1388</v>
      </c>
    </row>
    <row r="156" spans="1:8" x14ac:dyDescent="0.35">
      <c r="A156" t="s">
        <v>131</v>
      </c>
      <c r="B156" t="s">
        <v>13</v>
      </c>
      <c r="D156" s="1">
        <v>201800273</v>
      </c>
      <c r="E156" s="1">
        <v>0</v>
      </c>
      <c r="F156" s="2">
        <v>0</v>
      </c>
      <c r="G156" s="1">
        <v>0</v>
      </c>
      <c r="H156" s="1" t="s">
        <v>1388</v>
      </c>
    </row>
    <row r="157" spans="1:8" x14ac:dyDescent="0.35">
      <c r="A157" t="s">
        <v>130</v>
      </c>
      <c r="B157" t="s">
        <v>13</v>
      </c>
      <c r="D157" s="1">
        <v>201601297</v>
      </c>
      <c r="E157" s="1">
        <v>0</v>
      </c>
      <c r="F157" s="2">
        <v>0</v>
      </c>
      <c r="G157" s="1">
        <v>0</v>
      </c>
      <c r="H157" s="1" t="s">
        <v>1388</v>
      </c>
    </row>
    <row r="158" spans="1:8" x14ac:dyDescent="0.35">
      <c r="A158" t="s">
        <v>129</v>
      </c>
      <c r="B158" t="s">
        <v>13</v>
      </c>
      <c r="D158" s="1">
        <v>201800295</v>
      </c>
      <c r="E158" s="1">
        <v>0</v>
      </c>
      <c r="F158" s="2">
        <v>0</v>
      </c>
      <c r="G158" s="1">
        <v>0</v>
      </c>
      <c r="H158" s="1" t="s">
        <v>1388</v>
      </c>
    </row>
    <row r="159" spans="1:8" x14ac:dyDescent="0.35">
      <c r="A159" t="s">
        <v>194</v>
      </c>
      <c r="B159" t="s">
        <v>14</v>
      </c>
      <c r="D159" s="1" t="s">
        <v>193</v>
      </c>
      <c r="E159" s="1">
        <v>0</v>
      </c>
      <c r="F159" s="2">
        <v>0</v>
      </c>
      <c r="G159" s="1">
        <v>0</v>
      </c>
      <c r="H159" s="1" t="s">
        <v>1390</v>
      </c>
    </row>
    <row r="160" spans="1:8" x14ac:dyDescent="0.35">
      <c r="A160" t="s">
        <v>192</v>
      </c>
      <c r="B160" t="s">
        <v>14</v>
      </c>
      <c r="D160" s="1">
        <v>201800277</v>
      </c>
      <c r="E160" s="1">
        <v>0</v>
      </c>
      <c r="F160" s="2">
        <v>0</v>
      </c>
      <c r="G160" s="1">
        <v>0</v>
      </c>
      <c r="H160" s="1" t="s">
        <v>1390</v>
      </c>
    </row>
    <row r="161" spans="1:8" x14ac:dyDescent="0.35">
      <c r="A161" t="s">
        <v>958</v>
      </c>
      <c r="B161" t="s">
        <v>15</v>
      </c>
      <c r="C161" t="s">
        <v>696</v>
      </c>
      <c r="D161" s="1">
        <v>5399</v>
      </c>
      <c r="E161" s="1">
        <v>2</v>
      </c>
      <c r="F161" s="2">
        <v>100</v>
      </c>
      <c r="G161" s="1" t="s">
        <v>1381</v>
      </c>
      <c r="H161" s="1" t="s">
        <v>1389</v>
      </c>
    </row>
    <row r="162" spans="1:8" x14ac:dyDescent="0.35">
      <c r="A162" t="s">
        <v>83</v>
      </c>
      <c r="B162" t="s">
        <v>16</v>
      </c>
      <c r="D162" s="1">
        <v>201903075</v>
      </c>
      <c r="E162" s="1">
        <v>0</v>
      </c>
      <c r="F162" s="2">
        <v>0</v>
      </c>
      <c r="G162" s="1">
        <v>0</v>
      </c>
      <c r="H162" s="1" t="s">
        <v>1388</v>
      </c>
    </row>
    <row r="163" spans="1:8" x14ac:dyDescent="0.35">
      <c r="A163" t="s">
        <v>123</v>
      </c>
      <c r="B163" t="s">
        <v>17</v>
      </c>
      <c r="D163" s="1">
        <v>201702425</v>
      </c>
      <c r="E163" s="1">
        <v>0</v>
      </c>
      <c r="F163" s="2">
        <v>0</v>
      </c>
      <c r="G163" s="1">
        <v>0</v>
      </c>
      <c r="H163" s="1" t="s">
        <v>1388</v>
      </c>
    </row>
    <row r="164" spans="1:8" x14ac:dyDescent="0.35">
      <c r="A164" t="s">
        <v>122</v>
      </c>
      <c r="B164" t="s">
        <v>17</v>
      </c>
      <c r="D164" s="1">
        <v>201702422</v>
      </c>
      <c r="E164" s="1">
        <v>0</v>
      </c>
      <c r="F164" s="2">
        <v>0</v>
      </c>
      <c r="G164" s="1">
        <v>0</v>
      </c>
      <c r="H164" s="1" t="s">
        <v>1388</v>
      </c>
    </row>
    <row r="165" spans="1:8" x14ac:dyDescent="0.35">
      <c r="A165" t="s">
        <v>121</v>
      </c>
      <c r="B165" t="s">
        <v>17</v>
      </c>
      <c r="D165" s="1">
        <v>201702421</v>
      </c>
      <c r="E165" s="1">
        <v>0</v>
      </c>
      <c r="F165" s="2">
        <v>0</v>
      </c>
      <c r="G165" s="1">
        <v>0</v>
      </c>
      <c r="H165" s="1" t="s">
        <v>1388</v>
      </c>
    </row>
    <row r="166" spans="1:8" x14ac:dyDescent="0.35">
      <c r="A166" t="s">
        <v>132</v>
      </c>
      <c r="B166" t="s">
        <v>18</v>
      </c>
      <c r="D166" s="1">
        <v>201601113</v>
      </c>
      <c r="E166" s="1">
        <v>1</v>
      </c>
      <c r="F166" s="2">
        <v>100</v>
      </c>
      <c r="G166" s="1">
        <v>100</v>
      </c>
      <c r="H166" s="1" t="s">
        <v>1389</v>
      </c>
    </row>
    <row r="167" spans="1:8" x14ac:dyDescent="0.35">
      <c r="A167" t="s">
        <v>229</v>
      </c>
      <c r="B167" t="s">
        <v>19</v>
      </c>
      <c r="D167" s="1" t="s">
        <v>228</v>
      </c>
      <c r="E167" s="1">
        <v>0</v>
      </c>
      <c r="F167" s="2">
        <v>0</v>
      </c>
      <c r="G167" s="1">
        <v>0</v>
      </c>
      <c r="H167" s="1" t="s">
        <v>1388</v>
      </c>
    </row>
    <row r="168" spans="1:8" x14ac:dyDescent="0.35">
      <c r="A168" t="s">
        <v>171</v>
      </c>
      <c r="B168" t="s">
        <v>20</v>
      </c>
      <c r="D168" s="1" t="s">
        <v>170</v>
      </c>
      <c r="E168" s="1">
        <v>1</v>
      </c>
      <c r="F168" s="2">
        <v>100</v>
      </c>
      <c r="G168" s="1">
        <v>100</v>
      </c>
      <c r="H168" s="1" t="s">
        <v>1387</v>
      </c>
    </row>
    <row r="169" spans="1:8" x14ac:dyDescent="0.35">
      <c r="A169" t="s">
        <v>169</v>
      </c>
      <c r="B169" t="s">
        <v>20</v>
      </c>
      <c r="D169" s="1" t="s">
        <v>168</v>
      </c>
      <c r="E169" s="1">
        <v>1</v>
      </c>
      <c r="F169" s="2">
        <v>100</v>
      </c>
      <c r="G169" s="1">
        <v>100</v>
      </c>
      <c r="H169" s="1" t="s">
        <v>1387</v>
      </c>
    </row>
    <row r="170" spans="1:8" x14ac:dyDescent="0.35">
      <c r="A170" t="s">
        <v>850</v>
      </c>
      <c r="B170" t="s">
        <v>21</v>
      </c>
      <c r="C170" t="s">
        <v>696</v>
      </c>
      <c r="D170" s="1" t="s">
        <v>849</v>
      </c>
      <c r="E170" s="1">
        <v>2</v>
      </c>
      <c r="F170" s="2">
        <v>100</v>
      </c>
      <c r="G170" s="1" t="s">
        <v>1381</v>
      </c>
      <c r="H170" s="1" t="s">
        <v>1389</v>
      </c>
    </row>
    <row r="171" spans="1:8" x14ac:dyDescent="0.35">
      <c r="A171" t="s">
        <v>98</v>
      </c>
      <c r="B171" t="s">
        <v>22</v>
      </c>
      <c r="D171" s="1" t="s">
        <v>97</v>
      </c>
      <c r="E171" s="1">
        <v>1</v>
      </c>
      <c r="F171" s="2">
        <v>100</v>
      </c>
      <c r="G171" s="1">
        <v>100</v>
      </c>
      <c r="H171" s="1" t="s">
        <v>1389</v>
      </c>
    </row>
    <row r="172" spans="1:8" x14ac:dyDescent="0.35">
      <c r="A172" t="s">
        <v>100</v>
      </c>
      <c r="B172" t="s">
        <v>23</v>
      </c>
      <c r="D172" s="1" t="s">
        <v>99</v>
      </c>
      <c r="E172" s="1">
        <v>1</v>
      </c>
      <c r="F172" s="2">
        <v>100</v>
      </c>
      <c r="G172" s="1">
        <v>100</v>
      </c>
    </row>
    <row r="173" spans="1:8" x14ac:dyDescent="0.35">
      <c r="A173" t="s">
        <v>105</v>
      </c>
      <c r="B173" t="s">
        <v>24</v>
      </c>
      <c r="D173" s="1">
        <v>201800298</v>
      </c>
      <c r="E173" s="1">
        <v>1</v>
      </c>
      <c r="F173" s="2">
        <v>100</v>
      </c>
      <c r="G173" s="1">
        <v>100</v>
      </c>
      <c r="H173" s="1" t="s">
        <v>1387</v>
      </c>
    </row>
    <row r="174" spans="1:8" x14ac:dyDescent="0.35">
      <c r="A174" t="s">
        <v>104</v>
      </c>
      <c r="B174" t="s">
        <v>24</v>
      </c>
      <c r="D174" s="1">
        <v>201800299</v>
      </c>
      <c r="E174" s="1">
        <v>1</v>
      </c>
      <c r="F174" s="2">
        <v>100</v>
      </c>
      <c r="G174" s="1">
        <v>100</v>
      </c>
      <c r="H174" s="1" t="s">
        <v>1387</v>
      </c>
    </row>
    <row r="175" spans="1:8" x14ac:dyDescent="0.35">
      <c r="A175" t="s">
        <v>103</v>
      </c>
      <c r="B175" t="s">
        <v>24</v>
      </c>
      <c r="D175" s="1">
        <v>201800300</v>
      </c>
      <c r="E175" s="1">
        <v>1</v>
      </c>
      <c r="F175" s="2">
        <v>100</v>
      </c>
      <c r="G175" s="1">
        <v>100</v>
      </c>
      <c r="H175" s="1" t="s">
        <v>1387</v>
      </c>
    </row>
    <row r="176" spans="1:8" x14ac:dyDescent="0.35">
      <c r="A176" t="s">
        <v>102</v>
      </c>
      <c r="B176" t="s">
        <v>24</v>
      </c>
      <c r="D176" s="1">
        <v>201800297</v>
      </c>
      <c r="E176" s="1">
        <v>1</v>
      </c>
      <c r="F176" s="2">
        <v>100</v>
      </c>
      <c r="G176" s="1">
        <v>100</v>
      </c>
      <c r="H176" s="1" t="s">
        <v>1387</v>
      </c>
    </row>
    <row r="177" spans="1:8" x14ac:dyDescent="0.35">
      <c r="A177" t="s">
        <v>167</v>
      </c>
      <c r="B177" t="s">
        <v>25</v>
      </c>
      <c r="D177" s="1" t="s">
        <v>166</v>
      </c>
      <c r="E177" s="1">
        <v>1</v>
      </c>
      <c r="F177" s="2">
        <v>100</v>
      </c>
      <c r="G177" s="1">
        <v>100</v>
      </c>
      <c r="H177" s="1" t="s">
        <v>1389</v>
      </c>
    </row>
    <row r="178" spans="1:8" x14ac:dyDescent="0.35">
      <c r="A178" t="s">
        <v>165</v>
      </c>
      <c r="B178" t="s">
        <v>25</v>
      </c>
      <c r="D178" s="1" t="s">
        <v>164</v>
      </c>
      <c r="E178" s="1">
        <v>1</v>
      </c>
      <c r="F178" s="2">
        <v>100</v>
      </c>
      <c r="G178" s="1">
        <v>100</v>
      </c>
      <c r="H178" s="1" t="s">
        <v>1389</v>
      </c>
    </row>
    <row r="179" spans="1:8" x14ac:dyDescent="0.35">
      <c r="A179" t="s">
        <v>181</v>
      </c>
      <c r="B179" t="s">
        <v>26</v>
      </c>
      <c r="D179" s="1" t="s">
        <v>180</v>
      </c>
      <c r="E179" s="1">
        <v>0</v>
      </c>
      <c r="F179" s="2">
        <v>0</v>
      </c>
      <c r="G179" s="1">
        <v>0</v>
      </c>
      <c r="H179" s="1" t="s">
        <v>1388</v>
      </c>
    </row>
    <row r="180" spans="1:8" x14ac:dyDescent="0.35">
      <c r="A180" t="s">
        <v>179</v>
      </c>
      <c r="B180" t="s">
        <v>26</v>
      </c>
      <c r="D180" s="1" t="s">
        <v>178</v>
      </c>
      <c r="E180" s="1">
        <v>0</v>
      </c>
      <c r="F180" s="2">
        <v>0</v>
      </c>
      <c r="G180" s="1">
        <v>0</v>
      </c>
      <c r="H180" s="1" t="s">
        <v>1388</v>
      </c>
    </row>
    <row r="181" spans="1:8" x14ac:dyDescent="0.35">
      <c r="A181" t="s">
        <v>217</v>
      </c>
      <c r="B181" t="s">
        <v>27</v>
      </c>
      <c r="D181" s="1" t="s">
        <v>216</v>
      </c>
      <c r="E181" s="1">
        <v>1</v>
      </c>
      <c r="F181" s="2">
        <v>100</v>
      </c>
      <c r="G181" s="1">
        <v>100</v>
      </c>
      <c r="H181" s="1" t="s">
        <v>1389</v>
      </c>
    </row>
    <row r="182" spans="1:8" x14ac:dyDescent="0.35">
      <c r="A182" t="s">
        <v>215</v>
      </c>
      <c r="B182" t="s">
        <v>27</v>
      </c>
      <c r="D182" s="1" t="s">
        <v>214</v>
      </c>
      <c r="E182" s="1">
        <v>1</v>
      </c>
      <c r="F182" s="2">
        <v>100</v>
      </c>
      <c r="G182" s="1">
        <v>100</v>
      </c>
      <c r="H182" s="1" t="s">
        <v>1389</v>
      </c>
    </row>
    <row r="183" spans="1:8" x14ac:dyDescent="0.35">
      <c r="A183" t="s">
        <v>259</v>
      </c>
      <c r="B183" t="s">
        <v>28</v>
      </c>
      <c r="D183" s="1">
        <v>201300427</v>
      </c>
      <c r="E183" s="1">
        <v>0</v>
      </c>
      <c r="F183" s="2">
        <v>0</v>
      </c>
      <c r="G183" s="1">
        <v>0</v>
      </c>
      <c r="H183" s="1" t="s">
        <v>1390</v>
      </c>
    </row>
    <row r="184" spans="1:8" x14ac:dyDescent="0.35">
      <c r="A184" t="s">
        <v>143</v>
      </c>
      <c r="B184" t="s">
        <v>29</v>
      </c>
      <c r="D184" s="1">
        <v>201400974</v>
      </c>
      <c r="E184" s="1">
        <v>0</v>
      </c>
      <c r="F184" s="2">
        <v>0</v>
      </c>
      <c r="G184" s="1">
        <v>0</v>
      </c>
      <c r="H184" s="1" t="s">
        <v>1390</v>
      </c>
    </row>
    <row r="185" spans="1:8" x14ac:dyDescent="0.35">
      <c r="A185" t="s">
        <v>1139</v>
      </c>
      <c r="B185" t="s">
        <v>30</v>
      </c>
      <c r="C185" t="s">
        <v>696</v>
      </c>
      <c r="D185" s="1" t="s">
        <v>1138</v>
      </c>
      <c r="E185" s="1">
        <v>1</v>
      </c>
      <c r="F185" s="2">
        <v>100</v>
      </c>
      <c r="G185" s="1">
        <v>100</v>
      </c>
      <c r="H185" s="1" t="s">
        <v>1389</v>
      </c>
    </row>
    <row r="186" spans="1:8" x14ac:dyDescent="0.35">
      <c r="A186" t="s">
        <v>957</v>
      </c>
      <c r="B186" t="s">
        <v>30</v>
      </c>
      <c r="C186" t="s">
        <v>696</v>
      </c>
      <c r="D186" s="1">
        <v>10</v>
      </c>
      <c r="E186" s="1">
        <v>1</v>
      </c>
      <c r="F186" s="2">
        <v>100</v>
      </c>
      <c r="G186" s="1">
        <v>100</v>
      </c>
      <c r="H186" s="1" t="s">
        <v>1389</v>
      </c>
    </row>
    <row r="187" spans="1:8" x14ac:dyDescent="0.35">
      <c r="A187" t="s">
        <v>689</v>
      </c>
      <c r="B187" t="s">
        <v>31</v>
      </c>
      <c r="D187" s="1">
        <v>702</v>
      </c>
      <c r="E187" s="1">
        <v>1</v>
      </c>
      <c r="F187" s="2">
        <v>100</v>
      </c>
      <c r="G187" s="1">
        <v>100</v>
      </c>
      <c r="H187" s="1" t="s">
        <v>1387</v>
      </c>
    </row>
    <row r="188" spans="1:8" x14ac:dyDescent="0.35">
      <c r="A188" t="s">
        <v>688</v>
      </c>
      <c r="B188" t="s">
        <v>31</v>
      </c>
      <c r="D188" s="1">
        <v>733</v>
      </c>
      <c r="E188" s="1">
        <v>1</v>
      </c>
      <c r="F188" s="2">
        <v>100</v>
      </c>
      <c r="G188" s="1">
        <v>100</v>
      </c>
      <c r="H188" s="1" t="s">
        <v>1387</v>
      </c>
    </row>
    <row r="189" spans="1:8" x14ac:dyDescent="0.35">
      <c r="A189" t="s">
        <v>687</v>
      </c>
      <c r="B189" t="s">
        <v>31</v>
      </c>
      <c r="D189" s="1" t="s">
        <v>686</v>
      </c>
      <c r="E189" s="1">
        <v>1</v>
      </c>
      <c r="F189" s="2">
        <v>100</v>
      </c>
      <c r="G189" s="1">
        <v>100</v>
      </c>
      <c r="H189" s="1" t="s">
        <v>1387</v>
      </c>
    </row>
    <row r="190" spans="1:8" x14ac:dyDescent="0.35">
      <c r="A190" t="s">
        <v>685</v>
      </c>
      <c r="B190" t="s">
        <v>31</v>
      </c>
      <c r="D190" s="1">
        <v>56673</v>
      </c>
      <c r="E190" s="1">
        <v>1</v>
      </c>
      <c r="F190" s="2">
        <v>100</v>
      </c>
      <c r="G190" s="1">
        <v>100</v>
      </c>
      <c r="H190" s="1" t="s">
        <v>1387</v>
      </c>
    </row>
    <row r="191" spans="1:8" x14ac:dyDescent="0.35">
      <c r="A191" t="s">
        <v>684</v>
      </c>
      <c r="B191" t="s">
        <v>31</v>
      </c>
      <c r="D191" s="1">
        <v>56666</v>
      </c>
      <c r="E191" s="1">
        <v>1</v>
      </c>
      <c r="F191" s="2">
        <v>100</v>
      </c>
      <c r="G191" s="1">
        <v>100</v>
      </c>
      <c r="H191" s="1" t="s">
        <v>1387</v>
      </c>
    </row>
    <row r="192" spans="1:8" x14ac:dyDescent="0.35">
      <c r="A192" t="s">
        <v>683</v>
      </c>
      <c r="B192" t="s">
        <v>31</v>
      </c>
      <c r="D192" s="1">
        <v>56678</v>
      </c>
      <c r="E192" s="1">
        <v>1</v>
      </c>
      <c r="F192" s="2">
        <v>100</v>
      </c>
      <c r="G192" s="1">
        <v>100</v>
      </c>
      <c r="H192" s="1" t="s">
        <v>1387</v>
      </c>
    </row>
    <row r="193" spans="1:8" x14ac:dyDescent="0.35">
      <c r="A193" t="s">
        <v>682</v>
      </c>
      <c r="B193" t="s">
        <v>31</v>
      </c>
      <c r="D193" s="1">
        <v>200040</v>
      </c>
      <c r="E193" s="1">
        <v>1</v>
      </c>
      <c r="F193" s="2">
        <v>100</v>
      </c>
      <c r="G193" s="1">
        <v>100</v>
      </c>
      <c r="H193" s="1" t="s">
        <v>1387</v>
      </c>
    </row>
    <row r="194" spans="1:8" x14ac:dyDescent="0.35">
      <c r="A194" t="s">
        <v>681</v>
      </c>
      <c r="B194" t="s">
        <v>31</v>
      </c>
      <c r="D194" s="1">
        <v>200509</v>
      </c>
      <c r="E194" s="1">
        <v>1</v>
      </c>
      <c r="F194" s="2">
        <v>100</v>
      </c>
      <c r="G194" s="1">
        <v>100</v>
      </c>
      <c r="H194" s="1" t="s">
        <v>1387</v>
      </c>
    </row>
    <row r="195" spans="1:8" x14ac:dyDescent="0.35">
      <c r="A195" t="s">
        <v>680</v>
      </c>
      <c r="B195" t="s">
        <v>31</v>
      </c>
      <c r="D195" s="1" t="s">
        <v>679</v>
      </c>
      <c r="E195" s="1">
        <v>1</v>
      </c>
      <c r="F195" s="2">
        <v>100</v>
      </c>
      <c r="G195" s="1">
        <v>100</v>
      </c>
      <c r="H195" s="1" t="s">
        <v>1387</v>
      </c>
    </row>
    <row r="196" spans="1:8" x14ac:dyDescent="0.35">
      <c r="A196" t="s">
        <v>678</v>
      </c>
      <c r="B196" t="s">
        <v>31</v>
      </c>
      <c r="D196" s="1" t="s">
        <v>677</v>
      </c>
      <c r="E196" s="1">
        <v>1</v>
      </c>
      <c r="F196" s="2">
        <v>100</v>
      </c>
      <c r="G196" s="1">
        <v>100</v>
      </c>
      <c r="H196" s="1" t="s">
        <v>1387</v>
      </c>
    </row>
    <row r="197" spans="1:8" x14ac:dyDescent="0.35">
      <c r="A197" t="s">
        <v>676</v>
      </c>
      <c r="B197" t="s">
        <v>31</v>
      </c>
      <c r="D197" s="1" t="s">
        <v>675</v>
      </c>
      <c r="E197" s="1">
        <v>1</v>
      </c>
      <c r="F197" s="2">
        <v>100</v>
      </c>
      <c r="G197" s="1">
        <v>100</v>
      </c>
      <c r="H197" s="1" t="s">
        <v>1387</v>
      </c>
    </row>
    <row r="198" spans="1:8" x14ac:dyDescent="0.35">
      <c r="A198" t="s">
        <v>674</v>
      </c>
      <c r="B198" t="s">
        <v>31</v>
      </c>
      <c r="D198" s="1">
        <v>56612</v>
      </c>
      <c r="E198" s="1">
        <v>1</v>
      </c>
      <c r="F198" s="2">
        <v>100</v>
      </c>
      <c r="G198" s="1">
        <v>100</v>
      </c>
      <c r="H198" s="1" t="s">
        <v>1387</v>
      </c>
    </row>
    <row r="199" spans="1:8" x14ac:dyDescent="0.35">
      <c r="A199" t="s">
        <v>673</v>
      </c>
      <c r="B199" t="s">
        <v>31</v>
      </c>
      <c r="D199" s="1">
        <v>56618</v>
      </c>
      <c r="E199" s="1">
        <v>1</v>
      </c>
      <c r="F199" s="2">
        <v>100</v>
      </c>
      <c r="G199" s="1">
        <v>100</v>
      </c>
      <c r="H199" s="1" t="s">
        <v>1387</v>
      </c>
    </row>
    <row r="200" spans="1:8" x14ac:dyDescent="0.35">
      <c r="A200" t="s">
        <v>672</v>
      </c>
      <c r="B200" t="s">
        <v>31</v>
      </c>
      <c r="D200" s="1">
        <v>56626</v>
      </c>
      <c r="E200" s="1">
        <v>1</v>
      </c>
      <c r="F200" s="2">
        <v>100</v>
      </c>
      <c r="G200" s="1">
        <v>100</v>
      </c>
      <c r="H200" s="1" t="s">
        <v>1387</v>
      </c>
    </row>
    <row r="201" spans="1:8" x14ac:dyDescent="0.35">
      <c r="A201" t="s">
        <v>671</v>
      </c>
      <c r="B201" t="s">
        <v>31</v>
      </c>
      <c r="D201" s="1">
        <v>56627</v>
      </c>
      <c r="E201" s="1">
        <v>1</v>
      </c>
      <c r="F201" s="2">
        <v>100</v>
      </c>
      <c r="G201" s="1">
        <v>100</v>
      </c>
      <c r="H201" s="1" t="s">
        <v>1387</v>
      </c>
    </row>
    <row r="202" spans="1:8" x14ac:dyDescent="0.35">
      <c r="A202" t="s">
        <v>670</v>
      </c>
      <c r="B202" t="s">
        <v>31</v>
      </c>
      <c r="D202" s="1">
        <v>56630</v>
      </c>
      <c r="E202" s="1">
        <v>1</v>
      </c>
      <c r="F202" s="2">
        <v>100</v>
      </c>
      <c r="G202" s="1">
        <v>100</v>
      </c>
      <c r="H202" s="1" t="s">
        <v>1387</v>
      </c>
    </row>
    <row r="203" spans="1:8" x14ac:dyDescent="0.35">
      <c r="A203" t="s">
        <v>669</v>
      </c>
      <c r="B203" t="s">
        <v>31</v>
      </c>
      <c r="D203" s="1">
        <v>56635</v>
      </c>
      <c r="E203" s="1">
        <v>0</v>
      </c>
      <c r="F203" s="2">
        <v>0</v>
      </c>
      <c r="G203" s="1">
        <v>0</v>
      </c>
      <c r="H203" s="1" t="s">
        <v>1387</v>
      </c>
    </row>
    <row r="204" spans="1:8" x14ac:dyDescent="0.35">
      <c r="A204" t="s">
        <v>668</v>
      </c>
      <c r="B204" t="s">
        <v>31</v>
      </c>
      <c r="D204" s="1">
        <v>56638</v>
      </c>
      <c r="E204" s="1">
        <v>0</v>
      </c>
      <c r="F204" s="2">
        <v>0</v>
      </c>
      <c r="G204" s="1">
        <v>0</v>
      </c>
      <c r="H204" s="1" t="s">
        <v>1387</v>
      </c>
    </row>
    <row r="205" spans="1:8" x14ac:dyDescent="0.35">
      <c r="A205" t="s">
        <v>667</v>
      </c>
      <c r="B205" t="s">
        <v>31</v>
      </c>
      <c r="D205" s="1">
        <v>56642</v>
      </c>
      <c r="E205" s="1">
        <v>1</v>
      </c>
      <c r="F205" s="2">
        <v>100</v>
      </c>
      <c r="G205" s="1">
        <v>100</v>
      </c>
      <c r="H205" s="1" t="s">
        <v>1387</v>
      </c>
    </row>
    <row r="206" spans="1:8" x14ac:dyDescent="0.35">
      <c r="A206" t="s">
        <v>666</v>
      </c>
      <c r="B206" t="s">
        <v>31</v>
      </c>
      <c r="D206" s="1">
        <v>56647</v>
      </c>
      <c r="E206" s="1">
        <v>1</v>
      </c>
      <c r="F206" s="2">
        <v>100</v>
      </c>
      <c r="G206" s="1">
        <v>100</v>
      </c>
      <c r="H206" s="1" t="s">
        <v>1387</v>
      </c>
    </row>
    <row r="207" spans="1:8" x14ac:dyDescent="0.35">
      <c r="A207" t="s">
        <v>665</v>
      </c>
      <c r="B207" t="s">
        <v>31</v>
      </c>
      <c r="D207" s="1">
        <v>56652</v>
      </c>
      <c r="E207" s="1">
        <v>1</v>
      </c>
      <c r="F207" s="2">
        <v>100</v>
      </c>
      <c r="G207" s="1">
        <v>100</v>
      </c>
      <c r="H207" s="1" t="s">
        <v>1387</v>
      </c>
    </row>
    <row r="208" spans="1:8" x14ac:dyDescent="0.35">
      <c r="A208" t="s">
        <v>664</v>
      </c>
      <c r="B208" t="s">
        <v>31</v>
      </c>
      <c r="D208" s="1">
        <v>56656</v>
      </c>
      <c r="E208" s="1">
        <v>1</v>
      </c>
      <c r="F208" s="2">
        <v>100</v>
      </c>
      <c r="G208" s="1">
        <v>100</v>
      </c>
      <c r="H208" s="1" t="s">
        <v>1387</v>
      </c>
    </row>
    <row r="209" spans="1:8" x14ac:dyDescent="0.35">
      <c r="A209" t="s">
        <v>663</v>
      </c>
      <c r="B209" t="s">
        <v>31</v>
      </c>
      <c r="D209" s="1">
        <v>56101</v>
      </c>
      <c r="E209" s="1">
        <v>1</v>
      </c>
      <c r="F209" s="2">
        <v>100</v>
      </c>
      <c r="G209" s="1">
        <v>100</v>
      </c>
      <c r="H209" s="1" t="s">
        <v>1387</v>
      </c>
    </row>
    <row r="210" spans="1:8" x14ac:dyDescent="0.35">
      <c r="A210" t="s">
        <v>662</v>
      </c>
      <c r="B210" t="s">
        <v>31</v>
      </c>
      <c r="D210" s="1">
        <v>56104</v>
      </c>
      <c r="E210" s="1">
        <v>1</v>
      </c>
      <c r="F210" s="2">
        <v>100</v>
      </c>
      <c r="G210" s="1">
        <v>100</v>
      </c>
      <c r="H210" s="1" t="s">
        <v>1387</v>
      </c>
    </row>
    <row r="211" spans="1:8" x14ac:dyDescent="0.35">
      <c r="A211" t="s">
        <v>661</v>
      </c>
      <c r="B211" t="s">
        <v>31</v>
      </c>
      <c r="D211" s="1">
        <v>56121</v>
      </c>
      <c r="E211" s="1">
        <v>1</v>
      </c>
      <c r="F211" s="2">
        <v>100</v>
      </c>
      <c r="G211" s="1">
        <v>100</v>
      </c>
      <c r="H211" s="1" t="s">
        <v>1387</v>
      </c>
    </row>
    <row r="212" spans="1:8" x14ac:dyDescent="0.35">
      <c r="A212" t="s">
        <v>660</v>
      </c>
      <c r="B212" t="s">
        <v>31</v>
      </c>
      <c r="D212" s="1">
        <v>56126</v>
      </c>
      <c r="E212" s="1">
        <v>1</v>
      </c>
      <c r="F212" s="2">
        <v>100</v>
      </c>
      <c r="G212" s="1">
        <v>100</v>
      </c>
      <c r="H212" s="1" t="s">
        <v>1387</v>
      </c>
    </row>
    <row r="213" spans="1:8" x14ac:dyDescent="0.35">
      <c r="A213" t="s">
        <v>659</v>
      </c>
      <c r="B213" t="s">
        <v>31</v>
      </c>
      <c r="D213" s="1">
        <v>56129</v>
      </c>
      <c r="E213" s="1">
        <v>0</v>
      </c>
      <c r="F213" s="2">
        <v>0</v>
      </c>
      <c r="G213" s="1">
        <v>0</v>
      </c>
      <c r="H213" s="1" t="s">
        <v>1387</v>
      </c>
    </row>
    <row r="214" spans="1:8" x14ac:dyDescent="0.35">
      <c r="A214" t="s">
        <v>658</v>
      </c>
      <c r="B214" t="s">
        <v>31</v>
      </c>
      <c r="D214" s="1">
        <v>56143</v>
      </c>
      <c r="E214" s="1">
        <v>1</v>
      </c>
      <c r="F214" s="2">
        <v>100</v>
      </c>
      <c r="G214" s="1">
        <v>100</v>
      </c>
      <c r="H214" s="1" t="s">
        <v>1387</v>
      </c>
    </row>
    <row r="215" spans="1:8" x14ac:dyDescent="0.35">
      <c r="A215" t="s">
        <v>657</v>
      </c>
      <c r="B215" t="s">
        <v>31</v>
      </c>
      <c r="D215" s="1">
        <v>56201</v>
      </c>
      <c r="E215" s="1">
        <v>1</v>
      </c>
      <c r="F215" s="2">
        <v>100</v>
      </c>
      <c r="G215" s="1">
        <v>100</v>
      </c>
      <c r="H215" s="1" t="s">
        <v>1387</v>
      </c>
    </row>
    <row r="216" spans="1:8" x14ac:dyDescent="0.35">
      <c r="A216" t="s">
        <v>656</v>
      </c>
      <c r="B216" t="s">
        <v>31</v>
      </c>
      <c r="D216" s="1" t="s">
        <v>655</v>
      </c>
      <c r="E216" s="1">
        <v>1</v>
      </c>
      <c r="F216" s="2">
        <v>100</v>
      </c>
      <c r="G216" s="1">
        <v>100</v>
      </c>
      <c r="H216" s="1" t="s">
        <v>1387</v>
      </c>
    </row>
    <row r="217" spans="1:8" x14ac:dyDescent="0.35">
      <c r="A217" t="s">
        <v>654</v>
      </c>
      <c r="B217" t="s">
        <v>31</v>
      </c>
      <c r="D217" s="1">
        <v>56605</v>
      </c>
      <c r="E217" s="1">
        <v>1</v>
      </c>
      <c r="F217" s="2">
        <v>100</v>
      </c>
      <c r="G217" s="1">
        <v>100</v>
      </c>
      <c r="H217" s="1" t="s">
        <v>1387</v>
      </c>
    </row>
    <row r="218" spans="1:8" x14ac:dyDescent="0.35">
      <c r="A218" t="s">
        <v>653</v>
      </c>
      <c r="B218" t="s">
        <v>31</v>
      </c>
      <c r="D218" s="1">
        <v>56606</v>
      </c>
      <c r="E218" s="1">
        <v>1</v>
      </c>
      <c r="F218" s="2">
        <v>100</v>
      </c>
      <c r="G218" s="1">
        <v>100</v>
      </c>
      <c r="H218" s="1" t="s">
        <v>1387</v>
      </c>
    </row>
    <row r="219" spans="1:8" x14ac:dyDescent="0.35">
      <c r="A219" t="s">
        <v>652</v>
      </c>
      <c r="B219" t="s">
        <v>31</v>
      </c>
      <c r="D219" s="1" t="s">
        <v>651</v>
      </c>
      <c r="E219" s="1">
        <v>1</v>
      </c>
      <c r="F219" s="2">
        <v>100</v>
      </c>
      <c r="G219" s="1">
        <v>100</v>
      </c>
      <c r="H219" s="1" t="s">
        <v>1387</v>
      </c>
    </row>
    <row r="220" spans="1:8" x14ac:dyDescent="0.35">
      <c r="A220" t="s">
        <v>650</v>
      </c>
      <c r="B220" t="s">
        <v>31</v>
      </c>
      <c r="D220" s="1">
        <v>56662</v>
      </c>
      <c r="E220" s="1">
        <v>1</v>
      </c>
      <c r="F220" s="2">
        <v>100</v>
      </c>
      <c r="G220" s="1">
        <v>100</v>
      </c>
      <c r="H220" s="1" t="s">
        <v>1387</v>
      </c>
    </row>
    <row r="221" spans="1:8" x14ac:dyDescent="0.35">
      <c r="A221" t="s">
        <v>649</v>
      </c>
      <c r="B221" t="s">
        <v>31</v>
      </c>
      <c r="D221" s="1" t="s">
        <v>648</v>
      </c>
      <c r="E221" s="1">
        <v>1</v>
      </c>
      <c r="F221" s="2">
        <v>100</v>
      </c>
      <c r="G221" s="1">
        <v>100</v>
      </c>
      <c r="H221" s="1" t="s">
        <v>1387</v>
      </c>
    </row>
    <row r="222" spans="1:8" x14ac:dyDescent="0.35">
      <c r="A222" t="s">
        <v>647</v>
      </c>
      <c r="B222" t="s">
        <v>31</v>
      </c>
      <c r="D222" s="1" t="s">
        <v>646</v>
      </c>
      <c r="E222" s="1">
        <v>1</v>
      </c>
      <c r="F222" s="2">
        <v>100</v>
      </c>
      <c r="G222" s="1">
        <v>100</v>
      </c>
      <c r="H222" s="1" t="s">
        <v>1387</v>
      </c>
    </row>
    <row r="223" spans="1:8" x14ac:dyDescent="0.35">
      <c r="A223" t="s">
        <v>645</v>
      </c>
      <c r="B223" t="s">
        <v>31</v>
      </c>
      <c r="D223" s="1" t="s">
        <v>644</v>
      </c>
      <c r="E223" s="1">
        <v>1</v>
      </c>
      <c r="F223" s="2">
        <v>100</v>
      </c>
      <c r="G223" s="1">
        <v>100</v>
      </c>
      <c r="H223" s="1" t="s">
        <v>1387</v>
      </c>
    </row>
    <row r="224" spans="1:8" x14ac:dyDescent="0.35">
      <c r="A224" t="s">
        <v>643</v>
      </c>
      <c r="B224" t="s">
        <v>31</v>
      </c>
      <c r="D224" s="1" t="s">
        <v>642</v>
      </c>
      <c r="E224" s="1">
        <v>1</v>
      </c>
      <c r="F224" s="2">
        <v>100</v>
      </c>
      <c r="G224" s="1">
        <v>100</v>
      </c>
      <c r="H224" s="1" t="s">
        <v>1387</v>
      </c>
    </row>
    <row r="225" spans="1:8" x14ac:dyDescent="0.35">
      <c r="A225" t="s">
        <v>641</v>
      </c>
      <c r="B225" t="s">
        <v>31</v>
      </c>
      <c r="D225" s="1" t="s">
        <v>640</v>
      </c>
      <c r="E225" s="1">
        <v>1</v>
      </c>
      <c r="F225" s="2">
        <v>100</v>
      </c>
      <c r="G225" s="1">
        <v>100</v>
      </c>
      <c r="H225" s="1" t="s">
        <v>1387</v>
      </c>
    </row>
    <row r="226" spans="1:8" x14ac:dyDescent="0.35">
      <c r="A226" t="s">
        <v>639</v>
      </c>
      <c r="B226" t="s">
        <v>31</v>
      </c>
      <c r="D226" s="1" t="s">
        <v>638</v>
      </c>
      <c r="E226" s="1">
        <v>1</v>
      </c>
      <c r="F226" s="2">
        <v>100</v>
      </c>
      <c r="G226" s="1">
        <v>100</v>
      </c>
      <c r="H226" s="1" t="s">
        <v>1387</v>
      </c>
    </row>
    <row r="227" spans="1:8" x14ac:dyDescent="0.35">
      <c r="A227" t="s">
        <v>637</v>
      </c>
      <c r="B227" t="s">
        <v>31</v>
      </c>
      <c r="D227" s="1">
        <v>56619</v>
      </c>
      <c r="E227" s="1">
        <v>0</v>
      </c>
      <c r="F227" s="2">
        <v>0</v>
      </c>
      <c r="G227" s="1">
        <v>0</v>
      </c>
      <c r="H227" s="1" t="s">
        <v>1387</v>
      </c>
    </row>
    <row r="228" spans="1:8" x14ac:dyDescent="0.35">
      <c r="A228" t="s">
        <v>636</v>
      </c>
      <c r="B228" t="s">
        <v>31</v>
      </c>
      <c r="D228" s="1">
        <v>56620</v>
      </c>
      <c r="E228" s="1">
        <v>1</v>
      </c>
      <c r="F228" s="2">
        <v>100</v>
      </c>
      <c r="G228" s="1">
        <v>100</v>
      </c>
      <c r="H228" s="1" t="s">
        <v>1387</v>
      </c>
    </row>
    <row r="229" spans="1:8" x14ac:dyDescent="0.35">
      <c r="A229" t="s">
        <v>635</v>
      </c>
      <c r="B229" t="s">
        <v>31</v>
      </c>
      <c r="D229" s="1">
        <v>56624</v>
      </c>
      <c r="E229" s="1">
        <v>1</v>
      </c>
      <c r="F229" s="2">
        <v>100</v>
      </c>
      <c r="G229" s="1">
        <v>100</v>
      </c>
      <c r="H229" s="1" t="s">
        <v>1387</v>
      </c>
    </row>
    <row r="230" spans="1:8" x14ac:dyDescent="0.35">
      <c r="A230" t="s">
        <v>634</v>
      </c>
      <c r="B230" t="s">
        <v>31</v>
      </c>
      <c r="D230" s="1">
        <v>56625</v>
      </c>
      <c r="E230" s="1">
        <v>0</v>
      </c>
      <c r="F230" s="2">
        <v>0</v>
      </c>
      <c r="G230" s="1">
        <v>0</v>
      </c>
      <c r="H230" s="1" t="s">
        <v>1387</v>
      </c>
    </row>
    <row r="231" spans="1:8" x14ac:dyDescent="0.35">
      <c r="A231" t="s">
        <v>633</v>
      </c>
      <c r="B231" t="s">
        <v>31</v>
      </c>
      <c r="D231" s="1">
        <v>56628</v>
      </c>
      <c r="E231" s="1">
        <v>1</v>
      </c>
      <c r="F231" s="2">
        <v>100</v>
      </c>
      <c r="G231" s="1">
        <v>100</v>
      </c>
      <c r="H231" s="1" t="s">
        <v>1387</v>
      </c>
    </row>
    <row r="232" spans="1:8" x14ac:dyDescent="0.35">
      <c r="A232" t="s">
        <v>632</v>
      </c>
      <c r="B232" t="s">
        <v>31</v>
      </c>
      <c r="D232" s="1">
        <v>56629</v>
      </c>
      <c r="E232" s="1">
        <v>1</v>
      </c>
      <c r="F232" s="2">
        <v>100</v>
      </c>
      <c r="G232" s="1">
        <v>100</v>
      </c>
      <c r="H232" s="1" t="s">
        <v>1387</v>
      </c>
    </row>
    <row r="233" spans="1:8" x14ac:dyDescent="0.35">
      <c r="A233" t="s">
        <v>631</v>
      </c>
      <c r="B233" t="s">
        <v>31</v>
      </c>
      <c r="D233" s="1">
        <v>56634</v>
      </c>
      <c r="E233" s="1">
        <v>1</v>
      </c>
      <c r="F233" s="2">
        <v>100</v>
      </c>
      <c r="G233" s="1">
        <v>100</v>
      </c>
      <c r="H233" s="1" t="s">
        <v>1387</v>
      </c>
    </row>
    <row r="234" spans="1:8" x14ac:dyDescent="0.35">
      <c r="A234" t="s">
        <v>630</v>
      </c>
      <c r="B234" t="s">
        <v>31</v>
      </c>
      <c r="D234" s="1">
        <v>56639</v>
      </c>
      <c r="E234" s="1">
        <v>0</v>
      </c>
      <c r="F234" s="2">
        <v>0</v>
      </c>
      <c r="G234" s="1">
        <v>0</v>
      </c>
      <c r="H234" s="1" t="s">
        <v>1387</v>
      </c>
    </row>
    <row r="235" spans="1:8" x14ac:dyDescent="0.35">
      <c r="A235" t="s">
        <v>629</v>
      </c>
      <c r="B235" t="s">
        <v>31</v>
      </c>
      <c r="D235" s="1">
        <v>56649</v>
      </c>
      <c r="E235" s="1">
        <v>1</v>
      </c>
      <c r="F235" s="2">
        <v>100</v>
      </c>
      <c r="G235" s="1">
        <v>100</v>
      </c>
      <c r="H235" s="1" t="s">
        <v>1387</v>
      </c>
    </row>
    <row r="236" spans="1:8" x14ac:dyDescent="0.35">
      <c r="A236" t="s">
        <v>628</v>
      </c>
      <c r="B236" t="s">
        <v>31</v>
      </c>
      <c r="D236" s="1">
        <v>56653</v>
      </c>
      <c r="E236" s="1">
        <v>1</v>
      </c>
      <c r="F236" s="2">
        <v>100</v>
      </c>
      <c r="G236" s="1">
        <v>100</v>
      </c>
      <c r="H236" s="1" t="s">
        <v>1387</v>
      </c>
    </row>
    <row r="237" spans="1:8" x14ac:dyDescent="0.35">
      <c r="A237" t="s">
        <v>627</v>
      </c>
      <c r="B237" t="s">
        <v>31</v>
      </c>
      <c r="D237" s="1">
        <v>56651</v>
      </c>
      <c r="E237" s="1">
        <v>1</v>
      </c>
      <c r="F237" s="2">
        <v>100</v>
      </c>
      <c r="G237" s="1">
        <v>100</v>
      </c>
      <c r="H237" s="1" t="s">
        <v>1387</v>
      </c>
    </row>
    <row r="238" spans="1:8" x14ac:dyDescent="0.35">
      <c r="A238" t="s">
        <v>626</v>
      </c>
      <c r="B238" t="s">
        <v>31</v>
      </c>
      <c r="D238" s="1">
        <v>56660</v>
      </c>
      <c r="E238" s="1">
        <v>1</v>
      </c>
      <c r="F238" s="2">
        <v>100</v>
      </c>
      <c r="G238" s="1">
        <v>100</v>
      </c>
      <c r="H238" s="1" t="s">
        <v>1387</v>
      </c>
    </row>
    <row r="239" spans="1:8" x14ac:dyDescent="0.35">
      <c r="A239" t="s">
        <v>625</v>
      </c>
      <c r="B239" t="s">
        <v>31</v>
      </c>
      <c r="D239" s="1">
        <v>56133</v>
      </c>
      <c r="E239" s="1">
        <v>1</v>
      </c>
      <c r="F239" s="2">
        <v>100</v>
      </c>
      <c r="G239" s="1">
        <v>100</v>
      </c>
      <c r="H239" s="1" t="s">
        <v>1387</v>
      </c>
    </row>
    <row r="240" spans="1:8" x14ac:dyDescent="0.35">
      <c r="A240" t="s">
        <v>624</v>
      </c>
      <c r="B240" t="s">
        <v>31</v>
      </c>
      <c r="D240" s="1">
        <v>56135</v>
      </c>
      <c r="E240" s="1">
        <v>1</v>
      </c>
      <c r="F240" s="2">
        <v>100</v>
      </c>
      <c r="G240" s="1">
        <v>100</v>
      </c>
      <c r="H240" s="1" t="s">
        <v>1387</v>
      </c>
    </row>
    <row r="241" spans="1:8" x14ac:dyDescent="0.35">
      <c r="A241" t="s">
        <v>623</v>
      </c>
      <c r="B241" t="s">
        <v>31</v>
      </c>
      <c r="D241" s="1">
        <v>56137</v>
      </c>
      <c r="E241" s="1">
        <v>0</v>
      </c>
      <c r="F241" s="2">
        <v>0</v>
      </c>
      <c r="G241" s="1">
        <v>0</v>
      </c>
      <c r="H241" s="1" t="s">
        <v>1387</v>
      </c>
    </row>
    <row r="242" spans="1:8" x14ac:dyDescent="0.35">
      <c r="A242" t="s">
        <v>622</v>
      </c>
      <c r="B242" t="s">
        <v>31</v>
      </c>
      <c r="D242" s="1">
        <v>56603</v>
      </c>
      <c r="E242" s="1">
        <v>1</v>
      </c>
      <c r="F242" s="2">
        <v>100</v>
      </c>
      <c r="G242" s="1">
        <v>100</v>
      </c>
      <c r="H242" s="1" t="s">
        <v>1387</v>
      </c>
    </row>
    <row r="243" spans="1:8" x14ac:dyDescent="0.35">
      <c r="A243" t="s">
        <v>621</v>
      </c>
      <c r="B243" t="s">
        <v>31</v>
      </c>
      <c r="D243" s="1">
        <v>56601</v>
      </c>
      <c r="E243" s="1">
        <v>1</v>
      </c>
      <c r="F243" s="2">
        <v>100</v>
      </c>
      <c r="G243" s="1">
        <v>100</v>
      </c>
      <c r="H243" s="1" t="s">
        <v>1387</v>
      </c>
    </row>
    <row r="244" spans="1:8" x14ac:dyDescent="0.35">
      <c r="A244" t="s">
        <v>620</v>
      </c>
      <c r="B244" t="s">
        <v>31</v>
      </c>
      <c r="D244" s="1" t="s">
        <v>619</v>
      </c>
      <c r="E244" s="1">
        <v>1</v>
      </c>
      <c r="F244" s="2">
        <v>100</v>
      </c>
      <c r="G244" s="1">
        <v>100</v>
      </c>
      <c r="H244" s="1" t="s">
        <v>1387</v>
      </c>
    </row>
    <row r="245" spans="1:8" x14ac:dyDescent="0.35">
      <c r="A245" t="s">
        <v>618</v>
      </c>
      <c r="B245" t="s">
        <v>31</v>
      </c>
      <c r="D245" s="1">
        <v>56608</v>
      </c>
      <c r="E245" s="1">
        <v>1</v>
      </c>
      <c r="F245" s="2">
        <v>100</v>
      </c>
      <c r="G245" s="1">
        <v>100</v>
      </c>
      <c r="H245" s="1" t="s">
        <v>1387</v>
      </c>
    </row>
    <row r="246" spans="1:8" x14ac:dyDescent="0.35">
      <c r="A246" t="s">
        <v>617</v>
      </c>
      <c r="B246" t="s">
        <v>31</v>
      </c>
      <c r="D246" s="1">
        <v>56609</v>
      </c>
      <c r="E246" s="1">
        <v>1</v>
      </c>
      <c r="F246" s="2">
        <v>100</v>
      </c>
      <c r="G246" s="1">
        <v>100</v>
      </c>
      <c r="H246" s="1" t="s">
        <v>1387</v>
      </c>
    </row>
    <row r="247" spans="1:8" x14ac:dyDescent="0.35">
      <c r="A247" t="s">
        <v>616</v>
      </c>
      <c r="B247" t="s">
        <v>31</v>
      </c>
      <c r="D247" s="1" t="s">
        <v>615</v>
      </c>
      <c r="E247" s="1">
        <v>1</v>
      </c>
      <c r="F247" s="2">
        <v>100</v>
      </c>
      <c r="G247" s="1">
        <v>100</v>
      </c>
      <c r="H247" s="1" t="s">
        <v>1387</v>
      </c>
    </row>
    <row r="248" spans="1:8" x14ac:dyDescent="0.35">
      <c r="A248" t="s">
        <v>614</v>
      </c>
      <c r="B248" t="s">
        <v>31</v>
      </c>
      <c r="D248" s="1">
        <v>56610</v>
      </c>
      <c r="E248" s="1">
        <v>1</v>
      </c>
      <c r="F248" s="2">
        <v>100</v>
      </c>
      <c r="G248" s="1">
        <v>100</v>
      </c>
      <c r="H248" s="1" t="s">
        <v>1387</v>
      </c>
    </row>
    <row r="249" spans="1:8" x14ac:dyDescent="0.35">
      <c r="A249" t="s">
        <v>613</v>
      </c>
      <c r="B249" t="s">
        <v>31</v>
      </c>
      <c r="D249" s="1">
        <v>401</v>
      </c>
      <c r="E249" s="1">
        <v>1</v>
      </c>
      <c r="F249" s="2">
        <v>100</v>
      </c>
      <c r="G249" s="1">
        <v>100</v>
      </c>
      <c r="H249" s="1" t="s">
        <v>1387</v>
      </c>
    </row>
    <row r="250" spans="1:8" x14ac:dyDescent="0.35">
      <c r="A250" t="s">
        <v>612</v>
      </c>
      <c r="B250" t="s">
        <v>31</v>
      </c>
      <c r="D250" s="1" t="s">
        <v>611</v>
      </c>
      <c r="E250" s="1">
        <v>1</v>
      </c>
      <c r="F250" s="2">
        <v>100</v>
      </c>
      <c r="G250" s="1">
        <v>100</v>
      </c>
      <c r="H250" s="1" t="s">
        <v>1387</v>
      </c>
    </row>
    <row r="251" spans="1:8" x14ac:dyDescent="0.35">
      <c r="A251" t="s">
        <v>610</v>
      </c>
      <c r="B251" t="s">
        <v>31</v>
      </c>
      <c r="D251" s="1" t="s">
        <v>609</v>
      </c>
      <c r="E251" s="1">
        <v>1</v>
      </c>
      <c r="F251" s="2">
        <v>100</v>
      </c>
      <c r="G251" s="1">
        <v>100</v>
      </c>
      <c r="H251" s="1" t="s">
        <v>1387</v>
      </c>
    </row>
    <row r="252" spans="1:8" x14ac:dyDescent="0.35">
      <c r="A252" t="s">
        <v>608</v>
      </c>
      <c r="B252" t="s">
        <v>31</v>
      </c>
      <c r="D252" s="1" t="s">
        <v>607</v>
      </c>
      <c r="E252" s="1">
        <v>2</v>
      </c>
      <c r="F252" s="2">
        <v>100</v>
      </c>
      <c r="G252" s="1" t="s">
        <v>1381</v>
      </c>
      <c r="H252" s="1" t="s">
        <v>1387</v>
      </c>
    </row>
    <row r="253" spans="1:8" x14ac:dyDescent="0.35">
      <c r="A253" t="s">
        <v>606</v>
      </c>
      <c r="B253" t="s">
        <v>31</v>
      </c>
      <c r="D253" s="1" t="s">
        <v>605</v>
      </c>
      <c r="E253" s="1">
        <v>2</v>
      </c>
      <c r="F253" s="2">
        <v>100</v>
      </c>
      <c r="G253" s="1" t="s">
        <v>1381</v>
      </c>
      <c r="H253" s="1" t="s">
        <v>1387</v>
      </c>
    </row>
    <row r="254" spans="1:8" x14ac:dyDescent="0.35">
      <c r="A254" t="s">
        <v>604</v>
      </c>
      <c r="B254" t="s">
        <v>31</v>
      </c>
      <c r="D254" s="1" t="s">
        <v>603</v>
      </c>
      <c r="E254" s="1">
        <v>2</v>
      </c>
      <c r="F254" s="2">
        <v>100</v>
      </c>
      <c r="G254" s="1" t="s">
        <v>1381</v>
      </c>
      <c r="H254" s="1" t="s">
        <v>1387</v>
      </c>
    </row>
    <row r="255" spans="1:8" x14ac:dyDescent="0.35">
      <c r="A255" t="s">
        <v>602</v>
      </c>
      <c r="B255" t="s">
        <v>31</v>
      </c>
      <c r="D255" s="1" t="s">
        <v>601</v>
      </c>
      <c r="E255" s="1">
        <v>1</v>
      </c>
      <c r="F255" s="2">
        <v>100</v>
      </c>
      <c r="G255" s="1">
        <v>100</v>
      </c>
      <c r="H255" s="1" t="s">
        <v>1387</v>
      </c>
    </row>
    <row r="256" spans="1:8" x14ac:dyDescent="0.35">
      <c r="A256" t="s">
        <v>600</v>
      </c>
      <c r="B256" t="s">
        <v>31</v>
      </c>
      <c r="D256" s="1" t="s">
        <v>599</v>
      </c>
      <c r="E256" s="1">
        <v>1</v>
      </c>
      <c r="F256" s="2">
        <v>100</v>
      </c>
      <c r="G256" s="1">
        <v>100</v>
      </c>
      <c r="H256" s="1" t="s">
        <v>1387</v>
      </c>
    </row>
    <row r="257" spans="1:8" x14ac:dyDescent="0.35">
      <c r="A257" t="s">
        <v>598</v>
      </c>
      <c r="B257" t="s">
        <v>31</v>
      </c>
      <c r="D257" s="1" t="s">
        <v>597</v>
      </c>
      <c r="E257" s="1">
        <v>1</v>
      </c>
      <c r="F257" s="2">
        <v>100</v>
      </c>
      <c r="G257" s="1">
        <v>100</v>
      </c>
      <c r="H257" s="1" t="s">
        <v>1387</v>
      </c>
    </row>
    <row r="258" spans="1:8" x14ac:dyDescent="0.35">
      <c r="A258" t="s">
        <v>596</v>
      </c>
      <c r="B258" t="s">
        <v>31</v>
      </c>
      <c r="D258" s="1" t="s">
        <v>595</v>
      </c>
      <c r="E258" s="1">
        <v>1</v>
      </c>
      <c r="F258" s="2">
        <v>100</v>
      </c>
      <c r="G258" s="1">
        <v>100</v>
      </c>
      <c r="H258" s="1" t="s">
        <v>1387</v>
      </c>
    </row>
    <row r="259" spans="1:8" x14ac:dyDescent="0.35">
      <c r="A259" t="s">
        <v>594</v>
      </c>
      <c r="B259" t="s">
        <v>31</v>
      </c>
      <c r="D259" s="1" t="s">
        <v>593</v>
      </c>
      <c r="E259" s="1">
        <v>0</v>
      </c>
      <c r="F259" s="2">
        <v>0</v>
      </c>
      <c r="G259" s="1">
        <v>0</v>
      </c>
      <c r="H259" s="1" t="s">
        <v>1387</v>
      </c>
    </row>
    <row r="260" spans="1:8" x14ac:dyDescent="0.35">
      <c r="A260" t="s">
        <v>592</v>
      </c>
      <c r="B260" t="s">
        <v>31</v>
      </c>
      <c r="D260" s="1" t="s">
        <v>591</v>
      </c>
      <c r="E260" s="1">
        <v>0</v>
      </c>
      <c r="F260" s="2">
        <v>0</v>
      </c>
      <c r="G260" s="1">
        <v>0</v>
      </c>
      <c r="H260" s="1" t="s">
        <v>1387</v>
      </c>
    </row>
    <row r="261" spans="1:8" x14ac:dyDescent="0.35">
      <c r="A261" t="s">
        <v>590</v>
      </c>
      <c r="B261" t="s">
        <v>31</v>
      </c>
      <c r="D261" s="1" t="s">
        <v>589</v>
      </c>
      <c r="E261" s="1">
        <v>0</v>
      </c>
      <c r="F261" s="2">
        <v>0</v>
      </c>
      <c r="G261" s="1">
        <v>0</v>
      </c>
      <c r="H261" s="1" t="s">
        <v>1387</v>
      </c>
    </row>
    <row r="262" spans="1:8" x14ac:dyDescent="0.35">
      <c r="A262" t="s">
        <v>588</v>
      </c>
      <c r="B262" t="s">
        <v>31</v>
      </c>
      <c r="D262" s="1" t="s">
        <v>587</v>
      </c>
      <c r="E262" s="1">
        <v>0</v>
      </c>
      <c r="F262" s="2">
        <v>0</v>
      </c>
      <c r="G262" s="1">
        <v>0</v>
      </c>
      <c r="H262" s="1" t="s">
        <v>1387</v>
      </c>
    </row>
    <row r="263" spans="1:8" x14ac:dyDescent="0.35">
      <c r="A263" t="s">
        <v>586</v>
      </c>
      <c r="B263" t="s">
        <v>31</v>
      </c>
      <c r="D263" s="1" t="s">
        <v>585</v>
      </c>
      <c r="E263" s="1">
        <v>0</v>
      </c>
      <c r="F263" s="2">
        <v>0</v>
      </c>
      <c r="G263" s="1">
        <v>0</v>
      </c>
      <c r="H263" s="1" t="s">
        <v>1387</v>
      </c>
    </row>
    <row r="264" spans="1:8" x14ac:dyDescent="0.35">
      <c r="A264" t="s">
        <v>584</v>
      </c>
      <c r="B264" t="s">
        <v>31</v>
      </c>
      <c r="D264" s="1" t="s">
        <v>583</v>
      </c>
      <c r="E264" s="1">
        <v>0</v>
      </c>
      <c r="F264" s="2">
        <v>0</v>
      </c>
      <c r="G264" s="1">
        <v>0</v>
      </c>
      <c r="H264" s="1" t="s">
        <v>1387</v>
      </c>
    </row>
    <row r="265" spans="1:8" x14ac:dyDescent="0.35">
      <c r="A265" t="s">
        <v>582</v>
      </c>
      <c r="B265" t="s">
        <v>31</v>
      </c>
      <c r="D265" s="1" t="s">
        <v>581</v>
      </c>
      <c r="E265" s="1">
        <v>1</v>
      </c>
      <c r="F265" s="2">
        <v>100</v>
      </c>
      <c r="G265" s="1">
        <v>100</v>
      </c>
      <c r="H265" s="1" t="s">
        <v>1387</v>
      </c>
    </row>
    <row r="266" spans="1:8" x14ac:dyDescent="0.35">
      <c r="A266" t="s">
        <v>580</v>
      </c>
      <c r="B266" t="s">
        <v>31</v>
      </c>
      <c r="D266" s="1" t="s">
        <v>579</v>
      </c>
      <c r="E266" s="1">
        <v>0</v>
      </c>
      <c r="F266" s="2">
        <v>0</v>
      </c>
      <c r="G266" s="1">
        <v>0</v>
      </c>
      <c r="H266" s="1" t="s">
        <v>1387</v>
      </c>
    </row>
    <row r="267" spans="1:8" x14ac:dyDescent="0.35">
      <c r="A267" t="s">
        <v>578</v>
      </c>
      <c r="B267" t="s">
        <v>31</v>
      </c>
      <c r="D267" s="1" t="s">
        <v>577</v>
      </c>
      <c r="E267" s="1">
        <v>0</v>
      </c>
      <c r="F267" s="2">
        <v>0</v>
      </c>
      <c r="G267" s="1">
        <v>0</v>
      </c>
      <c r="H267" s="1" t="s">
        <v>1387</v>
      </c>
    </row>
    <row r="268" spans="1:8" x14ac:dyDescent="0.35">
      <c r="A268" t="s">
        <v>576</v>
      </c>
      <c r="B268" t="s">
        <v>31</v>
      </c>
      <c r="D268" s="1" t="s">
        <v>575</v>
      </c>
      <c r="E268" s="1">
        <v>0</v>
      </c>
      <c r="F268" s="2">
        <v>0</v>
      </c>
      <c r="G268" s="1">
        <v>0</v>
      </c>
      <c r="H268" s="1" t="s">
        <v>1387</v>
      </c>
    </row>
    <row r="269" spans="1:8" x14ac:dyDescent="0.35">
      <c r="A269" t="s">
        <v>574</v>
      </c>
      <c r="B269" t="s">
        <v>31</v>
      </c>
      <c r="D269" s="1" t="s">
        <v>573</v>
      </c>
      <c r="E269" s="1">
        <v>1</v>
      </c>
      <c r="F269" s="2">
        <v>100</v>
      </c>
      <c r="G269" s="1">
        <v>100</v>
      </c>
      <c r="H269" s="1" t="s">
        <v>1387</v>
      </c>
    </row>
    <row r="270" spans="1:8" x14ac:dyDescent="0.35">
      <c r="A270" t="s">
        <v>572</v>
      </c>
      <c r="B270" t="s">
        <v>31</v>
      </c>
      <c r="D270" s="1" t="s">
        <v>571</v>
      </c>
      <c r="E270" s="1">
        <v>1</v>
      </c>
      <c r="F270" s="2">
        <v>100</v>
      </c>
      <c r="G270" s="1">
        <v>100</v>
      </c>
      <c r="H270" s="1" t="s">
        <v>1387</v>
      </c>
    </row>
    <row r="271" spans="1:8" x14ac:dyDescent="0.35">
      <c r="A271" t="s">
        <v>570</v>
      </c>
      <c r="B271" t="s">
        <v>31</v>
      </c>
      <c r="D271" s="1" t="s">
        <v>569</v>
      </c>
      <c r="E271" s="1">
        <v>1</v>
      </c>
      <c r="F271" s="2">
        <v>100</v>
      </c>
      <c r="G271" s="1">
        <v>100</v>
      </c>
      <c r="H271" s="1" t="s">
        <v>1387</v>
      </c>
    </row>
    <row r="272" spans="1:8" x14ac:dyDescent="0.35">
      <c r="A272" t="s">
        <v>568</v>
      </c>
      <c r="B272" t="s">
        <v>31</v>
      </c>
      <c r="D272" s="1" t="s">
        <v>567</v>
      </c>
      <c r="E272" s="1">
        <v>1</v>
      </c>
      <c r="F272" s="2">
        <v>100</v>
      </c>
      <c r="G272" s="1">
        <v>100</v>
      </c>
      <c r="H272" s="1" t="s">
        <v>1387</v>
      </c>
    </row>
    <row r="273" spans="1:8" x14ac:dyDescent="0.35">
      <c r="A273" t="s">
        <v>566</v>
      </c>
      <c r="B273" t="s">
        <v>31</v>
      </c>
      <c r="D273" s="1" t="s">
        <v>565</v>
      </c>
      <c r="E273" s="1">
        <v>1</v>
      </c>
      <c r="F273" s="2">
        <v>100</v>
      </c>
      <c r="G273" s="1">
        <v>100</v>
      </c>
      <c r="H273" s="1" t="s">
        <v>1387</v>
      </c>
    </row>
    <row r="274" spans="1:8" x14ac:dyDescent="0.35">
      <c r="A274" t="s">
        <v>564</v>
      </c>
      <c r="B274" t="s">
        <v>31</v>
      </c>
      <c r="D274" s="1" t="s">
        <v>563</v>
      </c>
      <c r="E274" s="1">
        <v>1</v>
      </c>
      <c r="F274" s="2">
        <v>100</v>
      </c>
      <c r="G274" s="1">
        <v>100</v>
      </c>
      <c r="H274" s="1" t="s">
        <v>1387</v>
      </c>
    </row>
    <row r="275" spans="1:8" x14ac:dyDescent="0.35">
      <c r="A275" t="s">
        <v>562</v>
      </c>
      <c r="B275" t="s">
        <v>31</v>
      </c>
      <c r="D275" s="1" t="s">
        <v>561</v>
      </c>
      <c r="E275" s="1">
        <v>2</v>
      </c>
      <c r="F275" s="2">
        <v>100</v>
      </c>
      <c r="G275" s="1" t="s">
        <v>1381</v>
      </c>
      <c r="H275" s="1" t="s">
        <v>1387</v>
      </c>
    </row>
    <row r="276" spans="1:8" x14ac:dyDescent="0.35">
      <c r="A276" t="s">
        <v>560</v>
      </c>
      <c r="B276" t="s">
        <v>31</v>
      </c>
      <c r="D276" s="1" t="s">
        <v>559</v>
      </c>
      <c r="E276" s="1">
        <v>2</v>
      </c>
      <c r="F276" s="2">
        <v>100</v>
      </c>
      <c r="G276" s="1" t="s">
        <v>1381</v>
      </c>
      <c r="H276" s="1" t="s">
        <v>1387</v>
      </c>
    </row>
    <row r="277" spans="1:8" x14ac:dyDescent="0.35">
      <c r="A277" t="s">
        <v>558</v>
      </c>
      <c r="B277" t="s">
        <v>31</v>
      </c>
      <c r="D277" s="1" t="s">
        <v>557</v>
      </c>
      <c r="E277" s="1">
        <v>2</v>
      </c>
      <c r="F277" s="2">
        <v>100</v>
      </c>
      <c r="G277" s="1" t="s">
        <v>1381</v>
      </c>
      <c r="H277" s="1" t="s">
        <v>1387</v>
      </c>
    </row>
    <row r="278" spans="1:8" x14ac:dyDescent="0.35">
      <c r="A278" t="s">
        <v>556</v>
      </c>
      <c r="B278" t="s">
        <v>31</v>
      </c>
      <c r="D278" s="1" t="s">
        <v>555</v>
      </c>
      <c r="E278" s="1">
        <v>2</v>
      </c>
      <c r="F278" s="2">
        <v>100</v>
      </c>
      <c r="G278" s="1" t="s">
        <v>1381</v>
      </c>
      <c r="H278" s="1" t="s">
        <v>1387</v>
      </c>
    </row>
    <row r="279" spans="1:8" x14ac:dyDescent="0.35">
      <c r="A279" t="s">
        <v>554</v>
      </c>
      <c r="B279" t="s">
        <v>31</v>
      </c>
      <c r="D279" s="1" t="s">
        <v>553</v>
      </c>
      <c r="E279" s="1">
        <v>2</v>
      </c>
      <c r="F279" s="2">
        <v>100</v>
      </c>
      <c r="G279" s="1" t="s">
        <v>1381</v>
      </c>
      <c r="H279" s="1" t="s">
        <v>1387</v>
      </c>
    </row>
    <row r="280" spans="1:8" x14ac:dyDescent="0.35">
      <c r="A280" t="s">
        <v>552</v>
      </c>
      <c r="B280" t="s">
        <v>31</v>
      </c>
      <c r="D280" s="1" t="s">
        <v>551</v>
      </c>
      <c r="E280" s="1">
        <v>2</v>
      </c>
      <c r="F280" s="2">
        <v>100</v>
      </c>
      <c r="G280" s="1" t="s">
        <v>1381</v>
      </c>
      <c r="H280" s="1" t="s">
        <v>1387</v>
      </c>
    </row>
    <row r="281" spans="1:8" x14ac:dyDescent="0.35">
      <c r="A281" t="s">
        <v>550</v>
      </c>
      <c r="B281" t="s">
        <v>31</v>
      </c>
      <c r="D281" s="1" t="s">
        <v>549</v>
      </c>
      <c r="E281" s="1">
        <v>0</v>
      </c>
      <c r="F281" s="2">
        <v>0</v>
      </c>
      <c r="G281" s="1">
        <v>0</v>
      </c>
      <c r="H281" s="1" t="s">
        <v>1387</v>
      </c>
    </row>
    <row r="282" spans="1:8" x14ac:dyDescent="0.35">
      <c r="A282" t="s">
        <v>548</v>
      </c>
      <c r="B282" t="s">
        <v>31</v>
      </c>
      <c r="D282" s="1" t="s">
        <v>547</v>
      </c>
      <c r="E282" s="1">
        <v>1</v>
      </c>
      <c r="F282" s="2">
        <v>100</v>
      </c>
      <c r="G282" s="1">
        <v>100</v>
      </c>
      <c r="H282" s="1" t="s">
        <v>1387</v>
      </c>
    </row>
    <row r="283" spans="1:8" x14ac:dyDescent="0.35">
      <c r="A283" t="s">
        <v>546</v>
      </c>
      <c r="B283" t="s">
        <v>31</v>
      </c>
      <c r="D283" s="1" t="s">
        <v>545</v>
      </c>
      <c r="E283" s="1">
        <v>1</v>
      </c>
      <c r="F283" s="2">
        <v>100</v>
      </c>
      <c r="G283" s="1">
        <v>100</v>
      </c>
      <c r="H283" s="1" t="s">
        <v>1387</v>
      </c>
    </row>
    <row r="284" spans="1:8" x14ac:dyDescent="0.35">
      <c r="A284" t="s">
        <v>544</v>
      </c>
      <c r="B284" t="s">
        <v>31</v>
      </c>
      <c r="D284" s="1" t="s">
        <v>543</v>
      </c>
      <c r="E284" s="1">
        <v>1</v>
      </c>
      <c r="F284" s="2">
        <v>100</v>
      </c>
      <c r="G284" s="1">
        <v>100</v>
      </c>
      <c r="H284" s="1" t="s">
        <v>1387</v>
      </c>
    </row>
    <row r="285" spans="1:8" x14ac:dyDescent="0.35">
      <c r="A285" t="s">
        <v>542</v>
      </c>
      <c r="B285" t="s">
        <v>31</v>
      </c>
      <c r="D285" s="1" t="s">
        <v>541</v>
      </c>
      <c r="E285" s="1">
        <v>2</v>
      </c>
      <c r="F285" s="2">
        <v>100</v>
      </c>
      <c r="G285" s="1" t="s">
        <v>1381</v>
      </c>
      <c r="H285" s="1" t="s">
        <v>1387</v>
      </c>
    </row>
    <row r="286" spans="1:8" x14ac:dyDescent="0.35">
      <c r="A286" t="s">
        <v>540</v>
      </c>
      <c r="B286" t="s">
        <v>31</v>
      </c>
      <c r="D286" s="1" t="s">
        <v>539</v>
      </c>
      <c r="E286" s="1">
        <v>2</v>
      </c>
      <c r="F286" s="2">
        <v>100</v>
      </c>
      <c r="G286" s="1" t="s">
        <v>1381</v>
      </c>
      <c r="H286" s="1" t="s">
        <v>1387</v>
      </c>
    </row>
    <row r="287" spans="1:8" x14ac:dyDescent="0.35">
      <c r="A287" t="s">
        <v>538</v>
      </c>
      <c r="B287" t="s">
        <v>31</v>
      </c>
      <c r="D287" s="1" t="s">
        <v>537</v>
      </c>
      <c r="E287" s="1">
        <v>2</v>
      </c>
      <c r="F287" s="2">
        <v>100</v>
      </c>
      <c r="G287" s="1" t="s">
        <v>1381</v>
      </c>
      <c r="H287" s="1" t="s">
        <v>1387</v>
      </c>
    </row>
    <row r="288" spans="1:8" x14ac:dyDescent="0.35">
      <c r="A288" t="s">
        <v>536</v>
      </c>
      <c r="B288" t="s">
        <v>31</v>
      </c>
      <c r="D288" s="1" t="s">
        <v>535</v>
      </c>
      <c r="E288" s="1">
        <v>2</v>
      </c>
      <c r="F288" s="2">
        <v>100</v>
      </c>
      <c r="G288" s="1" t="s">
        <v>1381</v>
      </c>
      <c r="H288" s="1" t="s">
        <v>1387</v>
      </c>
    </row>
    <row r="289" spans="1:8" x14ac:dyDescent="0.35">
      <c r="A289" t="s">
        <v>534</v>
      </c>
      <c r="B289" t="s">
        <v>31</v>
      </c>
      <c r="D289" s="1" t="s">
        <v>533</v>
      </c>
      <c r="E289" s="1">
        <v>2</v>
      </c>
      <c r="F289" s="2">
        <v>100</v>
      </c>
      <c r="G289" s="1" t="s">
        <v>1381</v>
      </c>
      <c r="H289" s="1" t="s">
        <v>1387</v>
      </c>
    </row>
    <row r="290" spans="1:8" x14ac:dyDescent="0.35">
      <c r="A290" t="s">
        <v>532</v>
      </c>
      <c r="B290" t="s">
        <v>31</v>
      </c>
      <c r="D290" s="1" t="s">
        <v>531</v>
      </c>
      <c r="E290" s="1">
        <v>2</v>
      </c>
      <c r="F290" s="2">
        <v>100</v>
      </c>
      <c r="G290" s="1" t="s">
        <v>1381</v>
      </c>
      <c r="H290" s="1" t="s">
        <v>1387</v>
      </c>
    </row>
    <row r="291" spans="1:8" x14ac:dyDescent="0.35">
      <c r="A291" t="s">
        <v>530</v>
      </c>
      <c r="B291" t="s">
        <v>31</v>
      </c>
      <c r="D291" s="1" t="s">
        <v>529</v>
      </c>
      <c r="E291" s="1">
        <v>1</v>
      </c>
      <c r="F291" s="2">
        <v>100</v>
      </c>
      <c r="G291" s="1">
        <v>100</v>
      </c>
      <c r="H291" s="1" t="s">
        <v>1387</v>
      </c>
    </row>
    <row r="292" spans="1:8" x14ac:dyDescent="0.35">
      <c r="A292" t="s">
        <v>528</v>
      </c>
      <c r="B292" t="s">
        <v>31</v>
      </c>
      <c r="D292" s="1" t="s">
        <v>527</v>
      </c>
      <c r="E292" s="1">
        <v>2</v>
      </c>
      <c r="F292" s="2">
        <v>100</v>
      </c>
      <c r="G292" s="1" t="s">
        <v>1381</v>
      </c>
      <c r="H292" s="1" t="s">
        <v>1387</v>
      </c>
    </row>
    <row r="293" spans="1:8" x14ac:dyDescent="0.35">
      <c r="A293" t="s">
        <v>526</v>
      </c>
      <c r="B293" t="s">
        <v>31</v>
      </c>
      <c r="D293" s="1" t="s">
        <v>525</v>
      </c>
      <c r="E293" s="1">
        <v>1</v>
      </c>
      <c r="F293" s="2">
        <v>100</v>
      </c>
      <c r="G293" s="1">
        <v>100</v>
      </c>
      <c r="H293" s="1" t="s">
        <v>1387</v>
      </c>
    </row>
    <row r="294" spans="1:8" x14ac:dyDescent="0.35">
      <c r="A294" t="s">
        <v>524</v>
      </c>
      <c r="B294" t="s">
        <v>31</v>
      </c>
      <c r="D294" s="1" t="s">
        <v>523</v>
      </c>
      <c r="E294" s="1">
        <v>2</v>
      </c>
      <c r="F294" s="2">
        <v>100</v>
      </c>
      <c r="G294" s="1" t="s">
        <v>1381</v>
      </c>
      <c r="H294" s="1" t="s">
        <v>1387</v>
      </c>
    </row>
    <row r="295" spans="1:8" x14ac:dyDescent="0.35">
      <c r="A295" t="s">
        <v>1375</v>
      </c>
      <c r="B295" t="s">
        <v>31</v>
      </c>
      <c r="C295" t="s">
        <v>696</v>
      </c>
      <c r="D295" s="1" t="s">
        <v>1374</v>
      </c>
      <c r="E295" s="1">
        <v>1</v>
      </c>
      <c r="F295" s="2">
        <v>100</v>
      </c>
      <c r="G295" s="1">
        <v>100</v>
      </c>
      <c r="H295" s="1" t="s">
        <v>1387</v>
      </c>
    </row>
    <row r="296" spans="1:8" x14ac:dyDescent="0.35">
      <c r="A296" t="s">
        <v>1373</v>
      </c>
      <c r="B296" t="s">
        <v>31</v>
      </c>
      <c r="C296" t="s">
        <v>696</v>
      </c>
      <c r="D296" s="1" t="s">
        <v>1372</v>
      </c>
      <c r="E296" s="1">
        <v>2</v>
      </c>
      <c r="F296" s="2">
        <v>99.346405230000002</v>
      </c>
      <c r="G296" s="1" t="s">
        <v>1381</v>
      </c>
      <c r="H296" s="1" t="s">
        <v>1387</v>
      </c>
    </row>
    <row r="297" spans="1:8" x14ac:dyDescent="0.35">
      <c r="A297" t="s">
        <v>1369</v>
      </c>
      <c r="B297" t="s">
        <v>31</v>
      </c>
      <c r="C297" t="s">
        <v>696</v>
      </c>
      <c r="D297" s="1" t="s">
        <v>1368</v>
      </c>
      <c r="E297" s="1">
        <v>1</v>
      </c>
      <c r="F297" s="2">
        <v>100</v>
      </c>
      <c r="G297" s="1">
        <v>100</v>
      </c>
      <c r="H297" s="1" t="s">
        <v>1387</v>
      </c>
    </row>
    <row r="298" spans="1:8" x14ac:dyDescent="0.35">
      <c r="A298" t="s">
        <v>1367</v>
      </c>
      <c r="B298" t="s">
        <v>31</v>
      </c>
      <c r="C298" t="s">
        <v>696</v>
      </c>
      <c r="D298" s="1" t="s">
        <v>1366</v>
      </c>
      <c r="E298" s="1">
        <v>2</v>
      </c>
      <c r="F298" s="2">
        <v>100</v>
      </c>
      <c r="G298" s="1" t="s">
        <v>1381</v>
      </c>
      <c r="H298" s="1" t="s">
        <v>1387</v>
      </c>
    </row>
    <row r="299" spans="1:8" x14ac:dyDescent="0.35">
      <c r="A299" t="s">
        <v>1365</v>
      </c>
      <c r="B299" t="s">
        <v>31</v>
      </c>
      <c r="C299" t="s">
        <v>696</v>
      </c>
      <c r="D299" s="1" t="s">
        <v>1364</v>
      </c>
      <c r="E299" s="1">
        <v>1</v>
      </c>
      <c r="F299" s="2">
        <v>100</v>
      </c>
      <c r="G299" s="1">
        <v>100</v>
      </c>
      <c r="H299" s="1" t="s">
        <v>1387</v>
      </c>
    </row>
    <row r="300" spans="1:8" x14ac:dyDescent="0.35">
      <c r="A300" t="s">
        <v>1363</v>
      </c>
      <c r="B300" t="s">
        <v>31</v>
      </c>
      <c r="C300" t="s">
        <v>696</v>
      </c>
      <c r="D300" s="1" t="s">
        <v>1362</v>
      </c>
      <c r="E300" s="1">
        <v>1</v>
      </c>
      <c r="F300" s="2">
        <v>100</v>
      </c>
      <c r="G300" s="1">
        <v>100</v>
      </c>
      <c r="H300" s="1" t="s">
        <v>1387</v>
      </c>
    </row>
    <row r="301" spans="1:8" x14ac:dyDescent="0.35">
      <c r="A301" t="s">
        <v>1361</v>
      </c>
      <c r="B301" t="s">
        <v>31</v>
      </c>
      <c r="C301" t="s">
        <v>696</v>
      </c>
      <c r="D301" s="1" t="s">
        <v>1360</v>
      </c>
      <c r="E301" s="1">
        <v>1</v>
      </c>
      <c r="F301" s="2">
        <v>100</v>
      </c>
      <c r="G301" s="1">
        <v>100</v>
      </c>
      <c r="H301" s="1" t="s">
        <v>1387</v>
      </c>
    </row>
    <row r="302" spans="1:8" x14ac:dyDescent="0.35">
      <c r="A302" t="s">
        <v>1359</v>
      </c>
      <c r="B302" t="s">
        <v>31</v>
      </c>
      <c r="C302" t="s">
        <v>696</v>
      </c>
      <c r="D302" s="1" t="s">
        <v>1358</v>
      </c>
      <c r="E302" s="1">
        <v>1</v>
      </c>
      <c r="F302" s="2">
        <v>100</v>
      </c>
      <c r="G302" s="1">
        <v>100</v>
      </c>
      <c r="H302" s="1" t="s">
        <v>1387</v>
      </c>
    </row>
    <row r="303" spans="1:8" x14ac:dyDescent="0.35">
      <c r="A303" t="s">
        <v>1357</v>
      </c>
      <c r="B303" t="s">
        <v>31</v>
      </c>
      <c r="C303" t="s">
        <v>696</v>
      </c>
      <c r="D303" s="1" t="s">
        <v>1356</v>
      </c>
      <c r="E303" s="1">
        <v>1</v>
      </c>
      <c r="F303" s="2">
        <v>100</v>
      </c>
      <c r="G303" s="1">
        <v>100</v>
      </c>
      <c r="H303" s="1" t="s">
        <v>1387</v>
      </c>
    </row>
    <row r="304" spans="1:8" x14ac:dyDescent="0.35">
      <c r="A304" t="s">
        <v>1355</v>
      </c>
      <c r="B304" t="s">
        <v>31</v>
      </c>
      <c r="C304" t="s">
        <v>696</v>
      </c>
      <c r="D304" s="1" t="s">
        <v>1354</v>
      </c>
      <c r="E304" s="1">
        <v>1</v>
      </c>
      <c r="F304" s="2">
        <v>100</v>
      </c>
      <c r="G304" s="1">
        <v>100</v>
      </c>
      <c r="H304" s="1" t="s">
        <v>1387</v>
      </c>
    </row>
    <row r="305" spans="1:8" x14ac:dyDescent="0.35">
      <c r="A305" t="s">
        <v>1353</v>
      </c>
      <c r="B305" t="s">
        <v>31</v>
      </c>
      <c r="C305" t="s">
        <v>696</v>
      </c>
      <c r="D305" s="1" t="s">
        <v>1352</v>
      </c>
      <c r="E305" s="1">
        <v>1</v>
      </c>
      <c r="F305" s="2">
        <v>100</v>
      </c>
      <c r="G305" s="1">
        <v>100</v>
      </c>
      <c r="H305" s="1" t="s">
        <v>1387</v>
      </c>
    </row>
    <row r="306" spans="1:8" x14ac:dyDescent="0.35">
      <c r="A306" t="s">
        <v>1351</v>
      </c>
      <c r="B306" t="s">
        <v>31</v>
      </c>
      <c r="C306" t="s">
        <v>696</v>
      </c>
      <c r="D306" s="1" t="s">
        <v>1317</v>
      </c>
      <c r="E306" s="1">
        <v>1</v>
      </c>
      <c r="F306" s="2">
        <v>100</v>
      </c>
      <c r="G306" s="1">
        <v>100</v>
      </c>
      <c r="H306" s="1" t="s">
        <v>1387</v>
      </c>
    </row>
    <row r="307" spans="1:8" x14ac:dyDescent="0.35">
      <c r="A307" t="s">
        <v>1350</v>
      </c>
      <c r="B307" t="s">
        <v>31</v>
      </c>
      <c r="C307" t="s">
        <v>696</v>
      </c>
      <c r="D307" s="1" t="s">
        <v>1349</v>
      </c>
      <c r="E307" s="1">
        <v>1</v>
      </c>
      <c r="F307" s="2">
        <v>100</v>
      </c>
      <c r="G307" s="1">
        <v>100</v>
      </c>
      <c r="H307" s="1" t="s">
        <v>1387</v>
      </c>
    </row>
    <row r="308" spans="1:8" x14ac:dyDescent="0.35">
      <c r="A308" t="s">
        <v>1348</v>
      </c>
      <c r="B308" t="s">
        <v>31</v>
      </c>
      <c r="C308" t="s">
        <v>696</v>
      </c>
      <c r="D308" s="1" t="s">
        <v>1347</v>
      </c>
      <c r="E308" s="1">
        <v>1</v>
      </c>
      <c r="F308" s="2">
        <v>100</v>
      </c>
      <c r="G308" s="1">
        <v>100</v>
      </c>
      <c r="H308" s="1" t="s">
        <v>1387</v>
      </c>
    </row>
    <row r="309" spans="1:8" x14ac:dyDescent="0.35">
      <c r="A309" t="s">
        <v>1346</v>
      </c>
      <c r="B309" t="s">
        <v>31</v>
      </c>
      <c r="C309" t="s">
        <v>696</v>
      </c>
      <c r="D309" s="1" t="s">
        <v>1345</v>
      </c>
      <c r="E309" s="1">
        <v>1</v>
      </c>
      <c r="F309" s="2">
        <v>100</v>
      </c>
      <c r="G309" s="1">
        <v>100</v>
      </c>
      <c r="H309" s="1" t="s">
        <v>1387</v>
      </c>
    </row>
    <row r="310" spans="1:8" x14ac:dyDescent="0.35">
      <c r="A310" t="s">
        <v>1344</v>
      </c>
      <c r="B310" t="s">
        <v>31</v>
      </c>
      <c r="C310" t="s">
        <v>696</v>
      </c>
      <c r="D310" s="1" t="s">
        <v>1343</v>
      </c>
      <c r="E310" s="1">
        <v>1</v>
      </c>
      <c r="F310" s="2">
        <v>100</v>
      </c>
      <c r="G310" s="1">
        <v>100</v>
      </c>
      <c r="H310" s="1" t="s">
        <v>1387</v>
      </c>
    </row>
    <row r="311" spans="1:8" x14ac:dyDescent="0.35">
      <c r="A311" t="s">
        <v>1342</v>
      </c>
      <c r="B311" t="s">
        <v>31</v>
      </c>
      <c r="C311" t="s">
        <v>696</v>
      </c>
      <c r="D311" s="1" t="s">
        <v>1341</v>
      </c>
      <c r="E311" s="1">
        <v>1</v>
      </c>
      <c r="F311" s="2">
        <v>100</v>
      </c>
      <c r="G311" s="1">
        <v>100</v>
      </c>
      <c r="H311" s="1" t="s">
        <v>1387</v>
      </c>
    </row>
    <row r="312" spans="1:8" x14ac:dyDescent="0.35">
      <c r="A312" t="s">
        <v>1340</v>
      </c>
      <c r="B312" t="s">
        <v>31</v>
      </c>
      <c r="C312" t="s">
        <v>696</v>
      </c>
      <c r="D312" s="1" t="s">
        <v>1339</v>
      </c>
      <c r="E312" s="1">
        <v>1</v>
      </c>
      <c r="F312" s="2">
        <v>100</v>
      </c>
      <c r="G312" s="1">
        <v>100</v>
      </c>
      <c r="H312" s="1" t="s">
        <v>1387</v>
      </c>
    </row>
    <row r="313" spans="1:8" x14ac:dyDescent="0.35">
      <c r="A313" t="s">
        <v>1338</v>
      </c>
      <c r="B313" t="s">
        <v>31</v>
      </c>
      <c r="C313" t="s">
        <v>696</v>
      </c>
      <c r="D313" s="1" t="s">
        <v>1337</v>
      </c>
      <c r="E313" s="1">
        <v>1</v>
      </c>
      <c r="F313" s="2">
        <v>100</v>
      </c>
      <c r="G313" s="1">
        <v>100</v>
      </c>
      <c r="H313" s="1" t="s">
        <v>1387</v>
      </c>
    </row>
    <row r="314" spans="1:8" x14ac:dyDescent="0.35">
      <c r="A314" t="s">
        <v>1336</v>
      </c>
      <c r="B314" t="s">
        <v>31</v>
      </c>
      <c r="C314" t="s">
        <v>696</v>
      </c>
      <c r="D314" s="1" t="s">
        <v>1335</v>
      </c>
      <c r="E314" s="1">
        <v>1</v>
      </c>
      <c r="F314" s="2">
        <v>100</v>
      </c>
      <c r="G314" s="1">
        <v>100</v>
      </c>
      <c r="H314" s="1" t="s">
        <v>1387</v>
      </c>
    </row>
    <row r="315" spans="1:8" x14ac:dyDescent="0.35">
      <c r="A315" t="s">
        <v>1334</v>
      </c>
      <c r="B315" t="s">
        <v>31</v>
      </c>
      <c r="C315" t="s">
        <v>696</v>
      </c>
      <c r="D315" s="1" t="s">
        <v>1333</v>
      </c>
      <c r="E315" s="1">
        <v>1</v>
      </c>
      <c r="F315" s="2">
        <v>100</v>
      </c>
      <c r="G315" s="1">
        <v>100</v>
      </c>
      <c r="H315" s="1" t="s">
        <v>1387</v>
      </c>
    </row>
    <row r="316" spans="1:8" x14ac:dyDescent="0.35">
      <c r="A316" t="s">
        <v>1332</v>
      </c>
      <c r="B316" t="s">
        <v>31</v>
      </c>
      <c r="C316" t="s">
        <v>696</v>
      </c>
      <c r="D316" s="1" t="s">
        <v>1331</v>
      </c>
      <c r="E316" s="1">
        <v>1</v>
      </c>
      <c r="F316" s="2">
        <v>100</v>
      </c>
      <c r="G316" s="1">
        <v>100</v>
      </c>
      <c r="H316" s="1" t="s">
        <v>1387</v>
      </c>
    </row>
    <row r="317" spans="1:8" x14ac:dyDescent="0.35">
      <c r="A317" t="s">
        <v>1330</v>
      </c>
      <c r="B317" t="s">
        <v>31</v>
      </c>
      <c r="C317" t="s">
        <v>696</v>
      </c>
      <c r="D317" s="1" t="s">
        <v>1329</v>
      </c>
      <c r="E317" s="1">
        <v>1</v>
      </c>
      <c r="F317" s="2">
        <v>100</v>
      </c>
      <c r="G317" s="1">
        <v>100</v>
      </c>
      <c r="H317" s="1" t="s">
        <v>1387</v>
      </c>
    </row>
    <row r="318" spans="1:8" x14ac:dyDescent="0.35">
      <c r="A318" t="s">
        <v>1328</v>
      </c>
      <c r="B318" t="s">
        <v>31</v>
      </c>
      <c r="C318" t="s">
        <v>696</v>
      </c>
      <c r="D318" s="1" t="s">
        <v>1327</v>
      </c>
      <c r="E318" s="1">
        <v>1</v>
      </c>
      <c r="F318" s="2">
        <v>100</v>
      </c>
      <c r="G318" s="1">
        <v>100</v>
      </c>
      <c r="H318" s="1" t="s">
        <v>1387</v>
      </c>
    </row>
    <row r="319" spans="1:8" x14ac:dyDescent="0.35">
      <c r="A319" t="s">
        <v>1326</v>
      </c>
      <c r="B319" t="s">
        <v>31</v>
      </c>
      <c r="C319" t="s">
        <v>696</v>
      </c>
      <c r="D319" s="1" t="s">
        <v>1325</v>
      </c>
      <c r="E319" s="1">
        <v>1</v>
      </c>
      <c r="F319" s="2">
        <v>100</v>
      </c>
      <c r="G319" s="1">
        <v>100</v>
      </c>
      <c r="H319" s="1" t="s">
        <v>1387</v>
      </c>
    </row>
    <row r="320" spans="1:8" x14ac:dyDescent="0.35">
      <c r="A320" t="s">
        <v>1324</v>
      </c>
      <c r="B320" t="s">
        <v>31</v>
      </c>
      <c r="C320" t="s">
        <v>696</v>
      </c>
      <c r="D320" s="1" t="s">
        <v>1323</v>
      </c>
      <c r="E320" s="1">
        <v>1</v>
      </c>
      <c r="F320" s="2">
        <v>100</v>
      </c>
      <c r="G320" s="1">
        <v>100</v>
      </c>
      <c r="H320" s="1" t="s">
        <v>1387</v>
      </c>
    </row>
    <row r="321" spans="1:8" x14ac:dyDescent="0.35">
      <c r="A321" t="s">
        <v>1322</v>
      </c>
      <c r="B321" t="s">
        <v>31</v>
      </c>
      <c r="C321" t="s">
        <v>696</v>
      </c>
      <c r="D321" s="1" t="s">
        <v>1321</v>
      </c>
      <c r="E321" s="1">
        <v>1</v>
      </c>
      <c r="F321" s="2">
        <v>100</v>
      </c>
      <c r="G321" s="1">
        <v>100</v>
      </c>
      <c r="H321" s="1" t="s">
        <v>1387</v>
      </c>
    </row>
    <row r="322" spans="1:8" x14ac:dyDescent="0.35">
      <c r="A322" t="s">
        <v>1320</v>
      </c>
      <c r="B322" t="s">
        <v>31</v>
      </c>
      <c r="C322" t="s">
        <v>696</v>
      </c>
      <c r="D322" s="1" t="s">
        <v>1319</v>
      </c>
      <c r="E322" s="1">
        <v>1</v>
      </c>
      <c r="F322" s="2">
        <v>100</v>
      </c>
      <c r="G322" s="1">
        <v>100</v>
      </c>
      <c r="H322" s="1" t="s">
        <v>1387</v>
      </c>
    </row>
    <row r="323" spans="1:8" x14ac:dyDescent="0.35">
      <c r="A323" t="s">
        <v>1318</v>
      </c>
      <c r="B323" t="s">
        <v>31</v>
      </c>
      <c r="C323" t="s">
        <v>696</v>
      </c>
      <c r="D323" s="1" t="s">
        <v>1317</v>
      </c>
      <c r="E323" s="1">
        <v>1</v>
      </c>
      <c r="F323" s="2">
        <v>100</v>
      </c>
      <c r="G323" s="1">
        <v>100</v>
      </c>
      <c r="H323" s="1" t="s">
        <v>1387</v>
      </c>
    </row>
    <row r="324" spans="1:8" x14ac:dyDescent="0.35">
      <c r="A324" t="s">
        <v>1316</v>
      </c>
      <c r="B324" t="s">
        <v>31</v>
      </c>
      <c r="C324" t="s">
        <v>696</v>
      </c>
      <c r="D324" s="1" t="s">
        <v>1315</v>
      </c>
      <c r="E324" s="1">
        <v>1</v>
      </c>
      <c r="F324" s="2">
        <v>100</v>
      </c>
      <c r="G324" s="1">
        <v>100</v>
      </c>
      <c r="H324" s="1" t="s">
        <v>1387</v>
      </c>
    </row>
    <row r="325" spans="1:8" x14ac:dyDescent="0.35">
      <c r="A325" t="s">
        <v>1314</v>
      </c>
      <c r="B325" t="s">
        <v>31</v>
      </c>
      <c r="C325" t="s">
        <v>696</v>
      </c>
      <c r="D325" s="1" t="s">
        <v>1313</v>
      </c>
      <c r="E325" s="1">
        <v>1</v>
      </c>
      <c r="F325" s="2">
        <v>100</v>
      </c>
      <c r="G325" s="1">
        <v>100</v>
      </c>
      <c r="H325" s="1" t="s">
        <v>1387</v>
      </c>
    </row>
    <row r="326" spans="1:8" x14ac:dyDescent="0.35">
      <c r="A326" t="s">
        <v>1312</v>
      </c>
      <c r="B326" t="s">
        <v>31</v>
      </c>
      <c r="C326" t="s">
        <v>696</v>
      </c>
      <c r="D326" s="1" t="s">
        <v>1311</v>
      </c>
      <c r="E326" s="1">
        <v>1</v>
      </c>
      <c r="F326" s="2">
        <v>100</v>
      </c>
      <c r="G326" s="1">
        <v>100</v>
      </c>
      <c r="H326" s="1" t="s">
        <v>1387</v>
      </c>
    </row>
    <row r="327" spans="1:8" x14ac:dyDescent="0.35">
      <c r="A327" t="s">
        <v>1310</v>
      </c>
      <c r="B327" t="s">
        <v>31</v>
      </c>
      <c r="C327" t="s">
        <v>696</v>
      </c>
      <c r="D327" s="1" t="s">
        <v>1309</v>
      </c>
      <c r="E327" s="1">
        <v>1</v>
      </c>
      <c r="F327" s="2">
        <v>100</v>
      </c>
      <c r="G327" s="1">
        <v>100</v>
      </c>
      <c r="H327" s="1" t="s">
        <v>1387</v>
      </c>
    </row>
    <row r="328" spans="1:8" x14ac:dyDescent="0.35">
      <c r="A328" t="s">
        <v>1308</v>
      </c>
      <c r="B328" t="s">
        <v>31</v>
      </c>
      <c r="C328" t="s">
        <v>696</v>
      </c>
      <c r="D328" s="1">
        <v>898</v>
      </c>
      <c r="E328" s="1">
        <v>2</v>
      </c>
      <c r="F328" s="2">
        <v>100</v>
      </c>
      <c r="G328" s="1" t="s">
        <v>1381</v>
      </c>
      <c r="H328" s="1" t="s">
        <v>1387</v>
      </c>
    </row>
    <row r="329" spans="1:8" x14ac:dyDescent="0.35">
      <c r="A329" t="s">
        <v>1307</v>
      </c>
      <c r="B329" t="s">
        <v>31</v>
      </c>
      <c r="C329" t="s">
        <v>696</v>
      </c>
      <c r="D329" s="1" t="s">
        <v>913</v>
      </c>
      <c r="E329" s="1">
        <v>2</v>
      </c>
      <c r="F329" s="2">
        <v>100</v>
      </c>
      <c r="G329" s="1" t="s">
        <v>1381</v>
      </c>
      <c r="H329" s="1" t="s">
        <v>1387</v>
      </c>
    </row>
    <row r="330" spans="1:8" x14ac:dyDescent="0.35">
      <c r="A330" t="s">
        <v>1306</v>
      </c>
      <c r="B330" t="s">
        <v>31</v>
      </c>
      <c r="C330" t="s">
        <v>696</v>
      </c>
      <c r="D330" s="1" t="s">
        <v>1305</v>
      </c>
      <c r="E330" s="1">
        <v>1</v>
      </c>
      <c r="F330" s="2">
        <v>100</v>
      </c>
      <c r="G330" s="1">
        <v>100</v>
      </c>
      <c r="H330" s="1" t="s">
        <v>1387</v>
      </c>
    </row>
    <row r="331" spans="1:8" x14ac:dyDescent="0.35">
      <c r="A331" t="s">
        <v>1304</v>
      </c>
      <c r="B331" t="s">
        <v>31</v>
      </c>
      <c r="C331" t="s">
        <v>696</v>
      </c>
      <c r="D331" s="1" t="s">
        <v>1303</v>
      </c>
      <c r="E331" s="1">
        <v>1</v>
      </c>
      <c r="F331" s="2">
        <v>100</v>
      </c>
      <c r="G331" s="1">
        <v>100</v>
      </c>
      <c r="H331" s="1" t="s">
        <v>1387</v>
      </c>
    </row>
    <row r="332" spans="1:8" x14ac:dyDescent="0.35">
      <c r="A332" t="s">
        <v>1302</v>
      </c>
      <c r="B332" t="s">
        <v>31</v>
      </c>
      <c r="C332" t="s">
        <v>696</v>
      </c>
      <c r="D332" s="1" t="s">
        <v>1301</v>
      </c>
      <c r="E332" s="1">
        <v>1</v>
      </c>
      <c r="F332" s="2">
        <v>100</v>
      </c>
      <c r="G332" s="1">
        <v>100</v>
      </c>
      <c r="H332" s="1" t="s">
        <v>1387</v>
      </c>
    </row>
    <row r="333" spans="1:8" x14ac:dyDescent="0.35">
      <c r="A333" t="s">
        <v>1300</v>
      </c>
      <c r="B333" t="s">
        <v>31</v>
      </c>
      <c r="C333" t="s">
        <v>696</v>
      </c>
      <c r="D333" s="1">
        <v>56601</v>
      </c>
      <c r="E333" s="1">
        <v>2</v>
      </c>
      <c r="F333" s="2">
        <v>96.226415090000003</v>
      </c>
      <c r="G333" s="1" t="s">
        <v>1381</v>
      </c>
      <c r="H333" s="1" t="s">
        <v>1387</v>
      </c>
    </row>
    <row r="334" spans="1:8" x14ac:dyDescent="0.35">
      <c r="A334" t="s">
        <v>1299</v>
      </c>
      <c r="B334" t="s">
        <v>31</v>
      </c>
      <c r="C334" t="s">
        <v>696</v>
      </c>
      <c r="D334" s="1" t="s">
        <v>1298</v>
      </c>
      <c r="E334" s="1">
        <v>1</v>
      </c>
      <c r="F334" s="2">
        <v>100</v>
      </c>
      <c r="G334" s="1">
        <v>100</v>
      </c>
      <c r="H334" s="1" t="s">
        <v>1387</v>
      </c>
    </row>
    <row r="335" spans="1:8" x14ac:dyDescent="0.35">
      <c r="A335" t="s">
        <v>1297</v>
      </c>
      <c r="B335" t="s">
        <v>31</v>
      </c>
      <c r="C335" t="s">
        <v>696</v>
      </c>
      <c r="D335" s="1" t="s">
        <v>1296</v>
      </c>
      <c r="E335" s="1">
        <v>1</v>
      </c>
      <c r="F335" s="2">
        <v>100</v>
      </c>
      <c r="G335" s="1">
        <v>100</v>
      </c>
      <c r="H335" s="1" t="s">
        <v>1387</v>
      </c>
    </row>
    <row r="336" spans="1:8" x14ac:dyDescent="0.35">
      <c r="A336" t="s">
        <v>1295</v>
      </c>
      <c r="B336" t="s">
        <v>31</v>
      </c>
      <c r="C336" t="s">
        <v>696</v>
      </c>
      <c r="D336" s="1" t="s">
        <v>1294</v>
      </c>
      <c r="E336" s="1">
        <v>1</v>
      </c>
      <c r="F336" s="2">
        <v>100</v>
      </c>
      <c r="G336" s="1">
        <v>100</v>
      </c>
      <c r="H336" s="1" t="s">
        <v>1387</v>
      </c>
    </row>
    <row r="337" spans="1:8" x14ac:dyDescent="0.35">
      <c r="A337" t="s">
        <v>1293</v>
      </c>
      <c r="B337" t="s">
        <v>31</v>
      </c>
      <c r="C337" t="s">
        <v>696</v>
      </c>
      <c r="D337" s="1" t="s">
        <v>1292</v>
      </c>
      <c r="E337" s="1">
        <v>2</v>
      </c>
      <c r="F337" s="2">
        <v>100</v>
      </c>
      <c r="G337" s="1" t="s">
        <v>1381</v>
      </c>
      <c r="H337" s="1" t="s">
        <v>1387</v>
      </c>
    </row>
    <row r="338" spans="1:8" x14ac:dyDescent="0.35">
      <c r="A338" t="s">
        <v>1291</v>
      </c>
      <c r="B338" t="s">
        <v>31</v>
      </c>
      <c r="C338" t="s">
        <v>696</v>
      </c>
      <c r="D338" s="1">
        <v>611</v>
      </c>
      <c r="E338" s="1">
        <v>2</v>
      </c>
      <c r="F338" s="2">
        <v>100</v>
      </c>
      <c r="G338" s="1" t="s">
        <v>1381</v>
      </c>
      <c r="H338" s="1" t="s">
        <v>1387</v>
      </c>
    </row>
    <row r="339" spans="1:8" x14ac:dyDescent="0.35">
      <c r="A339" t="s">
        <v>1290</v>
      </c>
      <c r="B339" t="s">
        <v>31</v>
      </c>
      <c r="C339" t="s">
        <v>696</v>
      </c>
      <c r="D339" s="1">
        <v>782</v>
      </c>
      <c r="E339" s="1">
        <v>2</v>
      </c>
      <c r="F339" s="2">
        <v>100</v>
      </c>
      <c r="G339" s="1" t="s">
        <v>1381</v>
      </c>
      <c r="H339" s="1" t="s">
        <v>1387</v>
      </c>
    </row>
    <row r="340" spans="1:8" x14ac:dyDescent="0.35">
      <c r="A340" t="s">
        <v>1289</v>
      </c>
      <c r="B340" t="s">
        <v>31</v>
      </c>
      <c r="C340" t="s">
        <v>696</v>
      </c>
      <c r="D340" s="1">
        <v>769341</v>
      </c>
      <c r="E340" s="1">
        <v>1</v>
      </c>
      <c r="F340" s="2">
        <v>100</v>
      </c>
      <c r="G340" s="1">
        <v>100</v>
      </c>
      <c r="H340" s="1" t="s">
        <v>1387</v>
      </c>
    </row>
    <row r="341" spans="1:8" x14ac:dyDescent="0.35">
      <c r="A341" t="s">
        <v>1288</v>
      </c>
      <c r="B341" t="s">
        <v>31</v>
      </c>
      <c r="C341" t="s">
        <v>696</v>
      </c>
      <c r="D341" s="1" t="s">
        <v>1287</v>
      </c>
      <c r="E341" s="1">
        <v>2</v>
      </c>
      <c r="F341" s="2">
        <v>99.346405230000002</v>
      </c>
      <c r="G341" s="1" t="s">
        <v>1381</v>
      </c>
      <c r="H341" s="1" t="s">
        <v>1387</v>
      </c>
    </row>
    <row r="342" spans="1:8" x14ac:dyDescent="0.35">
      <c r="A342" t="s">
        <v>1286</v>
      </c>
      <c r="B342" t="s">
        <v>31</v>
      </c>
      <c r="C342" t="s">
        <v>696</v>
      </c>
      <c r="D342" s="1" t="s">
        <v>1285</v>
      </c>
      <c r="E342" s="1">
        <v>1</v>
      </c>
      <c r="F342" s="2">
        <v>100</v>
      </c>
      <c r="G342" s="1">
        <v>100</v>
      </c>
      <c r="H342" s="1" t="s">
        <v>1387</v>
      </c>
    </row>
    <row r="343" spans="1:8" x14ac:dyDescent="0.35">
      <c r="A343" t="s">
        <v>1284</v>
      </c>
      <c r="B343" t="s">
        <v>31</v>
      </c>
      <c r="C343" t="s">
        <v>696</v>
      </c>
      <c r="D343" s="1" t="s">
        <v>1283</v>
      </c>
      <c r="E343" s="1">
        <v>2</v>
      </c>
      <c r="F343" s="2">
        <v>100</v>
      </c>
      <c r="G343" s="1" t="s">
        <v>1381</v>
      </c>
      <c r="H343" s="1" t="s">
        <v>1387</v>
      </c>
    </row>
    <row r="344" spans="1:8" x14ac:dyDescent="0.35">
      <c r="A344" t="s">
        <v>1282</v>
      </c>
      <c r="B344" t="s">
        <v>31</v>
      </c>
      <c r="C344" t="s">
        <v>696</v>
      </c>
      <c r="D344" s="1" t="s">
        <v>1281</v>
      </c>
      <c r="E344" s="1">
        <v>2</v>
      </c>
      <c r="F344" s="2">
        <v>100</v>
      </c>
      <c r="G344" s="1" t="s">
        <v>1381</v>
      </c>
      <c r="H344" s="1" t="s">
        <v>1387</v>
      </c>
    </row>
    <row r="345" spans="1:8" x14ac:dyDescent="0.35">
      <c r="A345" t="s">
        <v>1280</v>
      </c>
      <c r="B345" t="s">
        <v>31</v>
      </c>
      <c r="C345" t="s">
        <v>696</v>
      </c>
      <c r="D345" s="1" t="s">
        <v>1385</v>
      </c>
      <c r="E345" s="1">
        <v>1</v>
      </c>
      <c r="F345" s="2">
        <v>100</v>
      </c>
      <c r="G345" s="1">
        <v>100</v>
      </c>
      <c r="H345" s="1" t="s">
        <v>1387</v>
      </c>
    </row>
    <row r="346" spans="1:8" x14ac:dyDescent="0.35">
      <c r="A346" t="s">
        <v>1279</v>
      </c>
      <c r="B346" t="s">
        <v>31</v>
      </c>
      <c r="C346" t="s">
        <v>696</v>
      </c>
      <c r="D346" s="1" t="s">
        <v>1278</v>
      </c>
      <c r="E346" s="1">
        <v>2</v>
      </c>
      <c r="F346" s="2">
        <v>96.226415090000003</v>
      </c>
      <c r="G346" s="1" t="s">
        <v>1381</v>
      </c>
      <c r="H346" s="1" t="s">
        <v>1387</v>
      </c>
    </row>
    <row r="347" spans="1:8" x14ac:dyDescent="0.35">
      <c r="A347" t="s">
        <v>1137</v>
      </c>
      <c r="B347" t="s">
        <v>31</v>
      </c>
      <c r="C347" t="s">
        <v>696</v>
      </c>
      <c r="D347" s="1" t="s">
        <v>1136</v>
      </c>
      <c r="E347" s="1">
        <v>1</v>
      </c>
      <c r="F347" s="2">
        <v>100</v>
      </c>
      <c r="G347" s="1">
        <v>100</v>
      </c>
      <c r="H347" s="1" t="s">
        <v>1387</v>
      </c>
    </row>
    <row r="348" spans="1:8" x14ac:dyDescent="0.35">
      <c r="A348" t="s">
        <v>1135</v>
      </c>
      <c r="B348" t="s">
        <v>31</v>
      </c>
      <c r="C348" t="s">
        <v>696</v>
      </c>
      <c r="D348" s="1" t="s">
        <v>1134</v>
      </c>
      <c r="E348" s="1">
        <v>2</v>
      </c>
      <c r="F348" s="2">
        <v>100</v>
      </c>
      <c r="G348" s="1" t="s">
        <v>1381</v>
      </c>
      <c r="H348" s="1" t="s">
        <v>1387</v>
      </c>
    </row>
    <row r="349" spans="1:8" x14ac:dyDescent="0.35">
      <c r="A349" t="s">
        <v>1133</v>
      </c>
      <c r="B349" t="s">
        <v>31</v>
      </c>
      <c r="C349" t="s">
        <v>696</v>
      </c>
      <c r="D349" s="1">
        <v>1489</v>
      </c>
      <c r="E349" s="1">
        <v>2</v>
      </c>
      <c r="F349" s="2">
        <v>100</v>
      </c>
      <c r="G349" s="1" t="s">
        <v>1381</v>
      </c>
      <c r="H349" s="1" t="s">
        <v>1387</v>
      </c>
    </row>
    <row r="350" spans="1:8" x14ac:dyDescent="0.35">
      <c r="A350" t="s">
        <v>1132</v>
      </c>
      <c r="B350" t="s">
        <v>31</v>
      </c>
      <c r="C350" t="s">
        <v>696</v>
      </c>
      <c r="D350" s="1">
        <v>1548</v>
      </c>
      <c r="E350" s="1">
        <v>2</v>
      </c>
      <c r="F350" s="2">
        <v>100</v>
      </c>
      <c r="G350" s="1" t="s">
        <v>1381</v>
      </c>
      <c r="H350" s="1" t="s">
        <v>1387</v>
      </c>
    </row>
    <row r="351" spans="1:8" x14ac:dyDescent="0.35">
      <c r="A351" t="s">
        <v>1131</v>
      </c>
      <c r="B351" t="s">
        <v>31</v>
      </c>
      <c r="C351" t="s">
        <v>696</v>
      </c>
      <c r="D351" s="1" t="s">
        <v>1130</v>
      </c>
      <c r="E351" s="1">
        <v>2</v>
      </c>
      <c r="F351" s="2">
        <v>100</v>
      </c>
      <c r="G351" s="1" t="s">
        <v>1381</v>
      </c>
      <c r="H351" s="1" t="s">
        <v>1387</v>
      </c>
    </row>
    <row r="352" spans="1:8" x14ac:dyDescent="0.35">
      <c r="A352" t="s">
        <v>1125</v>
      </c>
      <c r="B352" t="s">
        <v>31</v>
      </c>
      <c r="C352" t="s">
        <v>696</v>
      </c>
      <c r="D352" s="1" t="s">
        <v>1124</v>
      </c>
      <c r="E352" s="1">
        <v>1</v>
      </c>
      <c r="F352" s="2">
        <v>100</v>
      </c>
      <c r="G352" s="1">
        <v>100</v>
      </c>
      <c r="H352" s="1" t="s">
        <v>1387</v>
      </c>
    </row>
    <row r="353" spans="1:8" x14ac:dyDescent="0.35">
      <c r="A353" t="s">
        <v>1099</v>
      </c>
      <c r="B353" t="s">
        <v>31</v>
      </c>
      <c r="C353" t="s">
        <v>696</v>
      </c>
      <c r="D353" s="1" t="s">
        <v>1098</v>
      </c>
      <c r="E353" s="1">
        <v>2</v>
      </c>
      <c r="F353" s="2">
        <v>96.226415090000003</v>
      </c>
      <c r="G353" s="1" t="s">
        <v>1381</v>
      </c>
      <c r="H353" s="1" t="s">
        <v>1387</v>
      </c>
    </row>
    <row r="354" spans="1:8" x14ac:dyDescent="0.35">
      <c r="A354" t="s">
        <v>357</v>
      </c>
      <c r="B354" t="s">
        <v>31</v>
      </c>
      <c r="D354" s="1">
        <v>2002000624</v>
      </c>
      <c r="E354" s="1">
        <v>1</v>
      </c>
      <c r="F354" s="2">
        <v>100</v>
      </c>
      <c r="G354" s="1">
        <v>100</v>
      </c>
      <c r="H354" s="1" t="s">
        <v>1387</v>
      </c>
    </row>
    <row r="355" spans="1:8" x14ac:dyDescent="0.35">
      <c r="A355" t="s">
        <v>1091</v>
      </c>
      <c r="B355" t="s">
        <v>31</v>
      </c>
      <c r="C355" t="s">
        <v>696</v>
      </c>
      <c r="D355" s="1" t="s">
        <v>1090</v>
      </c>
      <c r="E355" s="1">
        <v>1</v>
      </c>
      <c r="F355" s="2">
        <v>100</v>
      </c>
      <c r="G355" s="1">
        <v>100</v>
      </c>
      <c r="H355" s="1" t="s">
        <v>1387</v>
      </c>
    </row>
    <row r="356" spans="1:8" x14ac:dyDescent="0.35">
      <c r="A356" t="s">
        <v>1089</v>
      </c>
      <c r="B356" t="s">
        <v>31</v>
      </c>
      <c r="C356" t="s">
        <v>696</v>
      </c>
      <c r="D356" s="1">
        <v>2006006971</v>
      </c>
      <c r="E356" s="1">
        <v>1</v>
      </c>
      <c r="F356" s="2">
        <v>100</v>
      </c>
      <c r="G356" s="1">
        <v>100</v>
      </c>
      <c r="H356" s="1" t="s">
        <v>1387</v>
      </c>
    </row>
    <row r="357" spans="1:8" x14ac:dyDescent="0.35">
      <c r="A357" t="s">
        <v>1088</v>
      </c>
      <c r="B357" t="s">
        <v>31</v>
      </c>
      <c r="C357" t="s">
        <v>696</v>
      </c>
      <c r="D357" s="1" t="s">
        <v>1087</v>
      </c>
      <c r="E357" s="1">
        <v>1</v>
      </c>
      <c r="F357" s="2">
        <v>100</v>
      </c>
      <c r="G357" s="1">
        <v>100</v>
      </c>
      <c r="H357" s="1" t="s">
        <v>1387</v>
      </c>
    </row>
    <row r="358" spans="1:8" x14ac:dyDescent="0.35">
      <c r="A358" t="s">
        <v>1086</v>
      </c>
      <c r="B358" t="s">
        <v>31</v>
      </c>
      <c r="C358" t="s">
        <v>696</v>
      </c>
      <c r="D358" s="1" t="s">
        <v>1085</v>
      </c>
      <c r="E358" s="1">
        <v>1</v>
      </c>
      <c r="F358" s="2">
        <v>100</v>
      </c>
      <c r="G358" s="1">
        <v>100</v>
      </c>
      <c r="H358" s="1" t="s">
        <v>1387</v>
      </c>
    </row>
    <row r="359" spans="1:8" x14ac:dyDescent="0.35">
      <c r="A359" t="s">
        <v>1084</v>
      </c>
      <c r="B359" t="s">
        <v>31</v>
      </c>
      <c r="C359" t="s">
        <v>696</v>
      </c>
      <c r="D359" s="1" t="s">
        <v>1083</v>
      </c>
      <c r="E359" s="1">
        <v>1</v>
      </c>
      <c r="F359" s="2">
        <v>100</v>
      </c>
      <c r="G359" s="1">
        <v>100</v>
      </c>
      <c r="H359" s="1" t="s">
        <v>1387</v>
      </c>
    </row>
    <row r="360" spans="1:8" x14ac:dyDescent="0.35">
      <c r="A360" t="s">
        <v>1082</v>
      </c>
      <c r="B360" t="s">
        <v>31</v>
      </c>
      <c r="C360" t="s">
        <v>696</v>
      </c>
      <c r="D360" s="1" t="s">
        <v>1081</v>
      </c>
      <c r="E360" s="1">
        <v>1</v>
      </c>
      <c r="F360" s="2">
        <v>100</v>
      </c>
      <c r="G360" s="1">
        <v>100</v>
      </c>
      <c r="H360" s="1" t="s">
        <v>1387</v>
      </c>
    </row>
    <row r="361" spans="1:8" x14ac:dyDescent="0.35">
      <c r="A361" t="s">
        <v>1080</v>
      </c>
      <c r="B361" t="s">
        <v>31</v>
      </c>
      <c r="C361" t="s">
        <v>696</v>
      </c>
      <c r="D361" s="1" t="s">
        <v>1079</v>
      </c>
      <c r="E361" s="1">
        <v>1</v>
      </c>
      <c r="F361" s="2">
        <v>100</v>
      </c>
      <c r="G361" s="1">
        <v>100</v>
      </c>
      <c r="H361" s="1" t="s">
        <v>1387</v>
      </c>
    </row>
    <row r="362" spans="1:8" x14ac:dyDescent="0.35">
      <c r="A362" t="s">
        <v>1078</v>
      </c>
      <c r="B362" t="s">
        <v>31</v>
      </c>
      <c r="C362" t="s">
        <v>696</v>
      </c>
      <c r="D362" s="1" t="s">
        <v>1077</v>
      </c>
      <c r="E362" s="1">
        <v>1</v>
      </c>
      <c r="F362" s="2">
        <v>100</v>
      </c>
      <c r="G362" s="1">
        <v>100</v>
      </c>
      <c r="H362" s="1" t="s">
        <v>1387</v>
      </c>
    </row>
    <row r="363" spans="1:8" x14ac:dyDescent="0.35">
      <c r="A363" t="s">
        <v>1076</v>
      </c>
      <c r="B363" t="s">
        <v>31</v>
      </c>
      <c r="C363" t="s">
        <v>696</v>
      </c>
      <c r="D363" s="1" t="s">
        <v>1075</v>
      </c>
      <c r="E363" s="1">
        <v>3</v>
      </c>
      <c r="F363" s="2">
        <v>100</v>
      </c>
      <c r="G363" s="1" t="s">
        <v>1382</v>
      </c>
      <c r="H363" s="1" t="s">
        <v>1387</v>
      </c>
    </row>
    <row r="364" spans="1:8" x14ac:dyDescent="0.35">
      <c r="A364" t="s">
        <v>1074</v>
      </c>
      <c r="B364" t="s">
        <v>31</v>
      </c>
      <c r="C364" t="s">
        <v>696</v>
      </c>
      <c r="D364" s="1" t="s">
        <v>1073</v>
      </c>
      <c r="E364" s="1">
        <v>3</v>
      </c>
      <c r="F364" s="2">
        <v>100</v>
      </c>
      <c r="G364" s="1" t="s">
        <v>1382</v>
      </c>
      <c r="H364" s="1" t="s">
        <v>1387</v>
      </c>
    </row>
    <row r="365" spans="1:8" x14ac:dyDescent="0.35">
      <c r="A365" t="s">
        <v>1072</v>
      </c>
      <c r="B365" t="s">
        <v>31</v>
      </c>
      <c r="C365" t="s">
        <v>696</v>
      </c>
      <c r="D365" s="1" t="s">
        <v>1071</v>
      </c>
      <c r="E365" s="1">
        <v>4</v>
      </c>
      <c r="F365" s="2">
        <v>100</v>
      </c>
      <c r="G365" s="1" t="s">
        <v>1383</v>
      </c>
      <c r="H365" s="1" t="s">
        <v>1387</v>
      </c>
    </row>
    <row r="366" spans="1:8" x14ac:dyDescent="0.35">
      <c r="A366" t="s">
        <v>1070</v>
      </c>
      <c r="B366" t="s">
        <v>31</v>
      </c>
      <c r="C366" t="s">
        <v>696</v>
      </c>
      <c r="D366" s="1" t="s">
        <v>1069</v>
      </c>
      <c r="E366" s="1">
        <v>1</v>
      </c>
      <c r="F366" s="2">
        <v>100</v>
      </c>
      <c r="G366" s="1">
        <v>100</v>
      </c>
      <c r="H366" s="1" t="s">
        <v>1387</v>
      </c>
    </row>
    <row r="367" spans="1:8" x14ac:dyDescent="0.35">
      <c r="A367" t="s">
        <v>1068</v>
      </c>
      <c r="B367" t="s">
        <v>31</v>
      </c>
      <c r="C367" t="s">
        <v>696</v>
      </c>
      <c r="D367" s="1" t="s">
        <v>1067</v>
      </c>
      <c r="E367" s="1">
        <v>1</v>
      </c>
      <c r="F367" s="2">
        <v>100</v>
      </c>
      <c r="G367" s="1">
        <v>100</v>
      </c>
      <c r="H367" s="1" t="s">
        <v>1387</v>
      </c>
    </row>
    <row r="368" spans="1:8" x14ac:dyDescent="0.35">
      <c r="A368" t="s">
        <v>1066</v>
      </c>
      <c r="B368" t="s">
        <v>31</v>
      </c>
      <c r="C368" t="s">
        <v>696</v>
      </c>
      <c r="D368" s="1" t="s">
        <v>1065</v>
      </c>
      <c r="E368" s="1">
        <v>1</v>
      </c>
      <c r="F368" s="2">
        <v>100</v>
      </c>
      <c r="G368" s="1">
        <v>100</v>
      </c>
      <c r="H368" s="1" t="s">
        <v>1387</v>
      </c>
    </row>
    <row r="369" spans="1:8" x14ac:dyDescent="0.35">
      <c r="A369" t="s">
        <v>1064</v>
      </c>
      <c r="B369" t="s">
        <v>31</v>
      </c>
      <c r="C369" t="s">
        <v>696</v>
      </c>
      <c r="D369" s="1" t="s">
        <v>1063</v>
      </c>
      <c r="E369" s="1">
        <v>1</v>
      </c>
      <c r="F369" s="2">
        <v>100</v>
      </c>
      <c r="G369" s="1">
        <v>100</v>
      </c>
      <c r="H369" s="1" t="s">
        <v>1387</v>
      </c>
    </row>
    <row r="370" spans="1:8" x14ac:dyDescent="0.35">
      <c r="A370" t="s">
        <v>1062</v>
      </c>
      <c r="B370" t="s">
        <v>31</v>
      </c>
      <c r="C370" t="s">
        <v>696</v>
      </c>
      <c r="D370" s="1" t="s">
        <v>1061</v>
      </c>
      <c r="E370" s="1">
        <v>1</v>
      </c>
      <c r="F370" s="2">
        <v>100</v>
      </c>
      <c r="G370" s="1">
        <v>100</v>
      </c>
      <c r="H370" s="1" t="s">
        <v>1387</v>
      </c>
    </row>
    <row r="371" spans="1:8" x14ac:dyDescent="0.35">
      <c r="A371" t="s">
        <v>1060</v>
      </c>
      <c r="B371" t="s">
        <v>31</v>
      </c>
      <c r="C371" t="s">
        <v>696</v>
      </c>
      <c r="D371" s="1" t="s">
        <v>1059</v>
      </c>
      <c r="E371" s="1">
        <v>1</v>
      </c>
      <c r="F371" s="2">
        <v>100</v>
      </c>
      <c r="G371" s="1">
        <v>100</v>
      </c>
      <c r="H371" s="1" t="s">
        <v>1387</v>
      </c>
    </row>
    <row r="372" spans="1:8" x14ac:dyDescent="0.35">
      <c r="A372" t="s">
        <v>1058</v>
      </c>
      <c r="B372" t="s">
        <v>31</v>
      </c>
      <c r="C372" t="s">
        <v>696</v>
      </c>
      <c r="D372" s="1" t="s">
        <v>1057</v>
      </c>
      <c r="E372" s="1">
        <v>1</v>
      </c>
      <c r="F372" s="2">
        <v>100</v>
      </c>
      <c r="G372" s="1">
        <v>100</v>
      </c>
      <c r="H372" s="1" t="s">
        <v>1387</v>
      </c>
    </row>
    <row r="373" spans="1:8" x14ac:dyDescent="0.35">
      <c r="A373" t="s">
        <v>1056</v>
      </c>
      <c r="B373" t="s">
        <v>31</v>
      </c>
      <c r="C373" t="s">
        <v>696</v>
      </c>
      <c r="D373" s="1" t="s">
        <v>1055</v>
      </c>
      <c r="E373" s="1">
        <v>1</v>
      </c>
      <c r="F373" s="2">
        <v>100</v>
      </c>
      <c r="G373" s="1">
        <v>100</v>
      </c>
      <c r="H373" s="1" t="s">
        <v>1387</v>
      </c>
    </row>
    <row r="374" spans="1:8" x14ac:dyDescent="0.35">
      <c r="A374" t="s">
        <v>1054</v>
      </c>
      <c r="B374" t="s">
        <v>31</v>
      </c>
      <c r="C374" t="s">
        <v>696</v>
      </c>
      <c r="D374" s="1" t="s">
        <v>1053</v>
      </c>
      <c r="E374" s="1">
        <v>1</v>
      </c>
      <c r="F374" s="2">
        <v>100</v>
      </c>
      <c r="G374" s="1">
        <v>100</v>
      </c>
      <c r="H374" s="1" t="s">
        <v>1387</v>
      </c>
    </row>
    <row r="375" spans="1:8" x14ac:dyDescent="0.35">
      <c r="A375" t="s">
        <v>1052</v>
      </c>
      <c r="B375" t="s">
        <v>31</v>
      </c>
      <c r="C375" t="s">
        <v>696</v>
      </c>
      <c r="D375" s="1" t="s">
        <v>1051</v>
      </c>
      <c r="E375" s="1">
        <v>1</v>
      </c>
      <c r="F375" s="2">
        <v>100</v>
      </c>
      <c r="G375" s="1">
        <v>100</v>
      </c>
      <c r="H375" s="1" t="s">
        <v>1387</v>
      </c>
    </row>
    <row r="376" spans="1:8" x14ac:dyDescent="0.35">
      <c r="A376" t="s">
        <v>1050</v>
      </c>
      <c r="B376" t="s">
        <v>31</v>
      </c>
      <c r="C376" t="s">
        <v>696</v>
      </c>
      <c r="D376" s="1" t="s">
        <v>1049</v>
      </c>
      <c r="E376" s="1">
        <v>1</v>
      </c>
      <c r="F376" s="2">
        <v>100</v>
      </c>
      <c r="G376" s="1">
        <v>100</v>
      </c>
      <c r="H376" s="1" t="s">
        <v>1387</v>
      </c>
    </row>
    <row r="377" spans="1:8" x14ac:dyDescent="0.35">
      <c r="A377" t="s">
        <v>1048</v>
      </c>
      <c r="B377" t="s">
        <v>31</v>
      </c>
      <c r="C377" t="s">
        <v>696</v>
      </c>
      <c r="D377" s="1" t="s">
        <v>1047</v>
      </c>
      <c r="E377" s="1">
        <v>1</v>
      </c>
      <c r="F377" s="2">
        <v>100</v>
      </c>
      <c r="G377" s="1">
        <v>100</v>
      </c>
      <c r="H377" s="1" t="s">
        <v>1387</v>
      </c>
    </row>
    <row r="378" spans="1:8" x14ac:dyDescent="0.35">
      <c r="A378" t="s">
        <v>1046</v>
      </c>
      <c r="B378" t="s">
        <v>31</v>
      </c>
      <c r="C378" t="s">
        <v>696</v>
      </c>
      <c r="D378" s="1" t="s">
        <v>1045</v>
      </c>
      <c r="E378" s="1">
        <v>1</v>
      </c>
      <c r="F378" s="2">
        <v>100</v>
      </c>
      <c r="G378" s="1">
        <v>100</v>
      </c>
      <c r="H378" s="1" t="s">
        <v>1387</v>
      </c>
    </row>
    <row r="379" spans="1:8" x14ac:dyDescent="0.35">
      <c r="A379" t="s">
        <v>1044</v>
      </c>
      <c r="B379" t="s">
        <v>31</v>
      </c>
      <c r="C379" t="s">
        <v>696</v>
      </c>
      <c r="D379" s="1" t="s">
        <v>1043</v>
      </c>
      <c r="E379" s="1">
        <v>1</v>
      </c>
      <c r="F379" s="2">
        <v>100</v>
      </c>
      <c r="G379" s="1">
        <v>100</v>
      </c>
      <c r="H379" s="1" t="s">
        <v>1387</v>
      </c>
    </row>
    <row r="380" spans="1:8" x14ac:dyDescent="0.35">
      <c r="A380" t="s">
        <v>1042</v>
      </c>
      <c r="B380" t="s">
        <v>31</v>
      </c>
      <c r="C380" t="s">
        <v>696</v>
      </c>
      <c r="D380" s="1" t="s">
        <v>1041</v>
      </c>
      <c r="E380" s="1">
        <v>1</v>
      </c>
      <c r="F380" s="2">
        <v>100</v>
      </c>
      <c r="G380" s="1">
        <v>100</v>
      </c>
      <c r="H380" s="1" t="s">
        <v>1387</v>
      </c>
    </row>
    <row r="381" spans="1:8" x14ac:dyDescent="0.35">
      <c r="A381" t="s">
        <v>1040</v>
      </c>
      <c r="B381" t="s">
        <v>31</v>
      </c>
      <c r="C381" t="s">
        <v>696</v>
      </c>
      <c r="D381" s="1" t="s">
        <v>1039</v>
      </c>
      <c r="E381" s="1">
        <v>1</v>
      </c>
      <c r="F381" s="2">
        <v>100</v>
      </c>
      <c r="G381" s="1">
        <v>100</v>
      </c>
      <c r="H381" s="1" t="s">
        <v>1387</v>
      </c>
    </row>
    <row r="382" spans="1:8" x14ac:dyDescent="0.35">
      <c r="A382" t="s">
        <v>1038</v>
      </c>
      <c r="B382" t="s">
        <v>31</v>
      </c>
      <c r="C382" t="s">
        <v>696</v>
      </c>
      <c r="D382" s="1" t="s">
        <v>1037</v>
      </c>
      <c r="E382" s="1">
        <v>1</v>
      </c>
      <c r="F382" s="2">
        <v>100</v>
      </c>
      <c r="G382" s="1">
        <v>100</v>
      </c>
      <c r="H382" s="1" t="s">
        <v>1387</v>
      </c>
    </row>
    <row r="383" spans="1:8" x14ac:dyDescent="0.35">
      <c r="A383" t="s">
        <v>1036</v>
      </c>
      <c r="B383" t="s">
        <v>31</v>
      </c>
      <c r="C383" t="s">
        <v>696</v>
      </c>
      <c r="D383" s="1" t="s">
        <v>1035</v>
      </c>
      <c r="E383" s="1">
        <v>1</v>
      </c>
      <c r="F383" s="2">
        <v>100</v>
      </c>
      <c r="G383" s="1">
        <v>100</v>
      </c>
      <c r="H383" s="1" t="s">
        <v>1387</v>
      </c>
    </row>
    <row r="384" spans="1:8" x14ac:dyDescent="0.35">
      <c r="A384" t="s">
        <v>1034</v>
      </c>
      <c r="B384" t="s">
        <v>31</v>
      </c>
      <c r="C384" t="s">
        <v>696</v>
      </c>
      <c r="D384" s="1" t="s">
        <v>1033</v>
      </c>
      <c r="E384" s="1">
        <v>1</v>
      </c>
      <c r="F384" s="2">
        <v>100</v>
      </c>
      <c r="G384" s="1">
        <v>100</v>
      </c>
      <c r="H384" s="1" t="s">
        <v>1387</v>
      </c>
    </row>
    <row r="385" spans="1:8" x14ac:dyDescent="0.35">
      <c r="A385" t="s">
        <v>1032</v>
      </c>
      <c r="B385" t="s">
        <v>31</v>
      </c>
      <c r="C385" t="s">
        <v>696</v>
      </c>
      <c r="D385" s="1" t="s">
        <v>1031</v>
      </c>
      <c r="E385" s="1">
        <v>1</v>
      </c>
      <c r="F385" s="2">
        <v>100</v>
      </c>
      <c r="G385" s="1">
        <v>100</v>
      </c>
      <c r="H385" s="1" t="s">
        <v>1387</v>
      </c>
    </row>
    <row r="386" spans="1:8" x14ac:dyDescent="0.35">
      <c r="A386" t="s">
        <v>1030</v>
      </c>
      <c r="B386" t="s">
        <v>31</v>
      </c>
      <c r="C386" t="s">
        <v>696</v>
      </c>
      <c r="D386" s="1" t="s">
        <v>1029</v>
      </c>
      <c r="E386" s="1">
        <v>1</v>
      </c>
      <c r="F386" s="2">
        <v>100</v>
      </c>
      <c r="G386" s="1">
        <v>100</v>
      </c>
      <c r="H386" s="1" t="s">
        <v>1387</v>
      </c>
    </row>
    <row r="387" spans="1:8" x14ac:dyDescent="0.35">
      <c r="A387" t="s">
        <v>1028</v>
      </c>
      <c r="B387" t="s">
        <v>31</v>
      </c>
      <c r="C387" t="s">
        <v>696</v>
      </c>
      <c r="D387" s="1" t="s">
        <v>1027</v>
      </c>
      <c r="E387" s="1">
        <v>1</v>
      </c>
      <c r="F387" s="2">
        <v>100</v>
      </c>
      <c r="G387" s="1">
        <v>100</v>
      </c>
      <c r="H387" s="1" t="s">
        <v>1387</v>
      </c>
    </row>
    <row r="388" spans="1:8" x14ac:dyDescent="0.35">
      <c r="A388" t="s">
        <v>1026</v>
      </c>
      <c r="B388" t="s">
        <v>31</v>
      </c>
      <c r="C388" t="s">
        <v>696</v>
      </c>
      <c r="D388" s="1" t="s">
        <v>1025</v>
      </c>
      <c r="E388" s="1">
        <v>1</v>
      </c>
      <c r="F388" s="2">
        <v>100</v>
      </c>
      <c r="G388" s="1">
        <v>100</v>
      </c>
      <c r="H388" s="1" t="s">
        <v>1387</v>
      </c>
    </row>
    <row r="389" spans="1:8" x14ac:dyDescent="0.35">
      <c r="A389" t="s">
        <v>1024</v>
      </c>
      <c r="B389" t="s">
        <v>31</v>
      </c>
      <c r="C389" t="s">
        <v>696</v>
      </c>
      <c r="D389" s="1" t="s">
        <v>1023</v>
      </c>
      <c r="E389" s="1">
        <v>1</v>
      </c>
      <c r="F389" s="2">
        <v>100</v>
      </c>
      <c r="G389" s="1">
        <v>100</v>
      </c>
      <c r="H389" s="1" t="s">
        <v>1387</v>
      </c>
    </row>
    <row r="390" spans="1:8" x14ac:dyDescent="0.35">
      <c r="A390" t="s">
        <v>1022</v>
      </c>
      <c r="B390" t="s">
        <v>31</v>
      </c>
      <c r="C390" t="s">
        <v>696</v>
      </c>
      <c r="D390" s="1" t="s">
        <v>1021</v>
      </c>
      <c r="E390" s="1">
        <v>1</v>
      </c>
      <c r="F390" s="2">
        <v>100</v>
      </c>
      <c r="G390" s="1">
        <v>100</v>
      </c>
      <c r="H390" s="1" t="s">
        <v>1387</v>
      </c>
    </row>
    <row r="391" spans="1:8" x14ac:dyDescent="0.35">
      <c r="A391" t="s">
        <v>1020</v>
      </c>
      <c r="B391" t="s">
        <v>31</v>
      </c>
      <c r="C391" t="s">
        <v>696</v>
      </c>
      <c r="D391" s="1" t="s">
        <v>1019</v>
      </c>
      <c r="E391" s="1">
        <v>1</v>
      </c>
      <c r="F391" s="2">
        <v>100</v>
      </c>
      <c r="G391" s="1">
        <v>100</v>
      </c>
      <c r="H391" s="1" t="s">
        <v>1387</v>
      </c>
    </row>
    <row r="392" spans="1:8" x14ac:dyDescent="0.35">
      <c r="A392" t="s">
        <v>1018</v>
      </c>
      <c r="B392" t="s">
        <v>31</v>
      </c>
      <c r="C392" t="s">
        <v>696</v>
      </c>
      <c r="D392" s="1" t="s">
        <v>1017</v>
      </c>
      <c r="E392" s="1">
        <v>1</v>
      </c>
      <c r="F392" s="2">
        <v>100</v>
      </c>
      <c r="G392" s="1">
        <v>100</v>
      </c>
      <c r="H392" s="1" t="s">
        <v>1387</v>
      </c>
    </row>
    <row r="393" spans="1:8" x14ac:dyDescent="0.35">
      <c r="A393" t="s">
        <v>1016</v>
      </c>
      <c r="B393" t="s">
        <v>31</v>
      </c>
      <c r="C393" t="s">
        <v>696</v>
      </c>
      <c r="D393" s="1" t="s">
        <v>1015</v>
      </c>
      <c r="E393" s="1">
        <v>1</v>
      </c>
      <c r="F393" s="2">
        <v>100</v>
      </c>
      <c r="G393" s="1">
        <v>100</v>
      </c>
      <c r="H393" s="1" t="s">
        <v>1387</v>
      </c>
    </row>
    <row r="394" spans="1:8" x14ac:dyDescent="0.35">
      <c r="A394" t="s">
        <v>1014</v>
      </c>
      <c r="B394" t="s">
        <v>31</v>
      </c>
      <c r="C394" t="s">
        <v>696</v>
      </c>
      <c r="D394" s="1" t="s">
        <v>1013</v>
      </c>
      <c r="E394" s="1">
        <v>1</v>
      </c>
      <c r="F394" s="2">
        <v>100</v>
      </c>
      <c r="G394" s="1">
        <v>100</v>
      </c>
      <c r="H394" s="1" t="s">
        <v>1387</v>
      </c>
    </row>
    <row r="395" spans="1:8" x14ac:dyDescent="0.35">
      <c r="A395" t="s">
        <v>1012</v>
      </c>
      <c r="B395" t="s">
        <v>31</v>
      </c>
      <c r="C395" t="s">
        <v>696</v>
      </c>
      <c r="D395" s="1" t="s">
        <v>1011</v>
      </c>
      <c r="E395" s="1">
        <v>1</v>
      </c>
      <c r="F395" s="2">
        <v>100</v>
      </c>
      <c r="G395" s="1">
        <v>100</v>
      </c>
      <c r="H395" s="1" t="s">
        <v>1387</v>
      </c>
    </row>
    <row r="396" spans="1:8" x14ac:dyDescent="0.35">
      <c r="A396" t="s">
        <v>1010</v>
      </c>
      <c r="B396" t="s">
        <v>31</v>
      </c>
      <c r="C396" t="s">
        <v>696</v>
      </c>
      <c r="D396" s="1" t="s">
        <v>1009</v>
      </c>
      <c r="E396" s="1">
        <v>1</v>
      </c>
      <c r="F396" s="2">
        <v>100</v>
      </c>
      <c r="G396" s="1">
        <v>100</v>
      </c>
      <c r="H396" s="1" t="s">
        <v>1387</v>
      </c>
    </row>
    <row r="397" spans="1:8" x14ac:dyDescent="0.35">
      <c r="A397" t="s">
        <v>1008</v>
      </c>
      <c r="B397" t="s">
        <v>31</v>
      </c>
      <c r="C397" t="s">
        <v>696</v>
      </c>
      <c r="D397" s="1" t="s">
        <v>1007</v>
      </c>
      <c r="E397" s="1">
        <v>1</v>
      </c>
      <c r="F397" s="2">
        <v>100</v>
      </c>
      <c r="G397" s="1">
        <v>100</v>
      </c>
      <c r="H397" s="1" t="s">
        <v>1387</v>
      </c>
    </row>
    <row r="398" spans="1:8" x14ac:dyDescent="0.35">
      <c r="A398" t="s">
        <v>1006</v>
      </c>
      <c r="B398" t="s">
        <v>31</v>
      </c>
      <c r="C398" t="s">
        <v>696</v>
      </c>
      <c r="D398" s="1" t="s">
        <v>1005</v>
      </c>
      <c r="E398" s="1">
        <v>1</v>
      </c>
      <c r="F398" s="2">
        <v>100</v>
      </c>
      <c r="G398" s="1">
        <v>100</v>
      </c>
      <c r="H398" s="1" t="s">
        <v>1387</v>
      </c>
    </row>
    <row r="399" spans="1:8" x14ac:dyDescent="0.35">
      <c r="A399" t="s">
        <v>1004</v>
      </c>
      <c r="B399" t="s">
        <v>31</v>
      </c>
      <c r="C399" t="s">
        <v>696</v>
      </c>
      <c r="D399" s="1" t="s">
        <v>1003</v>
      </c>
      <c r="E399" s="1">
        <v>1</v>
      </c>
      <c r="F399" s="2">
        <v>100</v>
      </c>
      <c r="G399" s="1">
        <v>100</v>
      </c>
      <c r="H399" s="1" t="s">
        <v>1387</v>
      </c>
    </row>
    <row r="400" spans="1:8" x14ac:dyDescent="0.35">
      <c r="A400" t="s">
        <v>1002</v>
      </c>
      <c r="B400" t="s">
        <v>31</v>
      </c>
      <c r="C400" t="s">
        <v>696</v>
      </c>
      <c r="D400" s="1" t="s">
        <v>1001</v>
      </c>
      <c r="E400" s="1">
        <v>1</v>
      </c>
      <c r="F400" s="2">
        <v>100</v>
      </c>
      <c r="G400" s="1">
        <v>100</v>
      </c>
      <c r="H400" s="1" t="s">
        <v>1387</v>
      </c>
    </row>
    <row r="401" spans="1:8" x14ac:dyDescent="0.35">
      <c r="A401" t="s">
        <v>1000</v>
      </c>
      <c r="B401" t="s">
        <v>31</v>
      </c>
      <c r="C401" t="s">
        <v>696</v>
      </c>
      <c r="D401" s="1" t="s">
        <v>999</v>
      </c>
      <c r="E401" s="1">
        <v>1</v>
      </c>
      <c r="F401" s="2">
        <v>100</v>
      </c>
      <c r="G401" s="1">
        <v>100</v>
      </c>
      <c r="H401" s="1" t="s">
        <v>1387</v>
      </c>
    </row>
    <row r="402" spans="1:8" x14ac:dyDescent="0.35">
      <c r="A402" t="s">
        <v>998</v>
      </c>
      <c r="B402" t="s">
        <v>31</v>
      </c>
      <c r="C402" t="s">
        <v>696</v>
      </c>
      <c r="D402" s="1" t="s">
        <v>997</v>
      </c>
      <c r="E402" s="1">
        <v>1</v>
      </c>
      <c r="F402" s="2">
        <v>100</v>
      </c>
      <c r="G402" s="1">
        <v>100</v>
      </c>
      <c r="H402" s="1" t="s">
        <v>1387</v>
      </c>
    </row>
    <row r="403" spans="1:8" x14ac:dyDescent="0.35">
      <c r="A403" t="s">
        <v>996</v>
      </c>
      <c r="B403" t="s">
        <v>31</v>
      </c>
      <c r="C403" t="s">
        <v>696</v>
      </c>
      <c r="D403" s="1" t="s">
        <v>995</v>
      </c>
      <c r="E403" s="1">
        <v>1</v>
      </c>
      <c r="F403" s="2">
        <v>100</v>
      </c>
      <c r="G403" s="1">
        <v>100</v>
      </c>
      <c r="H403" s="1" t="s">
        <v>1387</v>
      </c>
    </row>
    <row r="404" spans="1:8" x14ac:dyDescent="0.35">
      <c r="A404" t="s">
        <v>994</v>
      </c>
      <c r="B404" t="s">
        <v>31</v>
      </c>
      <c r="C404" t="s">
        <v>696</v>
      </c>
      <c r="D404" s="1" t="s">
        <v>993</v>
      </c>
      <c r="E404" s="1">
        <v>1</v>
      </c>
      <c r="F404" s="2">
        <v>100</v>
      </c>
      <c r="G404" s="1">
        <v>100</v>
      </c>
      <c r="H404" s="1" t="s">
        <v>1387</v>
      </c>
    </row>
    <row r="405" spans="1:8" x14ac:dyDescent="0.35">
      <c r="A405" t="s">
        <v>992</v>
      </c>
      <c r="B405" t="s">
        <v>31</v>
      </c>
      <c r="C405" t="s">
        <v>696</v>
      </c>
      <c r="D405" s="1" t="s">
        <v>991</v>
      </c>
      <c r="E405" s="1">
        <v>1</v>
      </c>
      <c r="F405" s="2">
        <v>100</v>
      </c>
      <c r="G405" s="1">
        <v>100</v>
      </c>
      <c r="H405" s="1" t="s">
        <v>1387</v>
      </c>
    </row>
    <row r="406" spans="1:8" x14ac:dyDescent="0.35">
      <c r="A406" t="s">
        <v>990</v>
      </c>
      <c r="B406" t="s">
        <v>31</v>
      </c>
      <c r="C406" t="s">
        <v>696</v>
      </c>
      <c r="D406" s="1" t="s">
        <v>989</v>
      </c>
      <c r="E406" s="1">
        <v>1</v>
      </c>
      <c r="F406" s="2">
        <v>100</v>
      </c>
      <c r="G406" s="1">
        <v>100</v>
      </c>
      <c r="H406" s="1" t="s">
        <v>1387</v>
      </c>
    </row>
    <row r="407" spans="1:8" x14ac:dyDescent="0.35">
      <c r="A407" t="s">
        <v>988</v>
      </c>
      <c r="B407" t="s">
        <v>31</v>
      </c>
      <c r="C407" t="s">
        <v>696</v>
      </c>
      <c r="D407" s="1" t="s">
        <v>987</v>
      </c>
      <c r="E407" s="1">
        <v>1</v>
      </c>
      <c r="F407" s="2">
        <v>100</v>
      </c>
      <c r="G407" s="1">
        <v>100</v>
      </c>
      <c r="H407" s="1" t="s">
        <v>1387</v>
      </c>
    </row>
    <row r="408" spans="1:8" x14ac:dyDescent="0.35">
      <c r="A408" t="s">
        <v>986</v>
      </c>
      <c r="B408" t="s">
        <v>31</v>
      </c>
      <c r="C408" t="s">
        <v>696</v>
      </c>
      <c r="D408" s="1" t="s">
        <v>985</v>
      </c>
      <c r="E408" s="1">
        <v>1</v>
      </c>
      <c r="F408" s="2">
        <v>100</v>
      </c>
      <c r="G408" s="1">
        <v>100</v>
      </c>
      <c r="H408" s="1" t="s">
        <v>1387</v>
      </c>
    </row>
    <row r="409" spans="1:8" x14ac:dyDescent="0.35">
      <c r="A409" t="s">
        <v>984</v>
      </c>
      <c r="B409" t="s">
        <v>31</v>
      </c>
      <c r="C409" t="s">
        <v>696</v>
      </c>
      <c r="D409" s="1" t="s">
        <v>983</v>
      </c>
      <c r="E409" s="1">
        <v>1</v>
      </c>
      <c r="F409" s="2">
        <v>100</v>
      </c>
      <c r="G409" s="1">
        <v>100</v>
      </c>
      <c r="H409" s="1" t="s">
        <v>1387</v>
      </c>
    </row>
    <row r="410" spans="1:8" x14ac:dyDescent="0.35">
      <c r="A410" t="s">
        <v>982</v>
      </c>
      <c r="B410" t="s">
        <v>31</v>
      </c>
      <c r="C410" t="s">
        <v>696</v>
      </c>
      <c r="D410" s="1" t="s">
        <v>981</v>
      </c>
      <c r="E410" s="1">
        <v>1</v>
      </c>
      <c r="F410" s="2">
        <v>100</v>
      </c>
      <c r="G410" s="1">
        <v>100</v>
      </c>
      <c r="H410" s="1" t="s">
        <v>1387</v>
      </c>
    </row>
    <row r="411" spans="1:8" x14ac:dyDescent="0.35">
      <c r="A411" t="s">
        <v>355</v>
      </c>
      <c r="B411" t="s">
        <v>31</v>
      </c>
      <c r="D411" s="1">
        <v>2002000621</v>
      </c>
      <c r="E411" s="1">
        <v>1</v>
      </c>
      <c r="F411" s="2">
        <v>100</v>
      </c>
      <c r="G411" s="1">
        <v>100</v>
      </c>
      <c r="H411" s="1" t="s">
        <v>1387</v>
      </c>
    </row>
    <row r="412" spans="1:8" x14ac:dyDescent="0.35">
      <c r="A412" t="s">
        <v>353</v>
      </c>
      <c r="B412" t="s">
        <v>31</v>
      </c>
      <c r="D412" s="1" t="s">
        <v>352</v>
      </c>
      <c r="E412" s="1">
        <v>1</v>
      </c>
      <c r="F412" s="2">
        <v>100</v>
      </c>
      <c r="G412" s="1">
        <v>100</v>
      </c>
      <c r="H412" s="1" t="s">
        <v>1387</v>
      </c>
    </row>
    <row r="413" spans="1:8" x14ac:dyDescent="0.35">
      <c r="A413" t="s">
        <v>978</v>
      </c>
      <c r="B413" t="s">
        <v>31</v>
      </c>
      <c r="C413" t="s">
        <v>696</v>
      </c>
      <c r="D413" s="1" t="s">
        <v>977</v>
      </c>
      <c r="E413" s="1">
        <v>1</v>
      </c>
      <c r="F413" s="2">
        <v>100</v>
      </c>
      <c r="G413" s="1">
        <v>100</v>
      </c>
      <c r="H413" s="1" t="s">
        <v>1387</v>
      </c>
    </row>
    <row r="414" spans="1:8" x14ac:dyDescent="0.35">
      <c r="A414" t="s">
        <v>976</v>
      </c>
      <c r="B414" t="s">
        <v>31</v>
      </c>
      <c r="C414" t="s">
        <v>696</v>
      </c>
      <c r="D414" s="1" t="s">
        <v>975</v>
      </c>
      <c r="E414" s="1">
        <v>1</v>
      </c>
      <c r="F414" s="2">
        <v>100</v>
      </c>
      <c r="G414" s="1">
        <v>100</v>
      </c>
      <c r="H414" s="1" t="s">
        <v>1387</v>
      </c>
    </row>
    <row r="415" spans="1:8" x14ac:dyDescent="0.35">
      <c r="A415" t="s">
        <v>974</v>
      </c>
      <c r="B415" t="s">
        <v>31</v>
      </c>
      <c r="C415" t="s">
        <v>696</v>
      </c>
      <c r="D415" s="1" t="s">
        <v>973</v>
      </c>
      <c r="E415" s="1">
        <v>1</v>
      </c>
      <c r="F415" s="2">
        <v>100</v>
      </c>
      <c r="G415" s="1">
        <v>100</v>
      </c>
      <c r="H415" s="1" t="s">
        <v>1387</v>
      </c>
    </row>
    <row r="416" spans="1:8" x14ac:dyDescent="0.35">
      <c r="A416" t="s">
        <v>972</v>
      </c>
      <c r="B416" t="s">
        <v>31</v>
      </c>
      <c r="C416" t="s">
        <v>696</v>
      </c>
      <c r="D416" s="1">
        <v>2006007831</v>
      </c>
      <c r="E416" s="1">
        <v>1</v>
      </c>
      <c r="F416" s="2">
        <v>100</v>
      </c>
      <c r="G416" s="1">
        <v>100</v>
      </c>
      <c r="H416" s="1" t="s">
        <v>1387</v>
      </c>
    </row>
    <row r="417" spans="1:8" x14ac:dyDescent="0.35">
      <c r="A417" t="s">
        <v>971</v>
      </c>
      <c r="B417" t="s">
        <v>31</v>
      </c>
      <c r="C417" t="s">
        <v>696</v>
      </c>
      <c r="D417" s="1">
        <v>2001025091</v>
      </c>
      <c r="E417" s="1">
        <v>1</v>
      </c>
      <c r="F417" s="2">
        <v>100</v>
      </c>
      <c r="G417" s="1">
        <v>100</v>
      </c>
      <c r="H417" s="1" t="s">
        <v>1387</v>
      </c>
    </row>
    <row r="418" spans="1:8" x14ac:dyDescent="0.35">
      <c r="A418" t="s">
        <v>956</v>
      </c>
      <c r="B418" t="s">
        <v>31</v>
      </c>
      <c r="C418" t="s">
        <v>696</v>
      </c>
      <c r="D418" s="1" t="s">
        <v>955</v>
      </c>
      <c r="E418" s="1">
        <v>1</v>
      </c>
      <c r="F418" s="2">
        <v>100</v>
      </c>
      <c r="G418" s="1">
        <v>100</v>
      </c>
      <c r="H418" s="1" t="s">
        <v>1387</v>
      </c>
    </row>
    <row r="419" spans="1:8" x14ac:dyDescent="0.35">
      <c r="A419" t="s">
        <v>954</v>
      </c>
      <c r="B419" t="s">
        <v>31</v>
      </c>
      <c r="C419" t="s">
        <v>696</v>
      </c>
      <c r="D419" s="1">
        <v>2006006959</v>
      </c>
      <c r="E419" s="1">
        <v>1</v>
      </c>
      <c r="F419" s="2">
        <v>100</v>
      </c>
      <c r="G419" s="1">
        <v>100</v>
      </c>
      <c r="H419" s="1" t="s">
        <v>1387</v>
      </c>
    </row>
    <row r="420" spans="1:8" x14ac:dyDescent="0.35">
      <c r="A420" t="s">
        <v>953</v>
      </c>
      <c r="B420" t="s">
        <v>31</v>
      </c>
      <c r="C420" t="s">
        <v>696</v>
      </c>
      <c r="D420" s="1">
        <v>2006006976</v>
      </c>
      <c r="E420" s="1">
        <v>1</v>
      </c>
      <c r="F420" s="2">
        <v>100</v>
      </c>
      <c r="G420" s="1">
        <v>100</v>
      </c>
      <c r="H420" s="1" t="s">
        <v>1387</v>
      </c>
    </row>
    <row r="421" spans="1:8" x14ac:dyDescent="0.35">
      <c r="A421" t="s">
        <v>952</v>
      </c>
      <c r="B421" t="s">
        <v>31</v>
      </c>
      <c r="C421" t="s">
        <v>696</v>
      </c>
      <c r="D421" s="1" t="s">
        <v>951</v>
      </c>
      <c r="E421" s="1">
        <v>1</v>
      </c>
      <c r="F421" s="2">
        <v>100</v>
      </c>
      <c r="G421" s="1">
        <v>100</v>
      </c>
      <c r="H421" s="1" t="s">
        <v>1387</v>
      </c>
    </row>
    <row r="422" spans="1:8" x14ac:dyDescent="0.35">
      <c r="A422" t="s">
        <v>950</v>
      </c>
      <c r="B422" t="s">
        <v>31</v>
      </c>
      <c r="C422" t="s">
        <v>696</v>
      </c>
      <c r="D422" s="1" t="s">
        <v>949</v>
      </c>
      <c r="E422" s="1">
        <v>1</v>
      </c>
      <c r="F422" s="2">
        <v>100</v>
      </c>
      <c r="G422" s="1">
        <v>100</v>
      </c>
      <c r="H422" s="1" t="s">
        <v>1387</v>
      </c>
    </row>
    <row r="423" spans="1:8" x14ac:dyDescent="0.35">
      <c r="A423" t="s">
        <v>948</v>
      </c>
      <c r="B423" t="s">
        <v>31</v>
      </c>
      <c r="C423" t="s">
        <v>696</v>
      </c>
      <c r="D423" s="1" t="s">
        <v>947</v>
      </c>
      <c r="E423" s="1">
        <v>1</v>
      </c>
      <c r="F423" s="2">
        <v>100</v>
      </c>
      <c r="G423" s="1">
        <v>100</v>
      </c>
      <c r="H423" s="1" t="s">
        <v>1387</v>
      </c>
    </row>
    <row r="424" spans="1:8" x14ac:dyDescent="0.35">
      <c r="A424" t="s">
        <v>946</v>
      </c>
      <c r="B424" t="s">
        <v>31</v>
      </c>
      <c r="C424" t="s">
        <v>696</v>
      </c>
      <c r="D424" s="1" t="s">
        <v>945</v>
      </c>
      <c r="E424" s="1">
        <v>1</v>
      </c>
      <c r="F424" s="2">
        <v>100</v>
      </c>
      <c r="G424" s="1">
        <v>100</v>
      </c>
      <c r="H424" s="1" t="s">
        <v>1387</v>
      </c>
    </row>
    <row r="425" spans="1:8" x14ac:dyDescent="0.35">
      <c r="A425" t="s">
        <v>944</v>
      </c>
      <c r="B425" t="s">
        <v>31</v>
      </c>
      <c r="C425" t="s">
        <v>696</v>
      </c>
      <c r="D425" s="1" t="s">
        <v>943</v>
      </c>
      <c r="E425" s="1">
        <v>1</v>
      </c>
      <c r="F425" s="2">
        <v>100</v>
      </c>
      <c r="G425" s="1">
        <v>100</v>
      </c>
      <c r="H425" s="1" t="s">
        <v>1387</v>
      </c>
    </row>
    <row r="426" spans="1:8" x14ac:dyDescent="0.35">
      <c r="A426" t="s">
        <v>942</v>
      </c>
      <c r="B426" t="s">
        <v>31</v>
      </c>
      <c r="C426" t="s">
        <v>696</v>
      </c>
      <c r="D426" s="1" t="s">
        <v>941</v>
      </c>
      <c r="E426" s="1">
        <v>1</v>
      </c>
      <c r="F426" s="2">
        <v>100</v>
      </c>
      <c r="G426" s="1">
        <v>100</v>
      </c>
      <c r="H426" s="1" t="s">
        <v>1387</v>
      </c>
    </row>
    <row r="427" spans="1:8" x14ac:dyDescent="0.35">
      <c r="A427" t="s">
        <v>940</v>
      </c>
      <c r="B427" t="s">
        <v>31</v>
      </c>
      <c r="C427" t="s">
        <v>696</v>
      </c>
      <c r="D427" s="1" t="s">
        <v>939</v>
      </c>
      <c r="E427" s="1">
        <v>1</v>
      </c>
      <c r="F427" s="2">
        <v>100</v>
      </c>
      <c r="G427" s="1">
        <v>100</v>
      </c>
      <c r="H427" s="1" t="s">
        <v>1387</v>
      </c>
    </row>
    <row r="428" spans="1:8" x14ac:dyDescent="0.35">
      <c r="A428" t="s">
        <v>938</v>
      </c>
      <c r="B428" t="s">
        <v>31</v>
      </c>
      <c r="C428" t="s">
        <v>696</v>
      </c>
      <c r="D428" s="1" t="s">
        <v>937</v>
      </c>
      <c r="E428" s="1">
        <v>1</v>
      </c>
      <c r="F428" s="2">
        <v>100</v>
      </c>
      <c r="G428" s="1">
        <v>100</v>
      </c>
      <c r="H428" s="1" t="s">
        <v>1387</v>
      </c>
    </row>
    <row r="429" spans="1:8" x14ac:dyDescent="0.35">
      <c r="A429" t="s">
        <v>936</v>
      </c>
      <c r="B429" t="s">
        <v>31</v>
      </c>
      <c r="C429" t="s">
        <v>696</v>
      </c>
      <c r="D429" s="1" t="s">
        <v>935</v>
      </c>
      <c r="E429" s="1">
        <v>1</v>
      </c>
      <c r="F429" s="2">
        <v>100</v>
      </c>
      <c r="G429" s="1">
        <v>100</v>
      </c>
      <c r="H429" s="1" t="s">
        <v>1387</v>
      </c>
    </row>
    <row r="430" spans="1:8" x14ac:dyDescent="0.35">
      <c r="A430" t="s">
        <v>934</v>
      </c>
      <c r="B430" t="s">
        <v>31</v>
      </c>
      <c r="C430" t="s">
        <v>696</v>
      </c>
      <c r="D430" s="1" t="s">
        <v>933</v>
      </c>
      <c r="E430" s="1">
        <v>1</v>
      </c>
      <c r="F430" s="2">
        <v>100</v>
      </c>
      <c r="G430" s="1">
        <v>100</v>
      </c>
      <c r="H430" s="1" t="s">
        <v>1387</v>
      </c>
    </row>
    <row r="431" spans="1:8" x14ac:dyDescent="0.35">
      <c r="A431" t="s">
        <v>932</v>
      </c>
      <c r="B431" t="s">
        <v>31</v>
      </c>
      <c r="C431" t="s">
        <v>696</v>
      </c>
      <c r="D431" s="1" t="s">
        <v>931</v>
      </c>
      <c r="E431" s="1">
        <v>1</v>
      </c>
      <c r="F431" s="2">
        <v>100</v>
      </c>
      <c r="G431" s="1">
        <v>100</v>
      </c>
      <c r="H431" s="1" t="s">
        <v>1387</v>
      </c>
    </row>
    <row r="432" spans="1:8" x14ac:dyDescent="0.35">
      <c r="A432" t="s">
        <v>930</v>
      </c>
      <c r="B432" t="s">
        <v>31</v>
      </c>
      <c r="C432" t="s">
        <v>696</v>
      </c>
      <c r="D432" s="1" t="s">
        <v>929</v>
      </c>
      <c r="E432" s="1">
        <v>2</v>
      </c>
      <c r="F432" s="2">
        <v>98.692810460000004</v>
      </c>
      <c r="G432" s="1" t="s">
        <v>1381</v>
      </c>
      <c r="H432" s="1" t="s">
        <v>1387</v>
      </c>
    </row>
    <row r="433" spans="1:8" x14ac:dyDescent="0.35">
      <c r="A433" t="s">
        <v>928</v>
      </c>
      <c r="B433" t="s">
        <v>31</v>
      </c>
      <c r="C433" t="s">
        <v>696</v>
      </c>
      <c r="D433" s="1" t="s">
        <v>927</v>
      </c>
      <c r="E433" s="1">
        <v>1</v>
      </c>
      <c r="F433" s="2">
        <v>100</v>
      </c>
      <c r="G433" s="1">
        <v>100</v>
      </c>
      <c r="H433" s="1" t="s">
        <v>1387</v>
      </c>
    </row>
    <row r="434" spans="1:8" x14ac:dyDescent="0.35">
      <c r="A434" t="s">
        <v>926</v>
      </c>
      <c r="B434" t="s">
        <v>31</v>
      </c>
      <c r="C434" t="s">
        <v>696</v>
      </c>
      <c r="D434" s="1" t="s">
        <v>925</v>
      </c>
      <c r="E434" s="1">
        <v>3</v>
      </c>
      <c r="F434" s="2">
        <v>99.346405230000002</v>
      </c>
      <c r="G434" s="1" t="s">
        <v>1382</v>
      </c>
      <c r="H434" s="1" t="s">
        <v>1387</v>
      </c>
    </row>
    <row r="435" spans="1:8" x14ac:dyDescent="0.35">
      <c r="A435" t="s">
        <v>924</v>
      </c>
      <c r="B435" t="s">
        <v>31</v>
      </c>
      <c r="C435" t="s">
        <v>696</v>
      </c>
      <c r="D435" s="1" t="s">
        <v>923</v>
      </c>
      <c r="E435" s="1">
        <v>1</v>
      </c>
      <c r="F435" s="2">
        <v>100</v>
      </c>
      <c r="G435" s="1">
        <v>100</v>
      </c>
      <c r="H435" s="1" t="s">
        <v>1387</v>
      </c>
    </row>
    <row r="436" spans="1:8" x14ac:dyDescent="0.35">
      <c r="A436" t="s">
        <v>922</v>
      </c>
      <c r="B436" t="s">
        <v>31</v>
      </c>
      <c r="C436" t="s">
        <v>696</v>
      </c>
      <c r="D436" s="1" t="s">
        <v>921</v>
      </c>
      <c r="E436" s="1">
        <v>1</v>
      </c>
      <c r="F436" s="2">
        <v>100</v>
      </c>
      <c r="G436" s="1">
        <v>100</v>
      </c>
      <c r="H436" s="1" t="s">
        <v>1387</v>
      </c>
    </row>
    <row r="437" spans="1:8" x14ac:dyDescent="0.35">
      <c r="A437" t="s">
        <v>920</v>
      </c>
      <c r="B437" t="s">
        <v>31</v>
      </c>
      <c r="C437" t="s">
        <v>696</v>
      </c>
      <c r="D437" s="1" t="s">
        <v>919</v>
      </c>
      <c r="E437" s="1">
        <v>1</v>
      </c>
      <c r="F437" s="2">
        <v>100</v>
      </c>
      <c r="G437" s="1">
        <v>100</v>
      </c>
      <c r="H437" s="1" t="s">
        <v>1387</v>
      </c>
    </row>
    <row r="438" spans="1:8" x14ac:dyDescent="0.35">
      <c r="A438" t="s">
        <v>918</v>
      </c>
      <c r="B438" t="s">
        <v>31</v>
      </c>
      <c r="C438" t="s">
        <v>696</v>
      </c>
      <c r="D438" s="1" t="s">
        <v>917</v>
      </c>
      <c r="E438" s="1">
        <v>1</v>
      </c>
      <c r="F438" s="2">
        <v>100</v>
      </c>
      <c r="G438" s="1">
        <v>100</v>
      </c>
      <c r="H438" s="1" t="s">
        <v>1387</v>
      </c>
    </row>
    <row r="439" spans="1:8" x14ac:dyDescent="0.35">
      <c r="A439" t="s">
        <v>916</v>
      </c>
      <c r="B439" t="s">
        <v>31</v>
      </c>
      <c r="C439" t="s">
        <v>696</v>
      </c>
      <c r="D439" s="1" t="s">
        <v>915</v>
      </c>
      <c r="E439" s="1">
        <v>1</v>
      </c>
      <c r="F439" s="2">
        <v>100</v>
      </c>
      <c r="G439" s="1">
        <v>100</v>
      </c>
      <c r="H439" s="1" t="s">
        <v>1387</v>
      </c>
    </row>
    <row r="440" spans="1:8" x14ac:dyDescent="0.35">
      <c r="A440" t="s">
        <v>914</v>
      </c>
      <c r="B440" t="s">
        <v>31</v>
      </c>
      <c r="C440" t="s">
        <v>696</v>
      </c>
      <c r="D440" s="1" t="s">
        <v>913</v>
      </c>
      <c r="E440" s="1">
        <v>1</v>
      </c>
      <c r="F440" s="2">
        <v>100</v>
      </c>
      <c r="G440" s="1">
        <v>100</v>
      </c>
      <c r="H440" s="1" t="s">
        <v>1387</v>
      </c>
    </row>
    <row r="441" spans="1:8" x14ac:dyDescent="0.35">
      <c r="A441" t="s">
        <v>912</v>
      </c>
      <c r="B441" t="s">
        <v>31</v>
      </c>
      <c r="C441" t="s">
        <v>696</v>
      </c>
      <c r="D441" s="1" t="s">
        <v>911</v>
      </c>
      <c r="E441" s="1">
        <v>1</v>
      </c>
      <c r="F441" s="2">
        <v>100</v>
      </c>
      <c r="G441" s="1">
        <v>100</v>
      </c>
      <c r="H441" s="1" t="s">
        <v>1387</v>
      </c>
    </row>
    <row r="442" spans="1:8" x14ac:dyDescent="0.35">
      <c r="A442" t="s">
        <v>910</v>
      </c>
      <c r="B442" t="s">
        <v>31</v>
      </c>
      <c r="C442" t="s">
        <v>696</v>
      </c>
      <c r="D442" s="1" t="s">
        <v>909</v>
      </c>
      <c r="E442" s="1">
        <v>1</v>
      </c>
      <c r="F442" s="2">
        <v>100</v>
      </c>
      <c r="G442" s="1">
        <v>100</v>
      </c>
      <c r="H442" s="1" t="s">
        <v>1387</v>
      </c>
    </row>
    <row r="443" spans="1:8" x14ac:dyDescent="0.35">
      <c r="A443" t="s">
        <v>908</v>
      </c>
      <c r="B443" t="s">
        <v>31</v>
      </c>
      <c r="C443" t="s">
        <v>696</v>
      </c>
      <c r="D443" s="1" t="s">
        <v>907</v>
      </c>
      <c r="E443" s="1">
        <v>2</v>
      </c>
      <c r="F443" s="2">
        <v>100</v>
      </c>
      <c r="G443" s="1" t="s">
        <v>1381</v>
      </c>
      <c r="H443" s="1" t="s">
        <v>1387</v>
      </c>
    </row>
    <row r="444" spans="1:8" x14ac:dyDescent="0.35">
      <c r="A444" t="s">
        <v>906</v>
      </c>
      <c r="B444" t="s">
        <v>31</v>
      </c>
      <c r="C444" t="s">
        <v>696</v>
      </c>
      <c r="D444" s="1" t="s">
        <v>905</v>
      </c>
      <c r="E444" s="1">
        <v>2</v>
      </c>
      <c r="F444" s="2">
        <v>99.346405230000002</v>
      </c>
      <c r="G444" s="1" t="s">
        <v>1381</v>
      </c>
      <c r="H444" s="1" t="s">
        <v>1387</v>
      </c>
    </row>
    <row r="445" spans="1:8" x14ac:dyDescent="0.35">
      <c r="A445" t="s">
        <v>904</v>
      </c>
      <c r="B445" t="s">
        <v>31</v>
      </c>
      <c r="C445" t="s">
        <v>696</v>
      </c>
      <c r="D445" s="1" t="s">
        <v>903</v>
      </c>
      <c r="E445" s="1">
        <v>2</v>
      </c>
      <c r="F445" s="2">
        <v>99.346405230000002</v>
      </c>
      <c r="G445" s="1" t="s">
        <v>1381</v>
      </c>
      <c r="H445" s="1" t="s">
        <v>1387</v>
      </c>
    </row>
    <row r="446" spans="1:8" x14ac:dyDescent="0.35">
      <c r="A446" t="s">
        <v>902</v>
      </c>
      <c r="B446" t="s">
        <v>31</v>
      </c>
      <c r="C446" t="s">
        <v>696</v>
      </c>
      <c r="D446" s="1" t="s">
        <v>901</v>
      </c>
      <c r="E446" s="1">
        <v>1</v>
      </c>
      <c r="F446" s="2">
        <v>100</v>
      </c>
      <c r="G446" s="1">
        <v>100</v>
      </c>
      <c r="H446" s="1" t="s">
        <v>1387</v>
      </c>
    </row>
    <row r="447" spans="1:8" x14ac:dyDescent="0.35">
      <c r="A447" t="s">
        <v>900</v>
      </c>
      <c r="B447" t="s">
        <v>31</v>
      </c>
      <c r="C447" t="s">
        <v>696</v>
      </c>
      <c r="D447" s="1">
        <v>2006006956</v>
      </c>
      <c r="E447" s="1">
        <v>1</v>
      </c>
      <c r="F447" s="2">
        <v>100</v>
      </c>
      <c r="G447" s="1">
        <v>100</v>
      </c>
      <c r="H447" s="1" t="s">
        <v>1387</v>
      </c>
    </row>
    <row r="448" spans="1:8" x14ac:dyDescent="0.35">
      <c r="A448" t="s">
        <v>899</v>
      </c>
      <c r="B448" t="s">
        <v>31</v>
      </c>
      <c r="C448" t="s">
        <v>696</v>
      </c>
      <c r="D448" s="1">
        <v>2006006960</v>
      </c>
      <c r="E448" s="1">
        <v>1</v>
      </c>
      <c r="F448" s="2">
        <v>100</v>
      </c>
      <c r="G448" s="1">
        <v>100</v>
      </c>
      <c r="H448" s="1" t="s">
        <v>1387</v>
      </c>
    </row>
    <row r="449" spans="1:8" x14ac:dyDescent="0.35">
      <c r="A449" t="s">
        <v>898</v>
      </c>
      <c r="B449" t="s">
        <v>31</v>
      </c>
      <c r="C449" t="s">
        <v>696</v>
      </c>
      <c r="D449" s="1" t="s">
        <v>897</v>
      </c>
      <c r="E449" s="1">
        <v>3</v>
      </c>
      <c r="F449" s="2">
        <v>100</v>
      </c>
      <c r="G449" s="1" t="s">
        <v>1382</v>
      </c>
      <c r="H449" s="1" t="s">
        <v>1387</v>
      </c>
    </row>
    <row r="450" spans="1:8" x14ac:dyDescent="0.35">
      <c r="A450" t="s">
        <v>347</v>
      </c>
      <c r="B450" t="s">
        <v>31</v>
      </c>
      <c r="D450" s="1">
        <v>2002000623</v>
      </c>
      <c r="E450" s="1">
        <v>1</v>
      </c>
      <c r="F450" s="2">
        <v>100</v>
      </c>
      <c r="G450" s="1">
        <v>100</v>
      </c>
      <c r="H450" s="1" t="s">
        <v>1387</v>
      </c>
    </row>
    <row r="451" spans="1:8" x14ac:dyDescent="0.35">
      <c r="A451" t="s">
        <v>346</v>
      </c>
      <c r="B451" t="s">
        <v>31</v>
      </c>
      <c r="D451" s="1" t="s">
        <v>345</v>
      </c>
      <c r="E451" s="1">
        <v>1</v>
      </c>
      <c r="F451" s="2">
        <v>100</v>
      </c>
      <c r="G451" s="1">
        <v>100</v>
      </c>
      <c r="H451" s="1" t="s">
        <v>1387</v>
      </c>
    </row>
    <row r="452" spans="1:8" x14ac:dyDescent="0.35">
      <c r="A452" t="s">
        <v>344</v>
      </c>
      <c r="B452" t="s">
        <v>31</v>
      </c>
      <c r="D452" s="1" t="s">
        <v>343</v>
      </c>
      <c r="E452" s="1">
        <v>1</v>
      </c>
      <c r="F452" s="2">
        <v>100</v>
      </c>
      <c r="G452" s="1">
        <v>100</v>
      </c>
      <c r="H452" s="1" t="s">
        <v>1387</v>
      </c>
    </row>
    <row r="453" spans="1:8" x14ac:dyDescent="0.35">
      <c r="A453" t="s">
        <v>342</v>
      </c>
      <c r="B453" t="s">
        <v>31</v>
      </c>
      <c r="D453" s="1" t="s">
        <v>341</v>
      </c>
      <c r="E453" s="1">
        <v>1</v>
      </c>
      <c r="F453" s="2">
        <v>100</v>
      </c>
      <c r="G453" s="1">
        <v>100</v>
      </c>
      <c r="H453" s="1" t="s">
        <v>1387</v>
      </c>
    </row>
    <row r="454" spans="1:8" x14ac:dyDescent="0.35">
      <c r="A454" t="s">
        <v>340</v>
      </c>
      <c r="B454" t="s">
        <v>31</v>
      </c>
      <c r="D454" s="1" t="s">
        <v>339</v>
      </c>
      <c r="E454" s="1">
        <v>1</v>
      </c>
      <c r="F454" s="2">
        <v>100</v>
      </c>
      <c r="G454" s="1">
        <v>100</v>
      </c>
      <c r="H454" s="1" t="s">
        <v>1387</v>
      </c>
    </row>
    <row r="455" spans="1:8" x14ac:dyDescent="0.35">
      <c r="A455" t="s">
        <v>338</v>
      </c>
      <c r="B455" t="s">
        <v>31</v>
      </c>
      <c r="D455" s="1" t="s">
        <v>337</v>
      </c>
      <c r="E455" s="1">
        <v>1</v>
      </c>
      <c r="F455" s="2">
        <v>100</v>
      </c>
      <c r="G455" s="1">
        <v>100</v>
      </c>
      <c r="H455" s="1" t="s">
        <v>1387</v>
      </c>
    </row>
    <row r="456" spans="1:8" x14ac:dyDescent="0.35">
      <c r="A456" t="s">
        <v>336</v>
      </c>
      <c r="B456" t="s">
        <v>31</v>
      </c>
      <c r="D456" s="1" t="s">
        <v>335</v>
      </c>
      <c r="E456" s="1">
        <v>1</v>
      </c>
      <c r="F456" s="2">
        <v>100</v>
      </c>
      <c r="G456" s="1">
        <v>100</v>
      </c>
      <c r="H456" s="1" t="s">
        <v>1387</v>
      </c>
    </row>
    <row r="457" spans="1:8" x14ac:dyDescent="0.35">
      <c r="A457" t="s">
        <v>334</v>
      </c>
      <c r="B457" t="s">
        <v>31</v>
      </c>
      <c r="D457" s="1" t="s">
        <v>333</v>
      </c>
      <c r="E457" s="1">
        <v>1</v>
      </c>
      <c r="F457" s="2">
        <v>100</v>
      </c>
      <c r="G457" s="1">
        <v>100</v>
      </c>
      <c r="H457" s="1" t="s">
        <v>1387</v>
      </c>
    </row>
    <row r="458" spans="1:8" x14ac:dyDescent="0.35">
      <c r="A458" t="s">
        <v>332</v>
      </c>
      <c r="B458" t="s">
        <v>31</v>
      </c>
      <c r="D458" s="1" t="s">
        <v>331</v>
      </c>
      <c r="E458" s="1">
        <v>1</v>
      </c>
      <c r="F458" s="2">
        <v>100</v>
      </c>
      <c r="G458" s="1">
        <v>100</v>
      </c>
      <c r="H458" s="1" t="s">
        <v>1387</v>
      </c>
    </row>
    <row r="459" spans="1:8" x14ac:dyDescent="0.35">
      <c r="A459" t="s">
        <v>330</v>
      </c>
      <c r="B459" t="s">
        <v>31</v>
      </c>
      <c r="D459" s="1" t="s">
        <v>329</v>
      </c>
      <c r="E459" s="1">
        <v>1</v>
      </c>
      <c r="F459" s="2">
        <v>100</v>
      </c>
      <c r="G459" s="1">
        <v>100</v>
      </c>
      <c r="H459" s="1" t="s">
        <v>1387</v>
      </c>
    </row>
    <row r="460" spans="1:8" x14ac:dyDescent="0.35">
      <c r="A460" t="s">
        <v>866</v>
      </c>
      <c r="B460" t="s">
        <v>31</v>
      </c>
      <c r="C460" t="s">
        <v>696</v>
      </c>
      <c r="D460" s="1" t="s">
        <v>865</v>
      </c>
      <c r="E460" s="1">
        <v>1</v>
      </c>
      <c r="F460" s="2">
        <v>100</v>
      </c>
      <c r="G460" s="1">
        <v>100</v>
      </c>
      <c r="H460" s="1" t="s">
        <v>1387</v>
      </c>
    </row>
    <row r="461" spans="1:8" x14ac:dyDescent="0.35">
      <c r="A461" t="s">
        <v>864</v>
      </c>
      <c r="B461" t="s">
        <v>31</v>
      </c>
      <c r="C461" t="s">
        <v>696</v>
      </c>
      <c r="D461" s="1" t="s">
        <v>863</v>
      </c>
      <c r="E461" s="1">
        <v>1</v>
      </c>
      <c r="F461" s="2">
        <v>100</v>
      </c>
      <c r="G461" s="1">
        <v>100</v>
      </c>
      <c r="H461" s="1" t="s">
        <v>1387</v>
      </c>
    </row>
    <row r="462" spans="1:8" x14ac:dyDescent="0.35">
      <c r="A462" t="s">
        <v>862</v>
      </c>
      <c r="B462" t="s">
        <v>31</v>
      </c>
      <c r="C462" t="s">
        <v>696</v>
      </c>
      <c r="D462" s="1" t="s">
        <v>861</v>
      </c>
      <c r="E462" s="1">
        <v>1</v>
      </c>
      <c r="F462" s="2">
        <v>100</v>
      </c>
      <c r="G462" s="1">
        <v>100</v>
      </c>
      <c r="H462" s="1" t="s">
        <v>1387</v>
      </c>
    </row>
    <row r="463" spans="1:8" x14ac:dyDescent="0.35">
      <c r="A463" t="s">
        <v>860</v>
      </c>
      <c r="B463" t="s">
        <v>31</v>
      </c>
      <c r="C463" t="s">
        <v>696</v>
      </c>
      <c r="D463" s="1" t="s">
        <v>859</v>
      </c>
      <c r="E463" s="1">
        <v>1</v>
      </c>
      <c r="F463" s="2">
        <v>100</v>
      </c>
      <c r="G463" s="1">
        <v>100</v>
      </c>
      <c r="H463" s="1" t="s">
        <v>1387</v>
      </c>
    </row>
    <row r="464" spans="1:8" x14ac:dyDescent="0.35">
      <c r="A464" t="s">
        <v>858</v>
      </c>
      <c r="B464" t="s">
        <v>31</v>
      </c>
      <c r="C464" t="s">
        <v>696</v>
      </c>
      <c r="D464" s="1" t="s">
        <v>857</v>
      </c>
      <c r="E464" s="1">
        <v>1</v>
      </c>
      <c r="F464" s="2">
        <v>100</v>
      </c>
      <c r="G464" s="1">
        <v>100</v>
      </c>
      <c r="H464" s="1" t="s">
        <v>1387</v>
      </c>
    </row>
    <row r="465" spans="1:8" x14ac:dyDescent="0.35">
      <c r="A465" t="s">
        <v>856</v>
      </c>
      <c r="B465" t="s">
        <v>31</v>
      </c>
      <c r="C465" t="s">
        <v>696</v>
      </c>
      <c r="D465" s="1" t="s">
        <v>855</v>
      </c>
      <c r="E465" s="1">
        <v>1</v>
      </c>
      <c r="F465" s="2">
        <v>100</v>
      </c>
      <c r="G465" s="1">
        <v>100</v>
      </c>
      <c r="H465" s="1" t="s">
        <v>1387</v>
      </c>
    </row>
    <row r="466" spans="1:8" x14ac:dyDescent="0.35">
      <c r="A466" t="s">
        <v>854</v>
      </c>
      <c r="B466" t="s">
        <v>31</v>
      </c>
      <c r="C466" t="s">
        <v>696</v>
      </c>
      <c r="D466" s="1" t="s">
        <v>853</v>
      </c>
      <c r="E466" s="1">
        <v>1</v>
      </c>
      <c r="F466" s="2">
        <v>100</v>
      </c>
      <c r="G466" s="1">
        <v>100</v>
      </c>
      <c r="H466" s="1" t="s">
        <v>1387</v>
      </c>
    </row>
    <row r="467" spans="1:8" x14ac:dyDescent="0.35">
      <c r="A467" t="s">
        <v>848</v>
      </c>
      <c r="B467" t="s">
        <v>31</v>
      </c>
      <c r="C467" t="s">
        <v>696</v>
      </c>
      <c r="D467" s="1" t="s">
        <v>847</v>
      </c>
      <c r="E467" s="1">
        <v>1</v>
      </c>
      <c r="F467" s="2">
        <v>100</v>
      </c>
      <c r="G467" s="1">
        <v>100</v>
      </c>
      <c r="H467" s="1" t="s">
        <v>1387</v>
      </c>
    </row>
    <row r="468" spans="1:8" x14ac:dyDescent="0.35">
      <c r="A468" t="s">
        <v>846</v>
      </c>
      <c r="B468" t="s">
        <v>31</v>
      </c>
      <c r="C468" t="s">
        <v>696</v>
      </c>
      <c r="D468" s="1">
        <v>2006006986</v>
      </c>
      <c r="E468" s="1">
        <v>1</v>
      </c>
      <c r="F468" s="2">
        <v>100</v>
      </c>
      <c r="G468" s="1">
        <v>100</v>
      </c>
      <c r="H468" s="1" t="s">
        <v>1387</v>
      </c>
    </row>
    <row r="469" spans="1:8" x14ac:dyDescent="0.35">
      <c r="A469" t="s">
        <v>845</v>
      </c>
      <c r="B469" t="s">
        <v>31</v>
      </c>
      <c r="C469" t="s">
        <v>696</v>
      </c>
      <c r="D469" s="1" t="s">
        <v>844</v>
      </c>
      <c r="E469" s="1">
        <v>1</v>
      </c>
      <c r="F469" s="2">
        <v>100</v>
      </c>
      <c r="G469" s="1">
        <v>100</v>
      </c>
      <c r="H469" s="1" t="s">
        <v>1387</v>
      </c>
    </row>
    <row r="470" spans="1:8" x14ac:dyDescent="0.35">
      <c r="A470" t="s">
        <v>843</v>
      </c>
      <c r="B470" t="s">
        <v>31</v>
      </c>
      <c r="C470" t="s">
        <v>696</v>
      </c>
      <c r="D470" s="1" t="s">
        <v>842</v>
      </c>
      <c r="E470" s="1">
        <v>1</v>
      </c>
      <c r="F470" s="2">
        <v>100</v>
      </c>
      <c r="G470" s="1">
        <v>100</v>
      </c>
      <c r="H470" s="1" t="s">
        <v>1387</v>
      </c>
    </row>
    <row r="471" spans="1:8" x14ac:dyDescent="0.35">
      <c r="A471" t="s">
        <v>283</v>
      </c>
      <c r="B471" t="s">
        <v>31</v>
      </c>
      <c r="D471" s="1" t="s">
        <v>282</v>
      </c>
      <c r="E471" s="1">
        <v>1</v>
      </c>
      <c r="F471" s="2">
        <v>100</v>
      </c>
      <c r="G471" s="1">
        <v>100</v>
      </c>
      <c r="H471" s="1" t="s">
        <v>1387</v>
      </c>
    </row>
    <row r="472" spans="1:8" x14ac:dyDescent="0.35">
      <c r="A472" t="s">
        <v>281</v>
      </c>
      <c r="B472" t="s">
        <v>31</v>
      </c>
      <c r="D472" s="1" t="s">
        <v>280</v>
      </c>
      <c r="E472" s="1">
        <v>1</v>
      </c>
      <c r="F472" s="2">
        <v>100</v>
      </c>
      <c r="G472" s="1">
        <v>100</v>
      </c>
      <c r="H472" s="1" t="s">
        <v>1387</v>
      </c>
    </row>
    <row r="473" spans="1:8" x14ac:dyDescent="0.35">
      <c r="A473" t="s">
        <v>279</v>
      </c>
      <c r="B473" t="s">
        <v>31</v>
      </c>
      <c r="D473" s="1" t="s">
        <v>278</v>
      </c>
      <c r="E473" s="1">
        <v>1</v>
      </c>
      <c r="F473" s="2">
        <v>100</v>
      </c>
      <c r="G473" s="1">
        <v>100</v>
      </c>
      <c r="H473" s="1" t="s">
        <v>1387</v>
      </c>
    </row>
    <row r="474" spans="1:8" x14ac:dyDescent="0.35">
      <c r="A474" t="s">
        <v>841</v>
      </c>
      <c r="B474" t="s">
        <v>31</v>
      </c>
      <c r="C474" t="s">
        <v>696</v>
      </c>
      <c r="D474" s="1" t="s">
        <v>840</v>
      </c>
      <c r="E474" s="1">
        <v>1</v>
      </c>
      <c r="F474" s="2">
        <v>100</v>
      </c>
      <c r="G474" s="1">
        <v>100</v>
      </c>
      <c r="H474" s="1" t="s">
        <v>1387</v>
      </c>
    </row>
    <row r="475" spans="1:8" x14ac:dyDescent="0.35">
      <c r="A475" t="s">
        <v>261</v>
      </c>
      <c r="B475" t="s">
        <v>31</v>
      </c>
      <c r="D475" s="1" t="s">
        <v>260</v>
      </c>
      <c r="E475" s="1">
        <v>1</v>
      </c>
      <c r="F475" s="2">
        <v>100</v>
      </c>
      <c r="G475" s="1">
        <v>100</v>
      </c>
      <c r="H475" s="1" t="s">
        <v>1387</v>
      </c>
    </row>
    <row r="476" spans="1:8" x14ac:dyDescent="0.35">
      <c r="A476" t="s">
        <v>832</v>
      </c>
      <c r="B476" t="s">
        <v>31</v>
      </c>
      <c r="C476" t="s">
        <v>696</v>
      </c>
      <c r="D476" s="1" t="s">
        <v>831</v>
      </c>
      <c r="E476" s="1">
        <v>3</v>
      </c>
      <c r="F476" s="2">
        <v>100</v>
      </c>
      <c r="G476" s="1" t="s">
        <v>1382</v>
      </c>
      <c r="H476" s="1" t="s">
        <v>1387</v>
      </c>
    </row>
    <row r="477" spans="1:8" x14ac:dyDescent="0.35">
      <c r="A477" t="s">
        <v>258</v>
      </c>
      <c r="B477" t="s">
        <v>31</v>
      </c>
      <c r="D477" s="1">
        <v>2002000631</v>
      </c>
      <c r="E477" s="1">
        <v>1</v>
      </c>
      <c r="F477" s="2">
        <v>100</v>
      </c>
      <c r="G477" s="1">
        <v>100</v>
      </c>
      <c r="H477" s="1" t="s">
        <v>1387</v>
      </c>
    </row>
    <row r="478" spans="1:8" x14ac:dyDescent="0.35">
      <c r="A478" t="s">
        <v>257</v>
      </c>
      <c r="B478" t="s">
        <v>31</v>
      </c>
      <c r="D478" s="1">
        <v>2002000632</v>
      </c>
      <c r="E478" s="1">
        <v>1</v>
      </c>
      <c r="F478" s="2">
        <v>100</v>
      </c>
      <c r="G478" s="1">
        <v>100</v>
      </c>
      <c r="H478" s="1" t="s">
        <v>1387</v>
      </c>
    </row>
    <row r="479" spans="1:8" x14ac:dyDescent="0.35">
      <c r="A479" t="s">
        <v>256</v>
      </c>
      <c r="B479" t="s">
        <v>31</v>
      </c>
      <c r="D479" s="1">
        <v>2003000735</v>
      </c>
      <c r="E479" s="1">
        <v>1</v>
      </c>
      <c r="F479" s="2">
        <v>100</v>
      </c>
      <c r="G479" s="1">
        <v>100</v>
      </c>
      <c r="H479" s="1" t="s">
        <v>1387</v>
      </c>
    </row>
    <row r="480" spans="1:8" x14ac:dyDescent="0.35">
      <c r="A480" t="s">
        <v>818</v>
      </c>
      <c r="B480" t="s">
        <v>31</v>
      </c>
      <c r="C480" t="s">
        <v>696</v>
      </c>
      <c r="D480" s="1" t="s">
        <v>817</v>
      </c>
      <c r="E480" s="1">
        <v>1</v>
      </c>
      <c r="F480" s="2">
        <v>100</v>
      </c>
      <c r="G480" s="1">
        <v>100</v>
      </c>
      <c r="H480" s="1" t="s">
        <v>1387</v>
      </c>
    </row>
    <row r="481" spans="1:8" x14ac:dyDescent="0.35">
      <c r="A481" t="s">
        <v>816</v>
      </c>
      <c r="B481" t="s">
        <v>31</v>
      </c>
      <c r="C481" t="s">
        <v>696</v>
      </c>
      <c r="D481" s="1" t="s">
        <v>815</v>
      </c>
      <c r="E481" s="1">
        <v>1</v>
      </c>
      <c r="F481" s="2">
        <v>100</v>
      </c>
      <c r="G481" s="1">
        <v>100</v>
      </c>
      <c r="H481" s="1" t="s">
        <v>1387</v>
      </c>
    </row>
    <row r="482" spans="1:8" x14ac:dyDescent="0.35">
      <c r="A482" t="s">
        <v>808</v>
      </c>
      <c r="B482" t="s">
        <v>31</v>
      </c>
      <c r="C482" t="s">
        <v>696</v>
      </c>
      <c r="D482" s="1" t="s">
        <v>807</v>
      </c>
      <c r="E482" s="1">
        <v>3</v>
      </c>
      <c r="F482" s="2">
        <v>99.328859059999999</v>
      </c>
      <c r="G482" s="1" t="s">
        <v>1386</v>
      </c>
      <c r="H482" s="1" t="s">
        <v>1387</v>
      </c>
    </row>
    <row r="483" spans="1:8" x14ac:dyDescent="0.35">
      <c r="A483" t="s">
        <v>804</v>
      </c>
      <c r="B483" t="s">
        <v>31</v>
      </c>
      <c r="C483" t="s">
        <v>696</v>
      </c>
      <c r="D483" s="1" t="s">
        <v>803</v>
      </c>
      <c r="E483" s="1">
        <v>2</v>
      </c>
      <c r="F483" s="2">
        <v>99.346405230000002</v>
      </c>
      <c r="G483" s="1" t="s">
        <v>1381</v>
      </c>
      <c r="H483" s="1" t="s">
        <v>1387</v>
      </c>
    </row>
    <row r="484" spans="1:8" x14ac:dyDescent="0.35">
      <c r="A484" t="s">
        <v>794</v>
      </c>
      <c r="B484" t="s">
        <v>31</v>
      </c>
      <c r="C484" t="s">
        <v>696</v>
      </c>
      <c r="D484" s="1" t="s">
        <v>793</v>
      </c>
      <c r="E484" s="1">
        <v>1</v>
      </c>
      <c r="F484" s="2">
        <v>100</v>
      </c>
      <c r="G484" s="1">
        <v>100</v>
      </c>
      <c r="H484" s="1" t="s">
        <v>1387</v>
      </c>
    </row>
    <row r="485" spans="1:8" x14ac:dyDescent="0.35">
      <c r="A485" t="s">
        <v>792</v>
      </c>
      <c r="B485" t="s">
        <v>31</v>
      </c>
      <c r="C485" t="s">
        <v>696</v>
      </c>
      <c r="D485" s="1">
        <v>2008720116</v>
      </c>
      <c r="E485" s="1">
        <v>2</v>
      </c>
      <c r="F485" s="2">
        <v>100</v>
      </c>
      <c r="G485" s="1" t="s">
        <v>1381</v>
      </c>
      <c r="H485" s="1" t="s">
        <v>1387</v>
      </c>
    </row>
    <row r="486" spans="1:8" x14ac:dyDescent="0.35">
      <c r="A486" t="s">
        <v>791</v>
      </c>
      <c r="B486" t="s">
        <v>31</v>
      </c>
      <c r="C486" t="s">
        <v>696</v>
      </c>
      <c r="D486" s="1">
        <v>2008720117</v>
      </c>
      <c r="E486" s="1">
        <v>2</v>
      </c>
      <c r="F486" s="2">
        <v>100</v>
      </c>
      <c r="G486" s="1" t="s">
        <v>1381</v>
      </c>
      <c r="H486" s="1" t="s">
        <v>1387</v>
      </c>
    </row>
    <row r="487" spans="1:8" x14ac:dyDescent="0.35">
      <c r="A487" t="s">
        <v>790</v>
      </c>
      <c r="B487" t="s">
        <v>31</v>
      </c>
      <c r="C487" t="s">
        <v>696</v>
      </c>
      <c r="D487" s="1" t="s">
        <v>789</v>
      </c>
      <c r="E487" s="1">
        <v>1</v>
      </c>
      <c r="F487" s="2">
        <v>100</v>
      </c>
      <c r="G487" s="1">
        <v>100</v>
      </c>
      <c r="H487" s="1" t="s">
        <v>1387</v>
      </c>
    </row>
    <row r="488" spans="1:8" x14ac:dyDescent="0.35">
      <c r="A488" t="s">
        <v>788</v>
      </c>
      <c r="B488" t="s">
        <v>31</v>
      </c>
      <c r="C488" t="s">
        <v>696</v>
      </c>
      <c r="D488" s="1">
        <v>2006006972</v>
      </c>
      <c r="E488" s="1">
        <v>1</v>
      </c>
      <c r="F488" s="2">
        <v>100</v>
      </c>
      <c r="G488" s="1">
        <v>100</v>
      </c>
      <c r="H488" s="1" t="s">
        <v>1387</v>
      </c>
    </row>
    <row r="489" spans="1:8" x14ac:dyDescent="0.35">
      <c r="A489" t="s">
        <v>787</v>
      </c>
      <c r="B489" t="s">
        <v>31</v>
      </c>
      <c r="C489" t="s">
        <v>696</v>
      </c>
      <c r="D489" s="1">
        <v>2006006982</v>
      </c>
      <c r="E489" s="1">
        <v>3</v>
      </c>
      <c r="F489" s="2">
        <v>100</v>
      </c>
      <c r="G489" s="1" t="s">
        <v>1382</v>
      </c>
      <c r="H489" s="1" t="s">
        <v>1387</v>
      </c>
    </row>
    <row r="490" spans="1:8" x14ac:dyDescent="0.35">
      <c r="A490" t="s">
        <v>786</v>
      </c>
      <c r="B490" t="s">
        <v>31</v>
      </c>
      <c r="C490" t="s">
        <v>696</v>
      </c>
      <c r="D490" s="1">
        <v>2002000634</v>
      </c>
      <c r="E490" s="1">
        <v>3</v>
      </c>
      <c r="F490" s="2">
        <v>100</v>
      </c>
      <c r="G490" s="1" t="s">
        <v>1382</v>
      </c>
      <c r="H490" s="1" t="s">
        <v>1387</v>
      </c>
    </row>
    <row r="491" spans="1:8" x14ac:dyDescent="0.35">
      <c r="A491" t="s">
        <v>785</v>
      </c>
      <c r="B491" t="s">
        <v>31</v>
      </c>
      <c r="C491" t="s">
        <v>696</v>
      </c>
      <c r="D491" s="1">
        <v>2002009669</v>
      </c>
      <c r="E491" s="1">
        <v>1</v>
      </c>
      <c r="F491" s="2">
        <v>100</v>
      </c>
      <c r="G491" s="1">
        <v>100</v>
      </c>
      <c r="H491" s="1" t="s">
        <v>1387</v>
      </c>
    </row>
    <row r="492" spans="1:8" x14ac:dyDescent="0.35">
      <c r="A492" t="s">
        <v>784</v>
      </c>
      <c r="B492" t="s">
        <v>31</v>
      </c>
      <c r="C492" t="s">
        <v>696</v>
      </c>
      <c r="D492" s="1">
        <v>2007005490</v>
      </c>
      <c r="E492" s="1">
        <v>1</v>
      </c>
      <c r="F492" s="2">
        <v>100</v>
      </c>
      <c r="G492" s="1">
        <v>100</v>
      </c>
      <c r="H492" s="1" t="s">
        <v>1387</v>
      </c>
    </row>
    <row r="493" spans="1:8" x14ac:dyDescent="0.35">
      <c r="A493" t="s">
        <v>783</v>
      </c>
      <c r="B493" t="s">
        <v>31</v>
      </c>
      <c r="C493" t="s">
        <v>696</v>
      </c>
      <c r="D493" s="1" t="s">
        <v>782</v>
      </c>
      <c r="E493" s="1">
        <v>1</v>
      </c>
      <c r="F493" s="2">
        <v>100</v>
      </c>
      <c r="G493" s="1">
        <v>100</v>
      </c>
      <c r="H493" s="1" t="s">
        <v>1387</v>
      </c>
    </row>
    <row r="494" spans="1:8" x14ac:dyDescent="0.35">
      <c r="A494" t="s">
        <v>781</v>
      </c>
      <c r="B494" t="s">
        <v>31</v>
      </c>
      <c r="C494" t="s">
        <v>696</v>
      </c>
      <c r="D494" s="1" t="s">
        <v>780</v>
      </c>
      <c r="E494" s="1">
        <v>1</v>
      </c>
      <c r="F494" s="2">
        <v>100</v>
      </c>
      <c r="G494" s="1">
        <v>100</v>
      </c>
      <c r="H494" s="1" t="s">
        <v>1387</v>
      </c>
    </row>
    <row r="495" spans="1:8" x14ac:dyDescent="0.35">
      <c r="A495" t="s">
        <v>779</v>
      </c>
      <c r="B495" t="s">
        <v>31</v>
      </c>
      <c r="C495" t="s">
        <v>696</v>
      </c>
      <c r="D495" s="1" t="s">
        <v>778</v>
      </c>
      <c r="E495" s="1">
        <v>1</v>
      </c>
      <c r="F495" s="2">
        <v>100</v>
      </c>
      <c r="G495" s="1">
        <v>100</v>
      </c>
      <c r="H495" s="1" t="s">
        <v>1387</v>
      </c>
    </row>
    <row r="496" spans="1:8" x14ac:dyDescent="0.35">
      <c r="A496" t="s">
        <v>777</v>
      </c>
      <c r="B496" t="s">
        <v>31</v>
      </c>
      <c r="C496" t="s">
        <v>696</v>
      </c>
      <c r="D496" s="1" t="s">
        <v>776</v>
      </c>
      <c r="E496" s="1">
        <v>4</v>
      </c>
      <c r="F496" s="2">
        <v>100</v>
      </c>
      <c r="G496" s="1" t="s">
        <v>1383</v>
      </c>
      <c r="H496" s="1" t="s">
        <v>1387</v>
      </c>
    </row>
    <row r="497" spans="1:8" x14ac:dyDescent="0.35">
      <c r="A497" t="s">
        <v>775</v>
      </c>
      <c r="B497" t="s">
        <v>31</v>
      </c>
      <c r="C497" t="s">
        <v>696</v>
      </c>
      <c r="D497" s="1" t="s">
        <v>774</v>
      </c>
      <c r="E497" s="1">
        <v>4</v>
      </c>
      <c r="F497" s="2">
        <v>100</v>
      </c>
      <c r="G497" s="1" t="s">
        <v>1383</v>
      </c>
      <c r="H497" s="1" t="s">
        <v>1387</v>
      </c>
    </row>
    <row r="498" spans="1:8" x14ac:dyDescent="0.35">
      <c r="A498" t="s">
        <v>773</v>
      </c>
      <c r="B498" t="s">
        <v>31</v>
      </c>
      <c r="C498" t="s">
        <v>696</v>
      </c>
      <c r="D498" s="1" t="s">
        <v>772</v>
      </c>
      <c r="E498" s="1">
        <v>1</v>
      </c>
      <c r="F498" s="2">
        <v>100</v>
      </c>
      <c r="G498" s="1">
        <v>100</v>
      </c>
      <c r="H498" s="1" t="s">
        <v>1387</v>
      </c>
    </row>
    <row r="499" spans="1:8" x14ac:dyDescent="0.35">
      <c r="A499" t="s">
        <v>771</v>
      </c>
      <c r="B499" t="s">
        <v>31</v>
      </c>
      <c r="C499" t="s">
        <v>696</v>
      </c>
      <c r="D499" s="1" t="s">
        <v>770</v>
      </c>
      <c r="E499" s="1">
        <v>3</v>
      </c>
      <c r="F499" s="2">
        <v>100</v>
      </c>
      <c r="G499" s="1" t="s">
        <v>1382</v>
      </c>
      <c r="H499" s="1" t="s">
        <v>1387</v>
      </c>
    </row>
    <row r="500" spans="1:8" x14ac:dyDescent="0.35">
      <c r="A500" t="s">
        <v>769</v>
      </c>
      <c r="B500" t="s">
        <v>31</v>
      </c>
      <c r="C500" t="s">
        <v>696</v>
      </c>
      <c r="D500" s="1">
        <v>200701182</v>
      </c>
      <c r="E500" s="1">
        <v>3</v>
      </c>
      <c r="F500" s="2">
        <v>100</v>
      </c>
      <c r="G500" s="1" t="s">
        <v>1382</v>
      </c>
      <c r="H500" s="1" t="s">
        <v>1387</v>
      </c>
    </row>
    <row r="501" spans="1:8" x14ac:dyDescent="0.35">
      <c r="A501" t="s">
        <v>768</v>
      </c>
      <c r="B501" t="s">
        <v>31</v>
      </c>
      <c r="C501" t="s">
        <v>696</v>
      </c>
      <c r="D501" s="1" t="s">
        <v>767</v>
      </c>
      <c r="E501" s="1">
        <v>4</v>
      </c>
      <c r="F501" s="2">
        <v>100</v>
      </c>
      <c r="G501" s="1" t="s">
        <v>1383</v>
      </c>
      <c r="H501" s="1" t="s">
        <v>1387</v>
      </c>
    </row>
    <row r="502" spans="1:8" x14ac:dyDescent="0.35">
      <c r="A502" t="s">
        <v>766</v>
      </c>
      <c r="B502" t="s">
        <v>31</v>
      </c>
      <c r="C502" t="s">
        <v>696</v>
      </c>
      <c r="D502" s="1" t="s">
        <v>765</v>
      </c>
      <c r="E502" s="1">
        <v>2</v>
      </c>
      <c r="F502" s="2">
        <v>100</v>
      </c>
      <c r="G502" s="1" t="s">
        <v>1381</v>
      </c>
      <c r="H502" s="1" t="s">
        <v>1387</v>
      </c>
    </row>
    <row r="503" spans="1:8" x14ac:dyDescent="0.35">
      <c r="A503" t="s">
        <v>764</v>
      </c>
      <c r="B503" t="s">
        <v>31</v>
      </c>
      <c r="C503" t="s">
        <v>696</v>
      </c>
      <c r="D503" s="1" t="s">
        <v>763</v>
      </c>
      <c r="E503" s="1">
        <v>3</v>
      </c>
      <c r="F503" s="2">
        <v>100</v>
      </c>
      <c r="G503" s="1" t="s">
        <v>1382</v>
      </c>
      <c r="H503" s="1" t="s">
        <v>1387</v>
      </c>
    </row>
    <row r="504" spans="1:8" x14ac:dyDescent="0.35">
      <c r="A504" t="s">
        <v>762</v>
      </c>
      <c r="B504" t="s">
        <v>31</v>
      </c>
      <c r="C504" t="s">
        <v>696</v>
      </c>
      <c r="D504" s="1" t="s">
        <v>761</v>
      </c>
      <c r="E504" s="1">
        <v>4</v>
      </c>
      <c r="F504" s="2">
        <v>100</v>
      </c>
      <c r="G504" s="1" t="s">
        <v>1383</v>
      </c>
      <c r="H504" s="1" t="s">
        <v>1387</v>
      </c>
    </row>
    <row r="505" spans="1:8" x14ac:dyDescent="0.35">
      <c r="A505" t="s">
        <v>760</v>
      </c>
      <c r="B505" t="s">
        <v>31</v>
      </c>
      <c r="C505" t="s">
        <v>696</v>
      </c>
      <c r="D505" s="1" t="s">
        <v>759</v>
      </c>
      <c r="E505" s="1">
        <v>4</v>
      </c>
      <c r="F505" s="2">
        <v>100</v>
      </c>
      <c r="G505" s="1" t="s">
        <v>1383</v>
      </c>
      <c r="H505" s="1" t="s">
        <v>1387</v>
      </c>
    </row>
    <row r="506" spans="1:8" x14ac:dyDescent="0.35">
      <c r="A506" t="s">
        <v>758</v>
      </c>
      <c r="B506" t="s">
        <v>31</v>
      </c>
      <c r="C506" t="s">
        <v>696</v>
      </c>
      <c r="D506" s="1" t="s">
        <v>757</v>
      </c>
      <c r="E506" s="1">
        <v>3</v>
      </c>
      <c r="F506" s="2">
        <v>100</v>
      </c>
      <c r="G506" s="1" t="s">
        <v>1382</v>
      </c>
      <c r="H506" s="1" t="s">
        <v>1387</v>
      </c>
    </row>
    <row r="507" spans="1:8" x14ac:dyDescent="0.35">
      <c r="A507" t="s">
        <v>756</v>
      </c>
      <c r="B507" t="s">
        <v>31</v>
      </c>
      <c r="C507" t="s">
        <v>696</v>
      </c>
      <c r="D507" s="1" t="s">
        <v>755</v>
      </c>
      <c r="E507" s="1">
        <v>3</v>
      </c>
      <c r="F507" s="2">
        <v>100</v>
      </c>
      <c r="G507" s="1" t="s">
        <v>1382</v>
      </c>
      <c r="H507" s="1" t="s">
        <v>1387</v>
      </c>
    </row>
    <row r="508" spans="1:8" x14ac:dyDescent="0.35">
      <c r="A508" t="s">
        <v>754</v>
      </c>
      <c r="B508" t="s">
        <v>31</v>
      </c>
      <c r="C508" t="s">
        <v>696</v>
      </c>
      <c r="D508" s="1" t="s">
        <v>753</v>
      </c>
      <c r="E508" s="1">
        <v>3</v>
      </c>
      <c r="F508" s="2">
        <v>100</v>
      </c>
      <c r="G508" s="1" t="s">
        <v>1382</v>
      </c>
      <c r="H508" s="1" t="s">
        <v>1387</v>
      </c>
    </row>
    <row r="509" spans="1:8" x14ac:dyDescent="0.35">
      <c r="A509" t="s">
        <v>752</v>
      </c>
      <c r="B509" t="s">
        <v>31</v>
      </c>
      <c r="C509" t="s">
        <v>696</v>
      </c>
      <c r="D509" s="1" t="s">
        <v>751</v>
      </c>
      <c r="E509" s="1">
        <v>3</v>
      </c>
      <c r="F509" s="2">
        <v>100</v>
      </c>
      <c r="G509" s="1" t="s">
        <v>1382</v>
      </c>
      <c r="H509" s="1" t="s">
        <v>1387</v>
      </c>
    </row>
    <row r="510" spans="1:8" x14ac:dyDescent="0.35">
      <c r="A510" t="s">
        <v>750</v>
      </c>
      <c r="B510" t="s">
        <v>31</v>
      </c>
      <c r="C510" t="s">
        <v>696</v>
      </c>
      <c r="D510" s="1" t="s">
        <v>749</v>
      </c>
      <c r="E510" s="1">
        <v>3</v>
      </c>
      <c r="F510" s="2">
        <v>100</v>
      </c>
      <c r="G510" s="1" t="s">
        <v>1382</v>
      </c>
      <c r="H510" s="1" t="s">
        <v>1387</v>
      </c>
    </row>
    <row r="511" spans="1:8" x14ac:dyDescent="0.35">
      <c r="A511" t="s">
        <v>748</v>
      </c>
      <c r="B511" t="s">
        <v>31</v>
      </c>
      <c r="C511" t="s">
        <v>696</v>
      </c>
      <c r="D511" s="1" t="s">
        <v>747</v>
      </c>
      <c r="E511" s="1">
        <v>1</v>
      </c>
      <c r="F511" s="2">
        <v>100</v>
      </c>
      <c r="G511" s="1">
        <v>100</v>
      </c>
      <c r="H511" s="1" t="s">
        <v>1387</v>
      </c>
    </row>
    <row r="512" spans="1:8" x14ac:dyDescent="0.35">
      <c r="A512" t="s">
        <v>746</v>
      </c>
      <c r="B512" t="s">
        <v>31</v>
      </c>
      <c r="C512" t="s">
        <v>696</v>
      </c>
      <c r="D512" s="1" t="s">
        <v>745</v>
      </c>
      <c r="E512" s="1">
        <v>3</v>
      </c>
      <c r="F512" s="2">
        <v>100</v>
      </c>
      <c r="G512" s="1" t="s">
        <v>1382</v>
      </c>
      <c r="H512" s="1" t="s">
        <v>1387</v>
      </c>
    </row>
    <row r="513" spans="1:8" x14ac:dyDescent="0.35">
      <c r="A513" t="s">
        <v>744</v>
      </c>
      <c r="B513" t="s">
        <v>31</v>
      </c>
      <c r="C513" t="s">
        <v>696</v>
      </c>
      <c r="D513" s="1" t="s">
        <v>743</v>
      </c>
      <c r="E513" s="1">
        <v>1</v>
      </c>
      <c r="F513" s="2">
        <v>100</v>
      </c>
      <c r="G513" s="1">
        <v>100</v>
      </c>
      <c r="H513" s="1" t="s">
        <v>1387</v>
      </c>
    </row>
    <row r="514" spans="1:8" x14ac:dyDescent="0.35">
      <c r="A514" t="s">
        <v>742</v>
      </c>
      <c r="B514" t="s">
        <v>31</v>
      </c>
      <c r="C514" t="s">
        <v>696</v>
      </c>
      <c r="D514" s="1" t="s">
        <v>741</v>
      </c>
      <c r="E514" s="1">
        <v>3</v>
      </c>
      <c r="F514" s="2">
        <v>100</v>
      </c>
      <c r="G514" s="1" t="s">
        <v>1382</v>
      </c>
      <c r="H514" s="1" t="s">
        <v>1387</v>
      </c>
    </row>
    <row r="515" spans="1:8" x14ac:dyDescent="0.35">
      <c r="A515" t="s">
        <v>740</v>
      </c>
      <c r="B515" t="s">
        <v>31</v>
      </c>
      <c r="C515" t="s">
        <v>696</v>
      </c>
      <c r="D515" s="1" t="s">
        <v>739</v>
      </c>
      <c r="E515" s="1">
        <v>1</v>
      </c>
      <c r="F515" s="2">
        <v>100</v>
      </c>
      <c r="G515" s="1">
        <v>100</v>
      </c>
      <c r="H515" s="1" t="s">
        <v>1387</v>
      </c>
    </row>
    <row r="516" spans="1:8" x14ac:dyDescent="0.35">
      <c r="A516" t="s">
        <v>738</v>
      </c>
      <c r="B516" t="s">
        <v>31</v>
      </c>
      <c r="C516" t="s">
        <v>696</v>
      </c>
      <c r="D516" s="1" t="s">
        <v>737</v>
      </c>
      <c r="E516" s="1">
        <v>1</v>
      </c>
      <c r="F516" s="2">
        <v>100</v>
      </c>
      <c r="G516" s="1">
        <v>100</v>
      </c>
      <c r="H516" s="1" t="s">
        <v>1387</v>
      </c>
    </row>
    <row r="517" spans="1:8" x14ac:dyDescent="0.35">
      <c r="A517" t="s">
        <v>736</v>
      </c>
      <c r="B517" t="s">
        <v>31</v>
      </c>
      <c r="C517" t="s">
        <v>696</v>
      </c>
      <c r="D517" s="1" t="s">
        <v>735</v>
      </c>
      <c r="E517" s="1">
        <v>3</v>
      </c>
      <c r="F517" s="2">
        <v>100</v>
      </c>
      <c r="G517" s="1" t="s">
        <v>1382</v>
      </c>
      <c r="H517" s="1" t="s">
        <v>1387</v>
      </c>
    </row>
    <row r="518" spans="1:8" x14ac:dyDescent="0.35">
      <c r="A518" t="s">
        <v>734</v>
      </c>
      <c r="B518" t="s">
        <v>31</v>
      </c>
      <c r="C518" t="s">
        <v>696</v>
      </c>
      <c r="D518" s="1" t="s">
        <v>733</v>
      </c>
      <c r="E518" s="1">
        <v>3</v>
      </c>
      <c r="F518" s="2">
        <v>100</v>
      </c>
      <c r="G518" s="1" t="s">
        <v>1382</v>
      </c>
      <c r="H518" s="1" t="s">
        <v>1387</v>
      </c>
    </row>
    <row r="519" spans="1:8" x14ac:dyDescent="0.35">
      <c r="A519" t="s">
        <v>732</v>
      </c>
      <c r="B519" t="s">
        <v>31</v>
      </c>
      <c r="C519" t="s">
        <v>696</v>
      </c>
      <c r="D519" s="1" t="s">
        <v>731</v>
      </c>
      <c r="E519" s="1">
        <v>1</v>
      </c>
      <c r="F519" s="2">
        <v>100</v>
      </c>
      <c r="G519" s="1">
        <v>100</v>
      </c>
      <c r="H519" s="1" t="s">
        <v>1387</v>
      </c>
    </row>
    <row r="520" spans="1:8" x14ac:dyDescent="0.35">
      <c r="A520" t="s">
        <v>730</v>
      </c>
      <c r="B520" t="s">
        <v>31</v>
      </c>
      <c r="C520" t="s">
        <v>696</v>
      </c>
      <c r="D520" s="1" t="s">
        <v>729</v>
      </c>
      <c r="E520" s="1">
        <v>1</v>
      </c>
      <c r="F520" s="2">
        <v>100</v>
      </c>
      <c r="G520" s="1">
        <v>100</v>
      </c>
      <c r="H520" s="1" t="s">
        <v>1387</v>
      </c>
    </row>
    <row r="521" spans="1:8" x14ac:dyDescent="0.35">
      <c r="A521" t="s">
        <v>728</v>
      </c>
      <c r="B521" t="s">
        <v>31</v>
      </c>
      <c r="C521" t="s">
        <v>696</v>
      </c>
      <c r="D521" s="1">
        <v>201100516</v>
      </c>
      <c r="E521" s="1">
        <v>1</v>
      </c>
      <c r="F521" s="2">
        <v>100</v>
      </c>
      <c r="G521" s="1">
        <v>100</v>
      </c>
      <c r="H521" s="1" t="s">
        <v>1387</v>
      </c>
    </row>
    <row r="522" spans="1:8" x14ac:dyDescent="0.35">
      <c r="A522" t="s">
        <v>727</v>
      </c>
      <c r="B522" t="s">
        <v>31</v>
      </c>
      <c r="C522" t="s">
        <v>696</v>
      </c>
      <c r="D522" s="1" t="s">
        <v>726</v>
      </c>
      <c r="E522" s="1">
        <v>3</v>
      </c>
      <c r="F522" s="2">
        <v>100</v>
      </c>
      <c r="G522" s="1" t="s">
        <v>1382</v>
      </c>
      <c r="H522" s="1" t="s">
        <v>1387</v>
      </c>
    </row>
    <row r="523" spans="1:8" x14ac:dyDescent="0.35">
      <c r="A523" t="s">
        <v>725</v>
      </c>
      <c r="B523" t="s">
        <v>31</v>
      </c>
      <c r="C523" t="s">
        <v>696</v>
      </c>
      <c r="D523" s="1" t="s">
        <v>724</v>
      </c>
      <c r="E523" s="1">
        <v>1</v>
      </c>
      <c r="F523" s="2">
        <v>100</v>
      </c>
      <c r="G523" s="1">
        <v>100</v>
      </c>
      <c r="H523" s="1" t="s">
        <v>1387</v>
      </c>
    </row>
    <row r="524" spans="1:8" x14ac:dyDescent="0.35">
      <c r="A524" t="s">
        <v>723</v>
      </c>
      <c r="B524" t="s">
        <v>31</v>
      </c>
      <c r="C524" t="s">
        <v>696</v>
      </c>
      <c r="D524" s="1" t="s">
        <v>722</v>
      </c>
      <c r="E524" s="1">
        <v>1</v>
      </c>
      <c r="F524" s="2">
        <v>100</v>
      </c>
      <c r="G524" s="1">
        <v>100</v>
      </c>
      <c r="H524" s="1" t="s">
        <v>1387</v>
      </c>
    </row>
    <row r="525" spans="1:8" x14ac:dyDescent="0.35">
      <c r="A525" t="s">
        <v>721</v>
      </c>
      <c r="B525" t="s">
        <v>31</v>
      </c>
      <c r="C525" t="s">
        <v>696</v>
      </c>
      <c r="D525" s="1" t="s">
        <v>720</v>
      </c>
      <c r="E525" s="1">
        <v>1</v>
      </c>
      <c r="F525" s="2">
        <v>100</v>
      </c>
      <c r="G525" s="1">
        <v>100</v>
      </c>
      <c r="H525" s="1" t="s">
        <v>1387</v>
      </c>
    </row>
    <row r="526" spans="1:8" x14ac:dyDescent="0.35">
      <c r="A526" t="s">
        <v>719</v>
      </c>
      <c r="B526" t="s">
        <v>31</v>
      </c>
      <c r="C526" t="s">
        <v>696</v>
      </c>
      <c r="D526" s="1">
        <v>2006006973</v>
      </c>
      <c r="E526" s="1">
        <v>2</v>
      </c>
      <c r="F526" s="2">
        <v>100</v>
      </c>
      <c r="G526" s="1" t="s">
        <v>1381</v>
      </c>
      <c r="H526" s="1" t="s">
        <v>1387</v>
      </c>
    </row>
    <row r="527" spans="1:8" x14ac:dyDescent="0.35">
      <c r="A527" t="s">
        <v>718</v>
      </c>
      <c r="B527" t="s">
        <v>31</v>
      </c>
      <c r="C527" t="s">
        <v>696</v>
      </c>
      <c r="D527" s="1" t="s">
        <v>717</v>
      </c>
      <c r="E527" s="1">
        <v>3</v>
      </c>
      <c r="F527" s="2">
        <v>100</v>
      </c>
      <c r="G527" s="1" t="s">
        <v>1382</v>
      </c>
      <c r="H527" s="1" t="s">
        <v>1387</v>
      </c>
    </row>
    <row r="528" spans="1:8" x14ac:dyDescent="0.35">
      <c r="A528" t="s">
        <v>716</v>
      </c>
      <c r="B528" t="s">
        <v>31</v>
      </c>
      <c r="C528" t="s">
        <v>696</v>
      </c>
      <c r="D528" s="1">
        <v>2006006962</v>
      </c>
      <c r="E528" s="1">
        <v>1</v>
      </c>
      <c r="F528" s="2">
        <v>100</v>
      </c>
      <c r="G528" s="1">
        <v>100</v>
      </c>
      <c r="H528" s="1" t="s">
        <v>1387</v>
      </c>
    </row>
    <row r="529" spans="1:8" x14ac:dyDescent="0.35">
      <c r="A529" t="s">
        <v>715</v>
      </c>
      <c r="B529" t="s">
        <v>31</v>
      </c>
      <c r="C529" t="s">
        <v>696</v>
      </c>
      <c r="D529" s="1">
        <v>2006006968</v>
      </c>
      <c r="E529" s="1">
        <v>1</v>
      </c>
      <c r="F529" s="2">
        <v>100</v>
      </c>
      <c r="G529" s="1">
        <v>100</v>
      </c>
      <c r="H529" s="1" t="s">
        <v>1387</v>
      </c>
    </row>
    <row r="530" spans="1:8" x14ac:dyDescent="0.35">
      <c r="A530" t="s">
        <v>714</v>
      </c>
      <c r="B530" t="s">
        <v>31</v>
      </c>
      <c r="C530" t="s">
        <v>696</v>
      </c>
      <c r="D530" s="1" t="s">
        <v>713</v>
      </c>
      <c r="E530" s="1">
        <v>1</v>
      </c>
      <c r="F530" s="2">
        <v>100</v>
      </c>
      <c r="G530" s="1">
        <v>100</v>
      </c>
      <c r="H530" s="1" t="s">
        <v>1387</v>
      </c>
    </row>
    <row r="531" spans="1:8" x14ac:dyDescent="0.35">
      <c r="A531" t="s">
        <v>712</v>
      </c>
      <c r="B531" t="s">
        <v>31</v>
      </c>
      <c r="C531" t="s">
        <v>696</v>
      </c>
      <c r="D531" s="1" t="s">
        <v>711</v>
      </c>
      <c r="E531" s="1">
        <v>3</v>
      </c>
      <c r="F531" s="2">
        <v>100</v>
      </c>
      <c r="G531" s="1" t="s">
        <v>1382</v>
      </c>
      <c r="H531" s="1" t="s">
        <v>1387</v>
      </c>
    </row>
    <row r="532" spans="1:8" x14ac:dyDescent="0.35">
      <c r="A532" t="s">
        <v>710</v>
      </c>
      <c r="B532" t="s">
        <v>31</v>
      </c>
      <c r="C532" t="s">
        <v>696</v>
      </c>
      <c r="D532" s="1" t="s">
        <v>709</v>
      </c>
      <c r="E532" s="1">
        <v>1</v>
      </c>
      <c r="F532" s="2">
        <v>100</v>
      </c>
      <c r="G532" s="1">
        <v>100</v>
      </c>
      <c r="H532" s="1" t="s">
        <v>1387</v>
      </c>
    </row>
    <row r="533" spans="1:8" x14ac:dyDescent="0.35">
      <c r="A533" t="s">
        <v>241</v>
      </c>
      <c r="B533" t="s">
        <v>31</v>
      </c>
      <c r="D533" s="1" t="s">
        <v>240</v>
      </c>
      <c r="E533" s="1">
        <v>3</v>
      </c>
      <c r="F533" s="2">
        <v>100</v>
      </c>
      <c r="G533" s="1" t="s">
        <v>1382</v>
      </c>
      <c r="H533" s="1" t="s">
        <v>1387</v>
      </c>
    </row>
    <row r="534" spans="1:8" x14ac:dyDescent="0.35">
      <c r="A534" t="s">
        <v>239</v>
      </c>
      <c r="B534" t="s">
        <v>31</v>
      </c>
      <c r="D534" s="1" t="s">
        <v>238</v>
      </c>
      <c r="E534" s="1">
        <v>3</v>
      </c>
      <c r="F534" s="2">
        <v>100</v>
      </c>
      <c r="G534" s="1" t="s">
        <v>1382</v>
      </c>
      <c r="H534" s="1" t="s">
        <v>1387</v>
      </c>
    </row>
    <row r="535" spans="1:8" x14ac:dyDescent="0.35">
      <c r="A535" t="s">
        <v>237</v>
      </c>
      <c r="B535" t="s">
        <v>31</v>
      </c>
      <c r="D535" s="1" t="s">
        <v>236</v>
      </c>
      <c r="E535" s="1">
        <v>3</v>
      </c>
      <c r="F535" s="2">
        <v>100</v>
      </c>
      <c r="G535" s="1" t="s">
        <v>1382</v>
      </c>
      <c r="H535" s="1" t="s">
        <v>1387</v>
      </c>
    </row>
    <row r="536" spans="1:8" x14ac:dyDescent="0.35">
      <c r="A536" t="s">
        <v>708</v>
      </c>
      <c r="B536" t="s">
        <v>31</v>
      </c>
      <c r="C536" t="s">
        <v>696</v>
      </c>
      <c r="D536" s="1">
        <v>56609</v>
      </c>
      <c r="E536" s="1">
        <v>2</v>
      </c>
      <c r="F536" s="2">
        <v>100</v>
      </c>
      <c r="G536" s="1" t="s">
        <v>1381</v>
      </c>
      <c r="H536" s="1" t="s">
        <v>1387</v>
      </c>
    </row>
    <row r="537" spans="1:8" x14ac:dyDescent="0.35">
      <c r="A537" t="s">
        <v>707</v>
      </c>
      <c r="B537" t="s">
        <v>31</v>
      </c>
      <c r="C537" t="s">
        <v>696</v>
      </c>
      <c r="D537" s="1" t="s">
        <v>706</v>
      </c>
      <c r="E537" s="1">
        <v>1</v>
      </c>
      <c r="F537" s="2">
        <v>100</v>
      </c>
      <c r="G537" s="1">
        <v>100</v>
      </c>
      <c r="H537" s="1" t="s">
        <v>1387</v>
      </c>
    </row>
    <row r="538" spans="1:8" x14ac:dyDescent="0.35">
      <c r="A538" t="s">
        <v>697</v>
      </c>
      <c r="B538" t="s">
        <v>31</v>
      </c>
      <c r="C538" t="s">
        <v>696</v>
      </c>
      <c r="D538" s="1" t="s">
        <v>695</v>
      </c>
      <c r="E538" s="1">
        <v>2</v>
      </c>
      <c r="F538" s="2">
        <v>100</v>
      </c>
      <c r="G538" s="1" t="s">
        <v>1381</v>
      </c>
      <c r="H538" s="1" t="s">
        <v>1387</v>
      </c>
    </row>
    <row r="539" spans="1:8" x14ac:dyDescent="0.35">
      <c r="A539" t="s">
        <v>125</v>
      </c>
      <c r="B539" t="s">
        <v>32</v>
      </c>
      <c r="D539" s="1">
        <v>201702451</v>
      </c>
      <c r="E539" s="1">
        <v>0</v>
      </c>
      <c r="F539" s="2">
        <v>0</v>
      </c>
      <c r="G539" s="1">
        <v>0</v>
      </c>
      <c r="H539" s="1" t="s">
        <v>1388</v>
      </c>
    </row>
    <row r="540" spans="1:8" x14ac:dyDescent="0.35">
      <c r="A540" t="s">
        <v>124</v>
      </c>
      <c r="B540" t="s">
        <v>32</v>
      </c>
      <c r="D540" s="1">
        <v>201702419</v>
      </c>
      <c r="E540" s="1">
        <v>0</v>
      </c>
      <c r="F540" s="2">
        <v>0</v>
      </c>
      <c r="G540" s="1">
        <v>0</v>
      </c>
      <c r="H540" s="1" t="s">
        <v>1388</v>
      </c>
    </row>
    <row r="541" spans="1:8" x14ac:dyDescent="0.35">
      <c r="A541" t="s">
        <v>231</v>
      </c>
      <c r="B541" t="s">
        <v>33</v>
      </c>
      <c r="D541" s="1" t="s">
        <v>230</v>
      </c>
      <c r="E541" s="1">
        <v>1</v>
      </c>
      <c r="F541" s="2">
        <v>100</v>
      </c>
      <c r="G541" s="1">
        <v>100</v>
      </c>
      <c r="H541" s="1" t="s">
        <v>1389</v>
      </c>
    </row>
    <row r="542" spans="1:8" x14ac:dyDescent="0.35">
      <c r="A542" t="s">
        <v>108</v>
      </c>
      <c r="B542" t="s">
        <v>34</v>
      </c>
      <c r="D542" s="1">
        <v>201800294</v>
      </c>
      <c r="E542" s="1">
        <v>0</v>
      </c>
      <c r="F542" s="2">
        <v>0</v>
      </c>
      <c r="G542" s="1">
        <v>0</v>
      </c>
      <c r="H542" s="1" t="s">
        <v>1388</v>
      </c>
    </row>
    <row r="543" spans="1:8" x14ac:dyDescent="0.35">
      <c r="A543" t="s">
        <v>107</v>
      </c>
      <c r="B543" t="s">
        <v>34</v>
      </c>
      <c r="D543" s="1">
        <v>201800292</v>
      </c>
      <c r="E543" s="1">
        <v>0</v>
      </c>
      <c r="F543" s="2">
        <v>0</v>
      </c>
      <c r="G543" s="1">
        <v>0</v>
      </c>
      <c r="H543" s="1" t="s">
        <v>1388</v>
      </c>
    </row>
    <row r="544" spans="1:8" x14ac:dyDescent="0.35">
      <c r="A544" t="s">
        <v>106</v>
      </c>
      <c r="B544" t="s">
        <v>34</v>
      </c>
      <c r="D544" s="1">
        <v>201800293</v>
      </c>
      <c r="E544" s="1">
        <v>0</v>
      </c>
      <c r="F544" s="2">
        <v>0</v>
      </c>
      <c r="G544" s="1">
        <v>0</v>
      </c>
      <c r="H544" s="1" t="s">
        <v>1388</v>
      </c>
    </row>
    <row r="545" spans="1:8" x14ac:dyDescent="0.35">
      <c r="A545" t="s">
        <v>120</v>
      </c>
      <c r="B545" t="s">
        <v>35</v>
      </c>
      <c r="D545" s="1">
        <v>201702454</v>
      </c>
      <c r="E545" s="1">
        <v>0</v>
      </c>
      <c r="F545" s="2">
        <v>0</v>
      </c>
      <c r="G545" s="1">
        <v>0</v>
      </c>
      <c r="H545" s="1" t="s">
        <v>1388</v>
      </c>
    </row>
    <row r="546" spans="1:8" x14ac:dyDescent="0.35">
      <c r="A546" t="s">
        <v>402</v>
      </c>
      <c r="B546" t="s">
        <v>36</v>
      </c>
      <c r="D546" s="1" t="s">
        <v>401</v>
      </c>
      <c r="E546" s="1">
        <v>1</v>
      </c>
      <c r="F546" s="2">
        <v>100</v>
      </c>
      <c r="G546" s="1">
        <v>100</v>
      </c>
      <c r="H546" s="1" t="s">
        <v>1387</v>
      </c>
    </row>
    <row r="547" spans="1:8" x14ac:dyDescent="0.35">
      <c r="A547" t="s">
        <v>400</v>
      </c>
      <c r="B547" t="s">
        <v>36</v>
      </c>
      <c r="D547" s="1" t="s">
        <v>399</v>
      </c>
      <c r="E547" s="1">
        <v>1</v>
      </c>
      <c r="F547" s="2">
        <v>100</v>
      </c>
      <c r="G547" s="1">
        <v>100</v>
      </c>
      <c r="H547" s="1" t="s">
        <v>1387</v>
      </c>
    </row>
    <row r="548" spans="1:8" x14ac:dyDescent="0.35">
      <c r="A548" t="s">
        <v>398</v>
      </c>
      <c r="B548" t="s">
        <v>36</v>
      </c>
      <c r="D548" s="1">
        <v>56168</v>
      </c>
      <c r="E548" s="1">
        <v>1</v>
      </c>
      <c r="F548" s="2">
        <v>100</v>
      </c>
      <c r="G548" s="1">
        <v>100</v>
      </c>
      <c r="H548" s="1" t="s">
        <v>1387</v>
      </c>
    </row>
    <row r="549" spans="1:8" x14ac:dyDescent="0.35">
      <c r="A549" t="s">
        <v>397</v>
      </c>
      <c r="B549" t="s">
        <v>36</v>
      </c>
      <c r="D549" s="1">
        <v>56611</v>
      </c>
      <c r="E549" s="1">
        <v>1</v>
      </c>
      <c r="F549" s="2">
        <v>100</v>
      </c>
      <c r="G549" s="1">
        <v>100</v>
      </c>
      <c r="H549" s="1" t="s">
        <v>1387</v>
      </c>
    </row>
    <row r="550" spans="1:8" x14ac:dyDescent="0.35">
      <c r="A550" t="s">
        <v>1371</v>
      </c>
      <c r="B550" t="s">
        <v>36</v>
      </c>
      <c r="C550" t="s">
        <v>696</v>
      </c>
      <c r="D550" s="1" t="s">
        <v>1370</v>
      </c>
      <c r="E550" s="1">
        <v>2</v>
      </c>
      <c r="F550" s="2">
        <v>100</v>
      </c>
      <c r="G550" s="1" t="s">
        <v>1381</v>
      </c>
      <c r="H550" s="1" t="s">
        <v>1387</v>
      </c>
    </row>
    <row r="551" spans="1:8" x14ac:dyDescent="0.35">
      <c r="A551" t="s">
        <v>1127</v>
      </c>
      <c r="B551" t="s">
        <v>36</v>
      </c>
      <c r="C551" t="s">
        <v>696</v>
      </c>
      <c r="D551" s="1" t="s">
        <v>1126</v>
      </c>
      <c r="E551" s="1">
        <v>1</v>
      </c>
      <c r="F551" s="2">
        <v>100</v>
      </c>
      <c r="G551" s="1">
        <v>100</v>
      </c>
      <c r="H551" s="1" t="s">
        <v>1387</v>
      </c>
    </row>
    <row r="552" spans="1:8" x14ac:dyDescent="0.35">
      <c r="A552" t="s">
        <v>1123</v>
      </c>
      <c r="B552" t="s">
        <v>36</v>
      </c>
      <c r="C552" t="s">
        <v>696</v>
      </c>
      <c r="D552" s="1" t="s">
        <v>1122</v>
      </c>
      <c r="E552" s="1">
        <v>1</v>
      </c>
      <c r="F552" s="2">
        <v>100</v>
      </c>
      <c r="G552" s="1">
        <v>100</v>
      </c>
      <c r="H552" s="1" t="s">
        <v>1387</v>
      </c>
    </row>
    <row r="553" spans="1:8" x14ac:dyDescent="0.35">
      <c r="A553" t="s">
        <v>1121</v>
      </c>
      <c r="B553" t="s">
        <v>36</v>
      </c>
      <c r="C553" t="s">
        <v>696</v>
      </c>
      <c r="D553" s="1" t="s">
        <v>1120</v>
      </c>
      <c r="E553" s="1">
        <v>2</v>
      </c>
      <c r="F553" s="2">
        <v>100</v>
      </c>
      <c r="G553" s="1" t="s">
        <v>1381</v>
      </c>
      <c r="H553" s="1" t="s">
        <v>1387</v>
      </c>
    </row>
    <row r="554" spans="1:8" x14ac:dyDescent="0.35">
      <c r="A554" t="s">
        <v>1119</v>
      </c>
      <c r="B554" t="s">
        <v>36</v>
      </c>
      <c r="C554" t="s">
        <v>696</v>
      </c>
      <c r="D554" s="1" t="s">
        <v>1118</v>
      </c>
      <c r="E554" s="1">
        <v>1</v>
      </c>
      <c r="F554" s="2">
        <v>100</v>
      </c>
      <c r="G554" s="1">
        <v>100</v>
      </c>
      <c r="H554" s="1" t="s">
        <v>1387</v>
      </c>
    </row>
    <row r="555" spans="1:8" x14ac:dyDescent="0.35">
      <c r="A555" t="s">
        <v>1101</v>
      </c>
      <c r="B555" t="s">
        <v>36</v>
      </c>
      <c r="C555" t="s">
        <v>696</v>
      </c>
      <c r="D555" s="1" t="s">
        <v>1100</v>
      </c>
      <c r="E555" s="1">
        <v>2</v>
      </c>
      <c r="F555" s="2">
        <v>100</v>
      </c>
      <c r="G555" s="1" t="s">
        <v>1381</v>
      </c>
      <c r="H555" s="1" t="s">
        <v>1387</v>
      </c>
    </row>
    <row r="556" spans="1:8" x14ac:dyDescent="0.35">
      <c r="A556" t="s">
        <v>896</v>
      </c>
      <c r="B556" t="s">
        <v>36</v>
      </c>
      <c r="C556" t="s">
        <v>696</v>
      </c>
      <c r="D556" s="1">
        <v>1051</v>
      </c>
      <c r="E556" s="1">
        <v>2</v>
      </c>
      <c r="F556" s="2">
        <v>100</v>
      </c>
      <c r="G556" s="1" t="s">
        <v>1381</v>
      </c>
      <c r="H556" s="1" t="s">
        <v>1387</v>
      </c>
    </row>
    <row r="557" spans="1:8" x14ac:dyDescent="0.35">
      <c r="A557" t="s">
        <v>895</v>
      </c>
      <c r="B557" t="s">
        <v>36</v>
      </c>
      <c r="C557" t="s">
        <v>696</v>
      </c>
      <c r="D557" s="1" t="s">
        <v>894</v>
      </c>
      <c r="E557" s="1">
        <v>1</v>
      </c>
      <c r="F557" s="2">
        <v>100</v>
      </c>
      <c r="G557" s="1">
        <v>100</v>
      </c>
      <c r="H557" s="1" t="s">
        <v>1387</v>
      </c>
    </row>
    <row r="558" spans="1:8" x14ac:dyDescent="0.35">
      <c r="A558" t="s">
        <v>893</v>
      </c>
      <c r="B558" t="s">
        <v>36</v>
      </c>
      <c r="C558" t="s">
        <v>696</v>
      </c>
      <c r="D558" s="1" t="s">
        <v>892</v>
      </c>
      <c r="E558" s="1">
        <v>1</v>
      </c>
      <c r="F558" s="2">
        <v>100</v>
      </c>
      <c r="G558" s="1">
        <v>100</v>
      </c>
      <c r="H558" s="1" t="s">
        <v>1387</v>
      </c>
    </row>
    <row r="559" spans="1:8" x14ac:dyDescent="0.35">
      <c r="A559" t="s">
        <v>891</v>
      </c>
      <c r="B559" t="s">
        <v>36</v>
      </c>
      <c r="C559" t="s">
        <v>696</v>
      </c>
      <c r="D559" s="1" t="s">
        <v>890</v>
      </c>
      <c r="E559" s="1">
        <v>1</v>
      </c>
      <c r="F559" s="2">
        <v>100</v>
      </c>
      <c r="G559" s="1">
        <v>100</v>
      </c>
      <c r="H559" s="1" t="s">
        <v>1387</v>
      </c>
    </row>
    <row r="560" spans="1:8" x14ac:dyDescent="0.35">
      <c r="A560" t="s">
        <v>889</v>
      </c>
      <c r="B560" t="s">
        <v>36</v>
      </c>
      <c r="C560" t="s">
        <v>696</v>
      </c>
      <c r="D560" s="1" t="s">
        <v>888</v>
      </c>
      <c r="E560" s="1">
        <v>1</v>
      </c>
      <c r="F560" s="2">
        <v>100</v>
      </c>
      <c r="G560" s="1">
        <v>100</v>
      </c>
      <c r="H560" s="1" t="s">
        <v>1387</v>
      </c>
    </row>
    <row r="561" spans="1:8" x14ac:dyDescent="0.35">
      <c r="A561" t="s">
        <v>887</v>
      </c>
      <c r="B561" t="s">
        <v>36</v>
      </c>
      <c r="C561" t="s">
        <v>696</v>
      </c>
      <c r="D561" s="1" t="s">
        <v>886</v>
      </c>
      <c r="E561" s="1">
        <v>1</v>
      </c>
      <c r="F561" s="2">
        <v>100</v>
      </c>
      <c r="G561" s="1">
        <v>100</v>
      </c>
      <c r="H561" s="1" t="s">
        <v>1387</v>
      </c>
    </row>
    <row r="562" spans="1:8" x14ac:dyDescent="0.35">
      <c r="A562" t="s">
        <v>885</v>
      </c>
      <c r="B562" t="s">
        <v>36</v>
      </c>
      <c r="C562" t="s">
        <v>696</v>
      </c>
      <c r="D562" s="1" t="s">
        <v>884</v>
      </c>
      <c r="E562" s="1">
        <v>1</v>
      </c>
      <c r="F562" s="2">
        <v>100</v>
      </c>
      <c r="G562" s="1">
        <v>100</v>
      </c>
      <c r="H562" s="1" t="s">
        <v>1387</v>
      </c>
    </row>
    <row r="563" spans="1:8" x14ac:dyDescent="0.35">
      <c r="A563" t="s">
        <v>883</v>
      </c>
      <c r="B563" t="s">
        <v>36</v>
      </c>
      <c r="C563" t="s">
        <v>696</v>
      </c>
      <c r="D563" s="1" t="s">
        <v>882</v>
      </c>
      <c r="E563" s="1">
        <v>1</v>
      </c>
      <c r="F563" s="2">
        <v>100</v>
      </c>
      <c r="G563" s="1">
        <v>100</v>
      </c>
      <c r="H563" s="1" t="s">
        <v>1387</v>
      </c>
    </row>
    <row r="564" spans="1:8" x14ac:dyDescent="0.35">
      <c r="A564" t="s">
        <v>881</v>
      </c>
      <c r="B564" t="s">
        <v>36</v>
      </c>
      <c r="C564" t="s">
        <v>696</v>
      </c>
      <c r="D564" s="1" t="s">
        <v>880</v>
      </c>
      <c r="E564" s="1">
        <v>1</v>
      </c>
      <c r="F564" s="2">
        <v>100</v>
      </c>
      <c r="G564" s="1">
        <v>100</v>
      </c>
      <c r="H564" s="1" t="s">
        <v>1387</v>
      </c>
    </row>
    <row r="565" spans="1:8" x14ac:dyDescent="0.35">
      <c r="A565" t="s">
        <v>879</v>
      </c>
      <c r="B565" t="s">
        <v>36</v>
      </c>
      <c r="C565" t="s">
        <v>696</v>
      </c>
      <c r="D565" s="1" t="s">
        <v>878</v>
      </c>
      <c r="E565" s="1">
        <v>1</v>
      </c>
      <c r="F565" s="2">
        <v>100</v>
      </c>
      <c r="G565" s="1">
        <v>100</v>
      </c>
      <c r="H565" s="1" t="s">
        <v>1387</v>
      </c>
    </row>
    <row r="566" spans="1:8" x14ac:dyDescent="0.35">
      <c r="A566" t="s">
        <v>328</v>
      </c>
      <c r="B566" t="s">
        <v>36</v>
      </c>
      <c r="D566" s="1" t="s">
        <v>327</v>
      </c>
      <c r="E566" s="1">
        <v>3</v>
      </c>
      <c r="F566" s="2">
        <v>100</v>
      </c>
      <c r="G566" s="1" t="s">
        <v>1382</v>
      </c>
      <c r="H566" s="1" t="s">
        <v>1387</v>
      </c>
    </row>
    <row r="567" spans="1:8" x14ac:dyDescent="0.35">
      <c r="A567" t="s">
        <v>877</v>
      </c>
      <c r="B567" t="s">
        <v>36</v>
      </c>
      <c r="C567" t="s">
        <v>696</v>
      </c>
      <c r="D567" s="1">
        <v>200702274</v>
      </c>
      <c r="E567" s="1">
        <v>2</v>
      </c>
      <c r="F567" s="2">
        <v>100</v>
      </c>
      <c r="G567" s="1" t="s">
        <v>1381</v>
      </c>
      <c r="H567" s="1" t="s">
        <v>1387</v>
      </c>
    </row>
    <row r="568" spans="1:8" x14ac:dyDescent="0.35">
      <c r="A568" t="s">
        <v>876</v>
      </c>
      <c r="B568" t="s">
        <v>36</v>
      </c>
      <c r="C568" t="s">
        <v>696</v>
      </c>
      <c r="D568" s="1" t="s">
        <v>875</v>
      </c>
      <c r="E568" s="1">
        <v>1</v>
      </c>
      <c r="F568" s="2">
        <v>100</v>
      </c>
      <c r="G568" s="1">
        <v>100</v>
      </c>
      <c r="H568" s="1" t="s">
        <v>1387</v>
      </c>
    </row>
    <row r="569" spans="1:8" x14ac:dyDescent="0.35">
      <c r="A569" t="s">
        <v>277</v>
      </c>
      <c r="B569" t="s">
        <v>36</v>
      </c>
      <c r="D569" s="1">
        <v>200801774</v>
      </c>
      <c r="E569" s="1">
        <v>2</v>
      </c>
      <c r="F569" s="2">
        <v>100</v>
      </c>
      <c r="G569" s="1" t="s">
        <v>1381</v>
      </c>
      <c r="H569" s="1" t="s">
        <v>1387</v>
      </c>
    </row>
    <row r="570" spans="1:8" x14ac:dyDescent="0.35">
      <c r="A570" t="s">
        <v>276</v>
      </c>
      <c r="B570" t="s">
        <v>36</v>
      </c>
      <c r="D570" s="1">
        <v>200802841</v>
      </c>
      <c r="E570" s="1">
        <v>1</v>
      </c>
      <c r="F570" s="2">
        <v>100</v>
      </c>
      <c r="G570" s="1">
        <v>100</v>
      </c>
      <c r="H570" s="1" t="s">
        <v>1387</v>
      </c>
    </row>
    <row r="571" spans="1:8" x14ac:dyDescent="0.35">
      <c r="A571" t="s">
        <v>275</v>
      </c>
      <c r="B571" t="s">
        <v>36</v>
      </c>
      <c r="D571" s="1">
        <v>200803703</v>
      </c>
      <c r="E571" s="1">
        <v>1</v>
      </c>
      <c r="F571" s="2">
        <v>100</v>
      </c>
      <c r="G571" s="1">
        <v>100</v>
      </c>
      <c r="H571" s="1" t="s">
        <v>1387</v>
      </c>
    </row>
    <row r="572" spans="1:8" x14ac:dyDescent="0.35">
      <c r="A572" t="s">
        <v>274</v>
      </c>
      <c r="B572" t="s">
        <v>36</v>
      </c>
      <c r="D572" s="1">
        <v>2008720114</v>
      </c>
      <c r="E572" s="1">
        <v>4</v>
      </c>
      <c r="F572" s="2">
        <v>100</v>
      </c>
      <c r="G572" s="1" t="s">
        <v>1383</v>
      </c>
      <c r="H572" s="1" t="s">
        <v>1387</v>
      </c>
    </row>
    <row r="573" spans="1:8" x14ac:dyDescent="0.35">
      <c r="A573" t="s">
        <v>273</v>
      </c>
      <c r="B573" t="s">
        <v>36</v>
      </c>
      <c r="D573" s="1" t="s">
        <v>272</v>
      </c>
      <c r="E573" s="1">
        <v>1</v>
      </c>
      <c r="F573" s="2">
        <v>100</v>
      </c>
      <c r="G573" s="1">
        <v>100</v>
      </c>
      <c r="H573" s="1" t="s">
        <v>1387</v>
      </c>
    </row>
    <row r="574" spans="1:8" x14ac:dyDescent="0.35">
      <c r="A574" t="s">
        <v>255</v>
      </c>
      <c r="B574" t="s">
        <v>36</v>
      </c>
      <c r="D574" s="1" t="s">
        <v>254</v>
      </c>
      <c r="E574" s="1">
        <v>0</v>
      </c>
      <c r="F574" s="2">
        <v>0</v>
      </c>
      <c r="G574" s="1">
        <v>0</v>
      </c>
      <c r="H574" s="1" t="s">
        <v>1387</v>
      </c>
    </row>
    <row r="575" spans="1:8" x14ac:dyDescent="0.35">
      <c r="A575" t="s">
        <v>253</v>
      </c>
      <c r="B575" t="s">
        <v>36</v>
      </c>
      <c r="D575" s="1" t="s">
        <v>252</v>
      </c>
      <c r="E575" s="1">
        <v>1</v>
      </c>
      <c r="F575" s="2">
        <v>100</v>
      </c>
      <c r="G575" s="1">
        <v>100</v>
      </c>
      <c r="H575" s="1" t="s">
        <v>1387</v>
      </c>
    </row>
    <row r="576" spans="1:8" x14ac:dyDescent="0.35">
      <c r="A576" t="s">
        <v>822</v>
      </c>
      <c r="B576" t="s">
        <v>36</v>
      </c>
      <c r="C576" t="s">
        <v>696</v>
      </c>
      <c r="D576" s="1" t="s">
        <v>821</v>
      </c>
      <c r="E576" s="1">
        <v>1</v>
      </c>
      <c r="F576" s="2">
        <v>100</v>
      </c>
      <c r="G576" s="1">
        <v>100</v>
      </c>
      <c r="H576" s="1" t="s">
        <v>1387</v>
      </c>
    </row>
    <row r="577" spans="1:8" x14ac:dyDescent="0.35">
      <c r="A577" t="s">
        <v>820</v>
      </c>
      <c r="B577" t="s">
        <v>36</v>
      </c>
      <c r="C577" t="s">
        <v>696</v>
      </c>
      <c r="D577" s="1" t="s">
        <v>819</v>
      </c>
      <c r="E577" s="1">
        <v>1</v>
      </c>
      <c r="F577" s="2">
        <v>100</v>
      </c>
      <c r="G577" s="1">
        <v>100</v>
      </c>
      <c r="H577" s="1" t="s">
        <v>1387</v>
      </c>
    </row>
    <row r="578" spans="1:8" x14ac:dyDescent="0.35">
      <c r="A578" t="s">
        <v>800</v>
      </c>
      <c r="B578" t="s">
        <v>36</v>
      </c>
      <c r="C578" t="s">
        <v>696</v>
      </c>
      <c r="D578" s="1" t="s">
        <v>799</v>
      </c>
      <c r="E578" s="1">
        <v>1</v>
      </c>
      <c r="F578" s="2">
        <v>100</v>
      </c>
      <c r="G578" s="1">
        <v>100</v>
      </c>
      <c r="H578" s="1" t="s">
        <v>1387</v>
      </c>
    </row>
    <row r="579" spans="1:8" x14ac:dyDescent="0.35">
      <c r="A579" t="s">
        <v>798</v>
      </c>
      <c r="B579" t="s">
        <v>36</v>
      </c>
      <c r="C579" t="s">
        <v>696</v>
      </c>
      <c r="D579" s="1" t="s">
        <v>797</v>
      </c>
      <c r="E579" s="1">
        <v>0</v>
      </c>
      <c r="F579" s="2">
        <v>0</v>
      </c>
      <c r="G579" s="1">
        <v>0</v>
      </c>
      <c r="H579" s="1" t="s">
        <v>1387</v>
      </c>
    </row>
    <row r="580" spans="1:8" x14ac:dyDescent="0.35">
      <c r="A580" t="s">
        <v>376</v>
      </c>
      <c r="B580" t="s">
        <v>37</v>
      </c>
      <c r="D580" s="1" t="s">
        <v>375</v>
      </c>
      <c r="E580" s="1">
        <v>1</v>
      </c>
      <c r="F580" s="2">
        <v>100</v>
      </c>
      <c r="G580" s="1">
        <v>100</v>
      </c>
      <c r="H580" s="1" t="s">
        <v>1387</v>
      </c>
    </row>
    <row r="581" spans="1:8" x14ac:dyDescent="0.35">
      <c r="A581" t="s">
        <v>374</v>
      </c>
      <c r="B581" t="s">
        <v>37</v>
      </c>
      <c r="D581" s="1" t="s">
        <v>373</v>
      </c>
      <c r="E581" s="1">
        <v>1</v>
      </c>
      <c r="F581" s="2">
        <v>100</v>
      </c>
      <c r="G581" s="1">
        <v>100</v>
      </c>
      <c r="H581" s="1" t="s">
        <v>1387</v>
      </c>
    </row>
    <row r="582" spans="1:8" x14ac:dyDescent="0.35">
      <c r="A582" t="s">
        <v>372</v>
      </c>
      <c r="B582" t="s">
        <v>37</v>
      </c>
      <c r="D582" s="1" t="s">
        <v>371</v>
      </c>
      <c r="E582" s="1">
        <v>2</v>
      </c>
      <c r="F582" s="2">
        <v>100</v>
      </c>
      <c r="G582" s="1" t="s">
        <v>1381</v>
      </c>
      <c r="H582" s="1" t="s">
        <v>1387</v>
      </c>
    </row>
    <row r="583" spans="1:8" x14ac:dyDescent="0.35">
      <c r="A583" t="s">
        <v>370</v>
      </c>
      <c r="B583" t="s">
        <v>37</v>
      </c>
      <c r="D583" s="1" t="s">
        <v>369</v>
      </c>
      <c r="E583" s="1">
        <v>1</v>
      </c>
      <c r="F583" s="2">
        <v>100</v>
      </c>
      <c r="G583" s="1">
        <v>100</v>
      </c>
      <c r="H583" s="1" t="s">
        <v>1387</v>
      </c>
    </row>
    <row r="584" spans="1:8" x14ac:dyDescent="0.35">
      <c r="A584" t="s">
        <v>368</v>
      </c>
      <c r="B584" t="s">
        <v>37</v>
      </c>
      <c r="D584" s="1" t="s">
        <v>367</v>
      </c>
      <c r="E584" s="1">
        <v>1</v>
      </c>
      <c r="F584" s="2">
        <v>100</v>
      </c>
      <c r="G584" s="1">
        <v>100</v>
      </c>
      <c r="H584" s="1" t="s">
        <v>1387</v>
      </c>
    </row>
    <row r="585" spans="1:8" x14ac:dyDescent="0.35">
      <c r="A585" t="s">
        <v>366</v>
      </c>
      <c r="B585" t="s">
        <v>37</v>
      </c>
      <c r="D585" s="1">
        <v>201702448</v>
      </c>
      <c r="E585" s="1">
        <v>1</v>
      </c>
      <c r="F585" s="2">
        <v>100</v>
      </c>
      <c r="G585" s="1">
        <v>100</v>
      </c>
      <c r="H585" s="1" t="s">
        <v>1387</v>
      </c>
    </row>
    <row r="586" spans="1:8" x14ac:dyDescent="0.35">
      <c r="A586" t="s">
        <v>874</v>
      </c>
      <c r="B586" t="s">
        <v>37</v>
      </c>
      <c r="C586" t="s">
        <v>696</v>
      </c>
      <c r="D586" s="1" t="s">
        <v>873</v>
      </c>
      <c r="E586" s="1">
        <v>2</v>
      </c>
      <c r="F586" s="2">
        <v>100</v>
      </c>
      <c r="G586" s="1" t="s">
        <v>1381</v>
      </c>
      <c r="H586" s="1" t="s">
        <v>1387</v>
      </c>
    </row>
    <row r="587" spans="1:8" x14ac:dyDescent="0.35">
      <c r="A587" t="s">
        <v>227</v>
      </c>
      <c r="B587" t="s">
        <v>38</v>
      </c>
      <c r="D587" s="1" t="s">
        <v>226</v>
      </c>
      <c r="E587" s="1">
        <v>0</v>
      </c>
      <c r="F587" s="2">
        <v>0</v>
      </c>
      <c r="G587" s="1">
        <v>0</v>
      </c>
      <c r="H587" s="1" t="s">
        <v>1390</v>
      </c>
    </row>
    <row r="588" spans="1:8" x14ac:dyDescent="0.35">
      <c r="A588" t="s">
        <v>116</v>
      </c>
      <c r="B588" t="s">
        <v>39</v>
      </c>
      <c r="D588" s="1">
        <v>201800265</v>
      </c>
      <c r="E588" s="1">
        <v>1</v>
      </c>
      <c r="F588" s="2">
        <v>100</v>
      </c>
      <c r="G588" s="1">
        <v>100</v>
      </c>
      <c r="H588" s="1" t="s">
        <v>1389</v>
      </c>
    </row>
    <row r="589" spans="1:8" x14ac:dyDescent="0.35">
      <c r="A589" t="s">
        <v>92</v>
      </c>
      <c r="B589" t="s">
        <v>40</v>
      </c>
      <c r="D589" s="1">
        <v>201702690</v>
      </c>
      <c r="E589" s="1">
        <v>1</v>
      </c>
      <c r="F589" s="2">
        <v>100</v>
      </c>
      <c r="G589" s="1">
        <v>100</v>
      </c>
      <c r="H589" s="1" t="s">
        <v>1389</v>
      </c>
    </row>
    <row r="590" spans="1:8" x14ac:dyDescent="0.35">
      <c r="A590" t="s">
        <v>91</v>
      </c>
      <c r="B590" t="s">
        <v>40</v>
      </c>
      <c r="D590" s="1" t="s">
        <v>90</v>
      </c>
      <c r="E590" s="1">
        <v>1</v>
      </c>
      <c r="F590" s="2">
        <v>100</v>
      </c>
      <c r="G590" s="1">
        <v>100</v>
      </c>
      <c r="H590" s="1" t="s">
        <v>1389</v>
      </c>
    </row>
    <row r="591" spans="1:8" x14ac:dyDescent="0.35">
      <c r="A591" t="s">
        <v>213</v>
      </c>
      <c r="B591" t="s">
        <v>41</v>
      </c>
      <c r="D591" s="1" t="s">
        <v>212</v>
      </c>
      <c r="E591" s="1">
        <v>0</v>
      </c>
      <c r="F591" s="2">
        <v>0</v>
      </c>
      <c r="G591" s="1">
        <v>0</v>
      </c>
      <c r="H591" s="1" t="s">
        <v>1388</v>
      </c>
    </row>
    <row r="592" spans="1:8" x14ac:dyDescent="0.35">
      <c r="A592" t="s">
        <v>211</v>
      </c>
      <c r="B592" t="s">
        <v>41</v>
      </c>
      <c r="D592" s="1" t="s">
        <v>210</v>
      </c>
      <c r="E592" s="1">
        <v>0</v>
      </c>
      <c r="F592" s="2">
        <v>0</v>
      </c>
      <c r="G592" s="1">
        <v>0</v>
      </c>
      <c r="H592" s="1" t="s">
        <v>1388</v>
      </c>
    </row>
    <row r="593" spans="1:8" x14ac:dyDescent="0.35">
      <c r="A593" t="s">
        <v>209</v>
      </c>
      <c r="B593" t="s">
        <v>41</v>
      </c>
      <c r="D593" s="1" t="s">
        <v>208</v>
      </c>
      <c r="E593" s="1">
        <v>0</v>
      </c>
      <c r="F593" s="2">
        <v>0</v>
      </c>
      <c r="G593" s="1">
        <v>0</v>
      </c>
      <c r="H593" s="1" t="s">
        <v>1388</v>
      </c>
    </row>
    <row r="594" spans="1:8" x14ac:dyDescent="0.35">
      <c r="A594" t="s">
        <v>207</v>
      </c>
      <c r="B594" t="s">
        <v>41</v>
      </c>
      <c r="D594" s="1">
        <v>201800274</v>
      </c>
      <c r="E594" s="1">
        <v>0</v>
      </c>
      <c r="F594" s="2">
        <v>0</v>
      </c>
      <c r="G594" s="1">
        <v>0</v>
      </c>
      <c r="H594" s="1" t="s">
        <v>1388</v>
      </c>
    </row>
    <row r="595" spans="1:8" x14ac:dyDescent="0.35">
      <c r="A595" t="s">
        <v>206</v>
      </c>
      <c r="B595" t="s">
        <v>41</v>
      </c>
      <c r="D595" s="1">
        <v>201800276</v>
      </c>
      <c r="E595" s="1">
        <v>0</v>
      </c>
      <c r="F595" s="2">
        <v>0</v>
      </c>
      <c r="G595" s="1">
        <v>0</v>
      </c>
      <c r="H595" s="1" t="s">
        <v>1388</v>
      </c>
    </row>
    <row r="596" spans="1:8" x14ac:dyDescent="0.35">
      <c r="A596" t="s">
        <v>205</v>
      </c>
      <c r="B596" t="s">
        <v>41</v>
      </c>
      <c r="D596" s="1">
        <v>201800275</v>
      </c>
      <c r="E596" s="1">
        <v>0</v>
      </c>
      <c r="F596" s="2">
        <v>0</v>
      </c>
      <c r="G596" s="1">
        <v>0</v>
      </c>
      <c r="H596" s="1" t="s">
        <v>1388</v>
      </c>
    </row>
    <row r="597" spans="1:8" x14ac:dyDescent="0.35">
      <c r="A597" t="s">
        <v>204</v>
      </c>
      <c r="B597" t="s">
        <v>41</v>
      </c>
      <c r="D597" s="1">
        <v>201701674</v>
      </c>
      <c r="E597" s="1">
        <v>0</v>
      </c>
      <c r="F597" s="2">
        <v>0</v>
      </c>
      <c r="G597" s="1">
        <v>0</v>
      </c>
      <c r="H597" s="1" t="s">
        <v>1388</v>
      </c>
    </row>
    <row r="598" spans="1:8" x14ac:dyDescent="0.35">
      <c r="A598" t="s">
        <v>203</v>
      </c>
      <c r="B598" t="s">
        <v>41</v>
      </c>
      <c r="D598" s="1">
        <v>201601299</v>
      </c>
      <c r="E598" s="1">
        <v>0</v>
      </c>
      <c r="F598" s="2">
        <v>0</v>
      </c>
      <c r="G598" s="1">
        <v>0</v>
      </c>
      <c r="H598" s="1" t="s">
        <v>1388</v>
      </c>
    </row>
    <row r="599" spans="1:8" x14ac:dyDescent="0.35">
      <c r="A599" t="s">
        <v>202</v>
      </c>
      <c r="B599" t="s">
        <v>41</v>
      </c>
      <c r="D599" s="1">
        <v>201702449</v>
      </c>
      <c r="E599" s="1">
        <v>0</v>
      </c>
      <c r="F599" s="2">
        <v>0</v>
      </c>
      <c r="G599" s="1">
        <v>0</v>
      </c>
      <c r="H599" s="1" t="s">
        <v>1388</v>
      </c>
    </row>
    <row r="600" spans="1:8" x14ac:dyDescent="0.35">
      <c r="A600" t="s">
        <v>201</v>
      </c>
      <c r="B600" t="s">
        <v>41</v>
      </c>
      <c r="D600" s="1">
        <v>201701673</v>
      </c>
      <c r="E600" s="1">
        <v>0</v>
      </c>
      <c r="F600" s="2">
        <v>0</v>
      </c>
      <c r="G600" s="1">
        <v>0</v>
      </c>
      <c r="H600" s="1" t="s">
        <v>1388</v>
      </c>
    </row>
    <row r="601" spans="1:8" x14ac:dyDescent="0.35">
      <c r="A601" t="s">
        <v>200</v>
      </c>
      <c r="B601" t="s">
        <v>41</v>
      </c>
      <c r="D601" s="1">
        <v>201601119</v>
      </c>
      <c r="E601" s="1">
        <v>0</v>
      </c>
      <c r="F601" s="2">
        <v>0</v>
      </c>
      <c r="G601" s="1">
        <v>0</v>
      </c>
      <c r="H601" s="1" t="s">
        <v>1388</v>
      </c>
    </row>
    <row r="602" spans="1:8" x14ac:dyDescent="0.35">
      <c r="A602" t="s">
        <v>199</v>
      </c>
      <c r="B602" t="s">
        <v>41</v>
      </c>
      <c r="D602" s="1">
        <v>201701675</v>
      </c>
      <c r="E602" s="1">
        <v>0</v>
      </c>
      <c r="F602" s="2">
        <v>0</v>
      </c>
      <c r="G602" s="1">
        <v>0</v>
      </c>
      <c r="H602" s="1" t="s">
        <v>1388</v>
      </c>
    </row>
    <row r="603" spans="1:8" x14ac:dyDescent="0.35">
      <c r="A603" t="s">
        <v>198</v>
      </c>
      <c r="B603" t="s">
        <v>41</v>
      </c>
      <c r="D603" s="1">
        <v>201601122</v>
      </c>
      <c r="E603" s="1">
        <v>0</v>
      </c>
      <c r="F603" s="2">
        <v>0</v>
      </c>
      <c r="G603" s="1">
        <v>0</v>
      </c>
      <c r="H603" s="1" t="s">
        <v>1388</v>
      </c>
    </row>
    <row r="604" spans="1:8" x14ac:dyDescent="0.35">
      <c r="A604" t="s">
        <v>197</v>
      </c>
      <c r="B604" t="s">
        <v>41</v>
      </c>
      <c r="D604" s="1">
        <v>201601121</v>
      </c>
      <c r="E604" s="1">
        <v>0</v>
      </c>
      <c r="F604" s="2">
        <v>0</v>
      </c>
      <c r="G604" s="1">
        <v>0</v>
      </c>
      <c r="H604" s="1" t="s">
        <v>1388</v>
      </c>
    </row>
    <row r="605" spans="1:8" x14ac:dyDescent="0.35">
      <c r="A605" t="s">
        <v>196</v>
      </c>
      <c r="B605" t="s">
        <v>41</v>
      </c>
      <c r="D605" s="1" t="s">
        <v>195</v>
      </c>
      <c r="E605" s="1">
        <v>0</v>
      </c>
      <c r="F605" s="2">
        <v>0</v>
      </c>
      <c r="G605" s="1">
        <v>0</v>
      </c>
      <c r="H605" s="1" t="s">
        <v>1388</v>
      </c>
    </row>
    <row r="606" spans="1:8" x14ac:dyDescent="0.35">
      <c r="A606" t="s">
        <v>358</v>
      </c>
      <c r="B606" t="s">
        <v>42</v>
      </c>
      <c r="D606" s="1">
        <v>201601117</v>
      </c>
      <c r="E606" s="1">
        <v>1</v>
      </c>
      <c r="F606" s="2">
        <v>100</v>
      </c>
      <c r="G606" s="1">
        <v>100</v>
      </c>
      <c r="H606" s="1" t="s">
        <v>1389</v>
      </c>
    </row>
    <row r="607" spans="1:8" x14ac:dyDescent="0.35">
      <c r="A607" t="s">
        <v>1093</v>
      </c>
      <c r="B607" t="s">
        <v>42</v>
      </c>
      <c r="C607" t="s">
        <v>696</v>
      </c>
      <c r="D607" s="1" t="s">
        <v>1092</v>
      </c>
      <c r="E607" s="1">
        <v>1</v>
      </c>
      <c r="F607" s="2">
        <v>100</v>
      </c>
      <c r="G607" s="1">
        <v>100</v>
      </c>
      <c r="H607" s="1" t="s">
        <v>1389</v>
      </c>
    </row>
    <row r="608" spans="1:8" x14ac:dyDescent="0.35">
      <c r="A608" t="s">
        <v>326</v>
      </c>
      <c r="B608" t="s">
        <v>42</v>
      </c>
      <c r="D608" s="1" t="s">
        <v>325</v>
      </c>
      <c r="E608" s="1">
        <v>1</v>
      </c>
      <c r="F608" s="2">
        <v>100</v>
      </c>
      <c r="G608" s="1">
        <v>100</v>
      </c>
      <c r="H608" s="1" t="s">
        <v>1389</v>
      </c>
    </row>
    <row r="609" spans="1:8" x14ac:dyDescent="0.35">
      <c r="A609" t="s">
        <v>872</v>
      </c>
      <c r="B609" t="s">
        <v>42</v>
      </c>
      <c r="C609" t="s">
        <v>696</v>
      </c>
      <c r="D609" s="1" t="s">
        <v>871</v>
      </c>
      <c r="E609" s="1">
        <v>1</v>
      </c>
      <c r="F609" s="2">
        <v>100</v>
      </c>
      <c r="G609" s="1">
        <v>100</v>
      </c>
      <c r="H609" s="1" t="s">
        <v>1389</v>
      </c>
    </row>
    <row r="610" spans="1:8" x14ac:dyDescent="0.35">
      <c r="A610" t="s">
        <v>235</v>
      </c>
      <c r="B610" t="s">
        <v>42</v>
      </c>
      <c r="D610" s="1" t="s">
        <v>234</v>
      </c>
      <c r="E610" s="1">
        <v>1</v>
      </c>
      <c r="F610" s="2">
        <v>100</v>
      </c>
      <c r="G610" s="1">
        <v>100</v>
      </c>
      <c r="H610" s="1" t="s">
        <v>1389</v>
      </c>
    </row>
    <row r="611" spans="1:8" x14ac:dyDescent="0.35">
      <c r="A611" t="s">
        <v>297</v>
      </c>
      <c r="B611" t="s">
        <v>43</v>
      </c>
      <c r="D611" s="1" t="s">
        <v>296</v>
      </c>
      <c r="E611" s="1">
        <v>2</v>
      </c>
      <c r="F611" s="2">
        <v>100</v>
      </c>
      <c r="G611" s="1" t="s">
        <v>1381</v>
      </c>
      <c r="H611" s="1" t="s">
        <v>1387</v>
      </c>
    </row>
    <row r="612" spans="1:8" x14ac:dyDescent="0.35">
      <c r="A612" t="s">
        <v>295</v>
      </c>
      <c r="B612" t="s">
        <v>43</v>
      </c>
      <c r="D612" s="1" t="s">
        <v>294</v>
      </c>
      <c r="E612" s="1">
        <v>2</v>
      </c>
      <c r="F612" s="2">
        <v>100</v>
      </c>
      <c r="G612" s="1" t="s">
        <v>1381</v>
      </c>
      <c r="H612" s="1" t="s">
        <v>1387</v>
      </c>
    </row>
    <row r="613" spans="1:8" x14ac:dyDescent="0.35">
      <c r="A613" t="s">
        <v>293</v>
      </c>
      <c r="B613" t="s">
        <v>43</v>
      </c>
      <c r="D613" s="1" t="s">
        <v>292</v>
      </c>
      <c r="E613" s="1">
        <v>2</v>
      </c>
      <c r="F613" s="2">
        <v>95.973154359999995</v>
      </c>
      <c r="G613" s="1" t="s">
        <v>1381</v>
      </c>
      <c r="H613" s="1" t="s">
        <v>1387</v>
      </c>
    </row>
    <row r="614" spans="1:8" x14ac:dyDescent="0.35">
      <c r="A614" t="s">
        <v>291</v>
      </c>
      <c r="B614" t="s">
        <v>43</v>
      </c>
      <c r="D614" s="1">
        <v>201601116</v>
      </c>
      <c r="E614" s="1">
        <v>1</v>
      </c>
      <c r="F614" s="2">
        <v>100</v>
      </c>
      <c r="G614" s="1">
        <v>100</v>
      </c>
      <c r="H614" s="1" t="s">
        <v>1387</v>
      </c>
    </row>
    <row r="615" spans="1:8" x14ac:dyDescent="0.35">
      <c r="A615" t="s">
        <v>290</v>
      </c>
      <c r="B615" t="s">
        <v>43</v>
      </c>
      <c r="D615" s="1">
        <v>200901116</v>
      </c>
      <c r="E615" s="1">
        <v>2</v>
      </c>
      <c r="F615" s="2">
        <v>95.973154359999995</v>
      </c>
      <c r="G615" s="1" t="s">
        <v>1381</v>
      </c>
      <c r="H615" s="1" t="s">
        <v>1387</v>
      </c>
    </row>
    <row r="616" spans="1:8" x14ac:dyDescent="0.35">
      <c r="A616" t="s">
        <v>288</v>
      </c>
      <c r="B616" t="s">
        <v>43</v>
      </c>
      <c r="D616" s="1">
        <v>200901122</v>
      </c>
      <c r="E616" s="1">
        <v>1</v>
      </c>
      <c r="F616" s="2">
        <v>100</v>
      </c>
      <c r="G616" s="1">
        <v>100</v>
      </c>
      <c r="H616" s="1" t="s">
        <v>1387</v>
      </c>
    </row>
    <row r="617" spans="1:8" x14ac:dyDescent="0.35">
      <c r="A617" t="s">
        <v>396</v>
      </c>
      <c r="B617" t="s">
        <v>44</v>
      </c>
      <c r="D617" s="1" t="s">
        <v>395</v>
      </c>
      <c r="E617" s="1">
        <v>0</v>
      </c>
      <c r="F617" s="2">
        <v>0</v>
      </c>
      <c r="G617" s="1">
        <v>0</v>
      </c>
      <c r="H617" s="1" t="s">
        <v>1388</v>
      </c>
    </row>
    <row r="618" spans="1:8" x14ac:dyDescent="0.35">
      <c r="A618" t="s">
        <v>394</v>
      </c>
      <c r="B618" t="s">
        <v>44</v>
      </c>
      <c r="D618" s="1" t="s">
        <v>393</v>
      </c>
      <c r="E618" s="1">
        <v>0</v>
      </c>
      <c r="F618" s="2">
        <v>0</v>
      </c>
      <c r="G618" s="1">
        <v>0</v>
      </c>
      <c r="H618" s="1" t="s">
        <v>1388</v>
      </c>
    </row>
    <row r="619" spans="1:8" x14ac:dyDescent="0.35">
      <c r="A619" t="s">
        <v>392</v>
      </c>
      <c r="B619" t="s">
        <v>44</v>
      </c>
      <c r="D619" s="1" t="s">
        <v>391</v>
      </c>
      <c r="E619" s="1">
        <v>0</v>
      </c>
      <c r="F619" s="2">
        <v>0</v>
      </c>
      <c r="G619" s="1">
        <v>0</v>
      </c>
      <c r="H619" s="1" t="s">
        <v>1388</v>
      </c>
    </row>
    <row r="620" spans="1:8" x14ac:dyDescent="0.35">
      <c r="A620" t="s">
        <v>390</v>
      </c>
      <c r="B620" t="s">
        <v>44</v>
      </c>
      <c r="D620" s="1" t="s">
        <v>389</v>
      </c>
      <c r="E620" s="1">
        <v>0</v>
      </c>
      <c r="F620" s="2">
        <v>0</v>
      </c>
      <c r="G620" s="1">
        <v>0</v>
      </c>
      <c r="H620" s="1" t="s">
        <v>1388</v>
      </c>
    </row>
    <row r="621" spans="1:8" x14ac:dyDescent="0.35">
      <c r="A621" t="s">
        <v>388</v>
      </c>
      <c r="B621" t="s">
        <v>44</v>
      </c>
      <c r="D621" s="1">
        <v>201800270</v>
      </c>
      <c r="E621" s="1">
        <v>0</v>
      </c>
      <c r="F621" s="2">
        <v>0</v>
      </c>
      <c r="G621" s="1">
        <v>0</v>
      </c>
      <c r="H621" s="1" t="s">
        <v>1388</v>
      </c>
    </row>
    <row r="622" spans="1:8" x14ac:dyDescent="0.35">
      <c r="A622" t="s">
        <v>387</v>
      </c>
      <c r="B622" t="s">
        <v>44</v>
      </c>
      <c r="D622" s="1">
        <v>201701676</v>
      </c>
      <c r="E622" s="1">
        <v>0</v>
      </c>
      <c r="F622" s="2">
        <v>0</v>
      </c>
      <c r="G622" s="1">
        <v>0</v>
      </c>
      <c r="H622" s="1" t="s">
        <v>1388</v>
      </c>
    </row>
    <row r="623" spans="1:8" x14ac:dyDescent="0.35">
      <c r="A623" t="s">
        <v>386</v>
      </c>
      <c r="B623" t="s">
        <v>44</v>
      </c>
      <c r="D623" s="1">
        <v>201601300</v>
      </c>
      <c r="E623" s="1">
        <v>0</v>
      </c>
      <c r="F623" s="2">
        <v>0</v>
      </c>
      <c r="G623" s="1">
        <v>0</v>
      </c>
      <c r="H623" s="1" t="s">
        <v>1388</v>
      </c>
    </row>
    <row r="624" spans="1:8" x14ac:dyDescent="0.35">
      <c r="A624" t="s">
        <v>385</v>
      </c>
      <c r="B624" t="s">
        <v>44</v>
      </c>
      <c r="D624" s="1">
        <v>201702475</v>
      </c>
      <c r="E624" s="1">
        <v>0</v>
      </c>
      <c r="F624" s="2">
        <v>0</v>
      </c>
      <c r="G624" s="1">
        <v>0</v>
      </c>
      <c r="H624" s="1" t="s">
        <v>1388</v>
      </c>
    </row>
    <row r="625" spans="1:8" x14ac:dyDescent="0.35">
      <c r="A625" t="s">
        <v>384</v>
      </c>
      <c r="B625" t="s">
        <v>44</v>
      </c>
      <c r="D625" s="1">
        <v>201601301</v>
      </c>
      <c r="E625" s="1">
        <v>0</v>
      </c>
      <c r="F625" s="2">
        <v>0</v>
      </c>
      <c r="G625" s="1">
        <v>0</v>
      </c>
      <c r="H625" s="1" t="s">
        <v>1388</v>
      </c>
    </row>
    <row r="626" spans="1:8" x14ac:dyDescent="0.35">
      <c r="A626" t="s">
        <v>839</v>
      </c>
      <c r="B626" t="s">
        <v>44</v>
      </c>
      <c r="C626" t="s">
        <v>696</v>
      </c>
      <c r="D626" s="1" t="s">
        <v>838</v>
      </c>
      <c r="E626" s="1">
        <v>0</v>
      </c>
      <c r="F626" s="2">
        <v>0</v>
      </c>
      <c r="G626" s="1">
        <v>0</v>
      </c>
      <c r="H626" s="1" t="s">
        <v>1388</v>
      </c>
    </row>
    <row r="627" spans="1:8" x14ac:dyDescent="0.35">
      <c r="A627" t="s">
        <v>830</v>
      </c>
      <c r="B627" t="s">
        <v>44</v>
      </c>
      <c r="C627" t="s">
        <v>696</v>
      </c>
      <c r="D627" s="1" t="s">
        <v>829</v>
      </c>
      <c r="E627" s="1">
        <v>0</v>
      </c>
      <c r="F627" s="2">
        <v>0</v>
      </c>
      <c r="G627" s="1">
        <v>0</v>
      </c>
      <c r="H627" s="1" t="s">
        <v>1388</v>
      </c>
    </row>
    <row r="628" spans="1:8" x14ac:dyDescent="0.35">
      <c r="A628" t="s">
        <v>115</v>
      </c>
      <c r="B628" t="s">
        <v>45</v>
      </c>
      <c r="D628" s="1">
        <v>201800279</v>
      </c>
      <c r="E628" s="1">
        <v>0</v>
      </c>
      <c r="F628" s="2">
        <v>0</v>
      </c>
      <c r="G628" s="1">
        <v>0</v>
      </c>
      <c r="H628" s="1" t="s">
        <v>1388</v>
      </c>
    </row>
    <row r="629" spans="1:8" x14ac:dyDescent="0.35">
      <c r="A629" t="s">
        <v>114</v>
      </c>
      <c r="B629" t="s">
        <v>45</v>
      </c>
      <c r="D629" s="1">
        <v>201800278</v>
      </c>
      <c r="E629" s="1">
        <v>0</v>
      </c>
      <c r="F629" s="2">
        <v>0</v>
      </c>
      <c r="G629" s="1">
        <v>0</v>
      </c>
      <c r="H629" s="1" t="s">
        <v>1388</v>
      </c>
    </row>
    <row r="630" spans="1:8" x14ac:dyDescent="0.35">
      <c r="A630" t="s">
        <v>128</v>
      </c>
      <c r="B630" t="s">
        <v>46</v>
      </c>
      <c r="D630" s="1">
        <v>201601298</v>
      </c>
      <c r="E630" s="1">
        <v>0</v>
      </c>
      <c r="F630" s="2">
        <v>0</v>
      </c>
      <c r="G630" s="1">
        <v>0</v>
      </c>
      <c r="H630" s="1" t="s">
        <v>1388</v>
      </c>
    </row>
    <row r="631" spans="1:8" x14ac:dyDescent="0.35">
      <c r="A631" t="s">
        <v>127</v>
      </c>
      <c r="B631" t="s">
        <v>46</v>
      </c>
      <c r="D631" s="1" t="s">
        <v>126</v>
      </c>
      <c r="E631" s="1">
        <v>0</v>
      </c>
      <c r="F631" s="2">
        <v>0</v>
      </c>
      <c r="G631" s="1">
        <v>0</v>
      </c>
      <c r="H631" s="1" t="s">
        <v>1388</v>
      </c>
    </row>
    <row r="632" spans="1:8" x14ac:dyDescent="0.35">
      <c r="A632" t="s">
        <v>173</v>
      </c>
      <c r="B632" t="s">
        <v>47</v>
      </c>
      <c r="D632" s="1" t="s">
        <v>172</v>
      </c>
      <c r="E632" s="1">
        <v>1</v>
      </c>
      <c r="F632" s="2">
        <v>100</v>
      </c>
      <c r="G632" s="1">
        <v>100</v>
      </c>
      <c r="H632" s="1" t="s">
        <v>1389</v>
      </c>
    </row>
    <row r="633" spans="1:8" x14ac:dyDescent="0.35">
      <c r="A633" t="s">
        <v>474</v>
      </c>
      <c r="B633" t="s">
        <v>48</v>
      </c>
      <c r="D633" s="1" t="s">
        <v>473</v>
      </c>
      <c r="E633" s="1">
        <v>1</v>
      </c>
      <c r="F633" s="2">
        <v>100</v>
      </c>
      <c r="G633" s="1">
        <v>100</v>
      </c>
      <c r="H633" s="1" t="s">
        <v>1387</v>
      </c>
    </row>
    <row r="634" spans="1:8" x14ac:dyDescent="0.35">
      <c r="A634" t="s">
        <v>472</v>
      </c>
      <c r="B634" t="s">
        <v>48</v>
      </c>
      <c r="D634" s="1" t="s">
        <v>471</v>
      </c>
      <c r="E634" s="1">
        <v>1</v>
      </c>
      <c r="F634" s="2">
        <v>100</v>
      </c>
      <c r="G634" s="1">
        <v>100</v>
      </c>
      <c r="H634" s="1" t="s">
        <v>1387</v>
      </c>
    </row>
    <row r="635" spans="1:8" x14ac:dyDescent="0.35">
      <c r="A635" t="s">
        <v>470</v>
      </c>
      <c r="B635" t="s">
        <v>48</v>
      </c>
      <c r="D635" s="1">
        <v>56682</v>
      </c>
      <c r="E635" s="1">
        <v>0</v>
      </c>
      <c r="F635" s="2">
        <v>0</v>
      </c>
      <c r="G635" s="1">
        <v>0</v>
      </c>
      <c r="H635" s="1" t="s">
        <v>1387</v>
      </c>
    </row>
    <row r="636" spans="1:8" x14ac:dyDescent="0.35">
      <c r="A636" t="s">
        <v>469</v>
      </c>
      <c r="B636" t="s">
        <v>48</v>
      </c>
      <c r="D636" s="1">
        <v>56183</v>
      </c>
      <c r="E636" s="1">
        <v>1</v>
      </c>
      <c r="F636" s="2">
        <v>100</v>
      </c>
      <c r="G636" s="1">
        <v>100</v>
      </c>
      <c r="H636" s="1" t="s">
        <v>1387</v>
      </c>
    </row>
    <row r="637" spans="1:8" x14ac:dyDescent="0.35">
      <c r="A637" t="s">
        <v>468</v>
      </c>
      <c r="B637" t="s">
        <v>48</v>
      </c>
      <c r="D637" s="1">
        <v>56190</v>
      </c>
      <c r="E637" s="1">
        <v>1</v>
      </c>
      <c r="F637" s="2">
        <v>100</v>
      </c>
      <c r="G637" s="1">
        <v>100</v>
      </c>
      <c r="H637" s="1" t="s">
        <v>1387</v>
      </c>
    </row>
    <row r="638" spans="1:8" x14ac:dyDescent="0.35">
      <c r="A638" t="s">
        <v>467</v>
      </c>
      <c r="B638" t="s">
        <v>48</v>
      </c>
      <c r="D638" s="1">
        <v>56189</v>
      </c>
      <c r="E638" s="1">
        <v>0</v>
      </c>
      <c r="F638" s="2">
        <v>0</v>
      </c>
      <c r="G638" s="1">
        <v>0</v>
      </c>
      <c r="H638" s="1" t="s">
        <v>1387</v>
      </c>
    </row>
    <row r="639" spans="1:8" x14ac:dyDescent="0.35">
      <c r="A639" t="s">
        <v>466</v>
      </c>
      <c r="B639" t="s">
        <v>48</v>
      </c>
      <c r="D639" s="1">
        <v>56271</v>
      </c>
      <c r="E639" s="1">
        <v>1</v>
      </c>
      <c r="F639" s="2">
        <v>100</v>
      </c>
      <c r="G639" s="1">
        <v>100</v>
      </c>
      <c r="H639" s="1" t="s">
        <v>1387</v>
      </c>
    </row>
    <row r="640" spans="1:8" x14ac:dyDescent="0.35">
      <c r="A640" t="s">
        <v>465</v>
      </c>
      <c r="B640" t="s">
        <v>48</v>
      </c>
      <c r="D640" s="1" t="s">
        <v>450</v>
      </c>
      <c r="E640" s="1">
        <v>1</v>
      </c>
      <c r="F640" s="2">
        <v>100</v>
      </c>
      <c r="G640" s="1">
        <v>100</v>
      </c>
      <c r="H640" s="1" t="s">
        <v>1387</v>
      </c>
    </row>
    <row r="641" spans="1:8" x14ac:dyDescent="0.35">
      <c r="A641" t="s">
        <v>464</v>
      </c>
      <c r="B641" t="s">
        <v>48</v>
      </c>
      <c r="D641" s="1" t="s">
        <v>463</v>
      </c>
      <c r="E641" s="1">
        <v>2</v>
      </c>
      <c r="F641" s="2">
        <v>100</v>
      </c>
      <c r="G641" s="1" t="s">
        <v>1381</v>
      </c>
      <c r="H641" s="1" t="s">
        <v>1387</v>
      </c>
    </row>
    <row r="642" spans="1:8" x14ac:dyDescent="0.35">
      <c r="A642" t="s">
        <v>462</v>
      </c>
      <c r="B642" t="s">
        <v>48</v>
      </c>
      <c r="D642" s="1">
        <v>201102933</v>
      </c>
      <c r="E642" s="1">
        <v>2</v>
      </c>
      <c r="F642" s="2">
        <v>100</v>
      </c>
      <c r="G642" s="1" t="s">
        <v>1381</v>
      </c>
      <c r="H642" s="1" t="s">
        <v>1387</v>
      </c>
    </row>
    <row r="643" spans="1:8" x14ac:dyDescent="0.35">
      <c r="A643" t="s">
        <v>461</v>
      </c>
      <c r="B643" t="s">
        <v>48</v>
      </c>
      <c r="D643" s="1" t="s">
        <v>460</v>
      </c>
      <c r="E643" s="1">
        <v>2</v>
      </c>
      <c r="F643" s="2">
        <v>99.346405230000002</v>
      </c>
      <c r="G643" s="1" t="s">
        <v>1381</v>
      </c>
      <c r="H643" s="1" t="s">
        <v>1387</v>
      </c>
    </row>
    <row r="644" spans="1:8" x14ac:dyDescent="0.35">
      <c r="A644" t="s">
        <v>459</v>
      </c>
      <c r="B644" t="s">
        <v>48</v>
      </c>
      <c r="D644" s="1" t="s">
        <v>458</v>
      </c>
      <c r="E644" s="1">
        <v>2</v>
      </c>
      <c r="F644" s="2">
        <v>100</v>
      </c>
      <c r="G644" s="1" t="s">
        <v>1381</v>
      </c>
      <c r="H644" s="1" t="s">
        <v>1387</v>
      </c>
    </row>
    <row r="645" spans="1:8" x14ac:dyDescent="0.35">
      <c r="A645" t="s">
        <v>457</v>
      </c>
      <c r="B645" t="s">
        <v>48</v>
      </c>
      <c r="D645" s="1" t="s">
        <v>456</v>
      </c>
      <c r="E645" s="1">
        <v>2</v>
      </c>
      <c r="F645" s="2">
        <v>100</v>
      </c>
      <c r="G645" s="1" t="s">
        <v>1381</v>
      </c>
      <c r="H645" s="1" t="s">
        <v>1387</v>
      </c>
    </row>
    <row r="646" spans="1:8" x14ac:dyDescent="0.35">
      <c r="A646" t="s">
        <v>455</v>
      </c>
      <c r="B646" t="s">
        <v>48</v>
      </c>
      <c r="D646" s="1" t="s">
        <v>454</v>
      </c>
      <c r="E646" s="1">
        <v>2</v>
      </c>
      <c r="F646" s="2">
        <v>99.346405230000002</v>
      </c>
      <c r="G646" s="1" t="s">
        <v>1381</v>
      </c>
      <c r="H646" s="1" t="s">
        <v>1387</v>
      </c>
    </row>
    <row r="647" spans="1:8" x14ac:dyDescent="0.35">
      <c r="A647" t="s">
        <v>453</v>
      </c>
      <c r="B647" t="s">
        <v>48</v>
      </c>
      <c r="D647" s="1" t="s">
        <v>452</v>
      </c>
      <c r="E647" s="1">
        <v>2</v>
      </c>
      <c r="F647" s="2">
        <v>100</v>
      </c>
      <c r="G647" s="1" t="s">
        <v>1381</v>
      </c>
      <c r="H647" s="1" t="s">
        <v>1387</v>
      </c>
    </row>
    <row r="648" spans="1:8" x14ac:dyDescent="0.35">
      <c r="A648" t="s">
        <v>451</v>
      </c>
      <c r="B648" t="s">
        <v>48</v>
      </c>
      <c r="D648" s="1" t="s">
        <v>450</v>
      </c>
      <c r="E648" s="1">
        <v>2</v>
      </c>
      <c r="F648" s="2">
        <v>100</v>
      </c>
      <c r="G648" s="1" t="s">
        <v>1381</v>
      </c>
      <c r="H648" s="1" t="s">
        <v>1387</v>
      </c>
    </row>
    <row r="649" spans="1:8" x14ac:dyDescent="0.35">
      <c r="A649" t="s">
        <v>449</v>
      </c>
      <c r="B649" t="s">
        <v>48</v>
      </c>
      <c r="D649" s="1" t="s">
        <v>448</v>
      </c>
      <c r="E649" s="1">
        <v>2</v>
      </c>
      <c r="F649" s="2">
        <v>100</v>
      </c>
      <c r="G649" s="1" t="s">
        <v>1381</v>
      </c>
      <c r="H649" s="1" t="s">
        <v>1387</v>
      </c>
    </row>
    <row r="650" spans="1:8" x14ac:dyDescent="0.35">
      <c r="A650" t="s">
        <v>447</v>
      </c>
      <c r="B650" t="s">
        <v>48</v>
      </c>
      <c r="D650" s="1">
        <v>201601331</v>
      </c>
      <c r="E650" s="1">
        <v>2</v>
      </c>
      <c r="F650" s="2">
        <v>100</v>
      </c>
      <c r="G650" s="1" t="s">
        <v>1381</v>
      </c>
      <c r="H650" s="1" t="s">
        <v>1387</v>
      </c>
    </row>
    <row r="651" spans="1:8" x14ac:dyDescent="0.35">
      <c r="A651" t="s">
        <v>446</v>
      </c>
      <c r="B651" t="s">
        <v>48</v>
      </c>
      <c r="D651" s="1" t="s">
        <v>445</v>
      </c>
      <c r="E651" s="1">
        <v>2</v>
      </c>
      <c r="F651" s="2">
        <v>100</v>
      </c>
      <c r="G651" s="1" t="s">
        <v>1381</v>
      </c>
      <c r="H651" s="1" t="s">
        <v>1387</v>
      </c>
    </row>
    <row r="652" spans="1:8" x14ac:dyDescent="0.35">
      <c r="A652" t="s">
        <v>444</v>
      </c>
      <c r="B652" t="s">
        <v>48</v>
      </c>
      <c r="D652" s="1" t="s">
        <v>443</v>
      </c>
      <c r="E652" s="1">
        <v>2</v>
      </c>
      <c r="F652" s="2">
        <v>100</v>
      </c>
      <c r="G652" s="1" t="s">
        <v>1381</v>
      </c>
      <c r="H652" s="1" t="s">
        <v>1387</v>
      </c>
    </row>
    <row r="653" spans="1:8" x14ac:dyDescent="0.35">
      <c r="A653" t="s">
        <v>350</v>
      </c>
      <c r="B653" t="s">
        <v>48</v>
      </c>
      <c r="D653" s="1">
        <v>2006001870</v>
      </c>
      <c r="E653" s="1">
        <v>1</v>
      </c>
      <c r="F653" s="2">
        <v>100</v>
      </c>
      <c r="G653" s="1">
        <v>100</v>
      </c>
      <c r="H653" s="1" t="s">
        <v>1387</v>
      </c>
    </row>
    <row r="654" spans="1:8" x14ac:dyDescent="0.35">
      <c r="A654" t="s">
        <v>980</v>
      </c>
      <c r="B654" t="s">
        <v>48</v>
      </c>
      <c r="C654" t="s">
        <v>696</v>
      </c>
      <c r="D654" s="1" t="s">
        <v>979</v>
      </c>
      <c r="E654" s="1">
        <v>3</v>
      </c>
      <c r="F654" s="2">
        <v>98.692810460000004</v>
      </c>
      <c r="G654" s="1" t="s">
        <v>1382</v>
      </c>
      <c r="H654" s="1" t="s">
        <v>1387</v>
      </c>
    </row>
    <row r="655" spans="1:8" x14ac:dyDescent="0.35">
      <c r="A655" t="s">
        <v>324</v>
      </c>
      <c r="B655" t="s">
        <v>48</v>
      </c>
      <c r="D655" s="1">
        <v>1993005606</v>
      </c>
      <c r="E655" s="1">
        <v>1</v>
      </c>
      <c r="F655" s="2">
        <v>100</v>
      </c>
      <c r="G655" s="1">
        <v>100</v>
      </c>
      <c r="H655" s="1" t="s">
        <v>1387</v>
      </c>
    </row>
    <row r="656" spans="1:8" x14ac:dyDescent="0.35">
      <c r="A656" t="s">
        <v>323</v>
      </c>
      <c r="B656" t="s">
        <v>48</v>
      </c>
      <c r="D656" s="1">
        <v>2007001578</v>
      </c>
      <c r="E656" s="1">
        <v>1</v>
      </c>
      <c r="F656" s="2">
        <v>100</v>
      </c>
      <c r="G656" s="1">
        <v>100</v>
      </c>
      <c r="H656" s="1" t="s">
        <v>1387</v>
      </c>
    </row>
    <row r="657" spans="1:8" x14ac:dyDescent="0.35">
      <c r="A657" t="s">
        <v>868</v>
      </c>
      <c r="B657" t="s">
        <v>48</v>
      </c>
      <c r="C657" t="s">
        <v>696</v>
      </c>
      <c r="D657" s="1" t="s">
        <v>867</v>
      </c>
      <c r="E657" s="1">
        <v>1</v>
      </c>
      <c r="F657" s="2">
        <v>100</v>
      </c>
      <c r="G657" s="1">
        <v>100</v>
      </c>
      <c r="H657" s="1" t="s">
        <v>1387</v>
      </c>
    </row>
    <row r="658" spans="1:8" x14ac:dyDescent="0.35">
      <c r="A658" t="s">
        <v>271</v>
      </c>
      <c r="B658" t="s">
        <v>48</v>
      </c>
      <c r="D658" s="1">
        <v>2001034031</v>
      </c>
      <c r="E658" s="1">
        <v>0</v>
      </c>
      <c r="F658" s="2">
        <v>0</v>
      </c>
      <c r="G658" s="1">
        <v>0</v>
      </c>
      <c r="H658" s="1" t="s">
        <v>1387</v>
      </c>
    </row>
    <row r="659" spans="1:8" x14ac:dyDescent="0.35">
      <c r="A659" t="s">
        <v>270</v>
      </c>
      <c r="B659" t="s">
        <v>48</v>
      </c>
      <c r="D659" s="1" t="s">
        <v>269</v>
      </c>
      <c r="E659" s="1">
        <v>1</v>
      </c>
      <c r="F659" s="2">
        <v>100</v>
      </c>
      <c r="G659" s="1">
        <v>100</v>
      </c>
      <c r="H659" s="1" t="s">
        <v>1387</v>
      </c>
    </row>
    <row r="660" spans="1:8" x14ac:dyDescent="0.35">
      <c r="A660" t="s">
        <v>268</v>
      </c>
      <c r="B660" t="s">
        <v>48</v>
      </c>
      <c r="D660" s="1" t="s">
        <v>267</v>
      </c>
      <c r="E660" s="1">
        <v>0</v>
      </c>
      <c r="F660" s="2">
        <v>0</v>
      </c>
      <c r="G660" s="1">
        <v>0</v>
      </c>
      <c r="H660" s="1" t="s">
        <v>1387</v>
      </c>
    </row>
    <row r="661" spans="1:8" x14ac:dyDescent="0.35">
      <c r="A661" t="s">
        <v>251</v>
      </c>
      <c r="B661" t="s">
        <v>48</v>
      </c>
      <c r="D661" s="1" t="s">
        <v>250</v>
      </c>
      <c r="E661" s="1">
        <v>1</v>
      </c>
      <c r="F661" s="2">
        <v>100</v>
      </c>
      <c r="G661" s="1">
        <v>100</v>
      </c>
      <c r="H661" s="1" t="s">
        <v>1387</v>
      </c>
    </row>
    <row r="662" spans="1:8" x14ac:dyDescent="0.35">
      <c r="A662" t="s">
        <v>109</v>
      </c>
      <c r="B662" t="s">
        <v>49</v>
      </c>
      <c r="D662" s="1">
        <v>201800287</v>
      </c>
      <c r="E662" s="1">
        <v>0</v>
      </c>
      <c r="F662" s="2">
        <v>0</v>
      </c>
      <c r="G662" s="1">
        <v>0</v>
      </c>
      <c r="H662" s="1" t="s">
        <v>1388</v>
      </c>
    </row>
    <row r="663" spans="1:8" x14ac:dyDescent="0.35">
      <c r="A663" t="s">
        <v>118</v>
      </c>
      <c r="B663" t="s">
        <v>50</v>
      </c>
      <c r="D663" s="1">
        <v>201702476</v>
      </c>
      <c r="E663" s="1">
        <v>0</v>
      </c>
      <c r="F663" s="2">
        <v>0</v>
      </c>
      <c r="G663" s="1">
        <v>0</v>
      </c>
      <c r="H663" s="1" t="s">
        <v>1390</v>
      </c>
    </row>
    <row r="664" spans="1:8" x14ac:dyDescent="0.35">
      <c r="A664" t="s">
        <v>117</v>
      </c>
      <c r="B664" t="s">
        <v>51</v>
      </c>
      <c r="D664" s="1">
        <v>201702692</v>
      </c>
      <c r="E664" s="1">
        <v>0</v>
      </c>
      <c r="F664" s="2">
        <v>0</v>
      </c>
      <c r="G664" s="1">
        <v>0</v>
      </c>
      <c r="H664" s="1" t="s">
        <v>1388</v>
      </c>
    </row>
    <row r="665" spans="1:8" x14ac:dyDescent="0.35">
      <c r="A665" t="s">
        <v>177</v>
      </c>
      <c r="B665" t="s">
        <v>52</v>
      </c>
      <c r="D665" s="1" t="s">
        <v>176</v>
      </c>
      <c r="E665" s="1">
        <v>0</v>
      </c>
      <c r="F665" s="2">
        <v>0</v>
      </c>
      <c r="G665" s="1">
        <v>0</v>
      </c>
      <c r="H665" s="1" t="s">
        <v>1389</v>
      </c>
    </row>
    <row r="666" spans="1:8" x14ac:dyDescent="0.35">
      <c r="A666" t="s">
        <v>175</v>
      </c>
      <c r="B666" t="s">
        <v>52</v>
      </c>
      <c r="D666" s="1" t="s">
        <v>174</v>
      </c>
      <c r="E666" s="1">
        <v>0</v>
      </c>
      <c r="F666" s="2">
        <v>0</v>
      </c>
      <c r="G666" s="1">
        <v>0</v>
      </c>
      <c r="H666" s="1" t="s">
        <v>1389</v>
      </c>
    </row>
    <row r="667" spans="1:8" x14ac:dyDescent="0.35">
      <c r="A667" t="s">
        <v>225</v>
      </c>
      <c r="B667" t="s">
        <v>53</v>
      </c>
      <c r="D667" s="1" t="s">
        <v>224</v>
      </c>
      <c r="E667" s="1">
        <v>0</v>
      </c>
      <c r="F667" s="2">
        <v>0</v>
      </c>
      <c r="G667" s="1">
        <v>0</v>
      </c>
      <c r="H667" s="1" t="s">
        <v>1390</v>
      </c>
    </row>
    <row r="668" spans="1:8" x14ac:dyDescent="0.35">
      <c r="A668" t="s">
        <v>191</v>
      </c>
      <c r="B668" t="s">
        <v>54</v>
      </c>
      <c r="D668" s="1" t="s">
        <v>190</v>
      </c>
      <c r="E668" s="1">
        <v>1</v>
      </c>
      <c r="F668" s="2">
        <v>100</v>
      </c>
      <c r="G668" s="1">
        <v>100</v>
      </c>
      <c r="H668" s="1" t="s">
        <v>1389</v>
      </c>
    </row>
    <row r="669" spans="1:8" x14ac:dyDescent="0.35">
      <c r="A669" t="s">
        <v>442</v>
      </c>
      <c r="B669" t="s">
        <v>55</v>
      </c>
      <c r="D669" s="1" t="s">
        <v>441</v>
      </c>
      <c r="E669" s="1">
        <v>1</v>
      </c>
      <c r="F669" s="2">
        <v>100</v>
      </c>
      <c r="G669" s="1">
        <v>100</v>
      </c>
      <c r="H669" s="1" t="s">
        <v>1387</v>
      </c>
    </row>
    <row r="670" spans="1:8" x14ac:dyDescent="0.35">
      <c r="A670" t="s">
        <v>440</v>
      </c>
      <c r="B670" t="s">
        <v>55</v>
      </c>
      <c r="D670" s="1" t="s">
        <v>439</v>
      </c>
      <c r="E670" s="1">
        <v>1</v>
      </c>
      <c r="F670" s="2">
        <v>100</v>
      </c>
      <c r="G670" s="1">
        <v>100</v>
      </c>
      <c r="H670" s="1" t="s">
        <v>1387</v>
      </c>
    </row>
    <row r="671" spans="1:8" x14ac:dyDescent="0.35">
      <c r="A671" t="s">
        <v>438</v>
      </c>
      <c r="B671" t="s">
        <v>55</v>
      </c>
      <c r="D671" s="1" t="s">
        <v>437</v>
      </c>
      <c r="E671" s="1">
        <v>2</v>
      </c>
      <c r="F671" s="2">
        <v>100</v>
      </c>
      <c r="G671" s="1" t="s">
        <v>1381</v>
      </c>
      <c r="H671" s="1" t="s">
        <v>1387</v>
      </c>
    </row>
    <row r="672" spans="1:8" x14ac:dyDescent="0.35">
      <c r="A672" t="s">
        <v>436</v>
      </c>
      <c r="B672" t="s">
        <v>55</v>
      </c>
      <c r="D672" s="1">
        <v>56198</v>
      </c>
      <c r="E672" s="1">
        <v>1</v>
      </c>
      <c r="F672" s="2">
        <v>100</v>
      </c>
      <c r="G672" s="1">
        <v>100</v>
      </c>
      <c r="H672" s="1" t="s">
        <v>1387</v>
      </c>
    </row>
    <row r="673" spans="1:8" x14ac:dyDescent="0.35">
      <c r="A673" t="s">
        <v>435</v>
      </c>
      <c r="B673" t="s">
        <v>55</v>
      </c>
      <c r="D673" s="1">
        <v>56180</v>
      </c>
      <c r="E673" s="1">
        <v>1</v>
      </c>
      <c r="F673" s="2">
        <v>100</v>
      </c>
      <c r="G673" s="1">
        <v>100</v>
      </c>
      <c r="H673" s="1" t="s">
        <v>1387</v>
      </c>
    </row>
    <row r="674" spans="1:8" x14ac:dyDescent="0.35">
      <c r="A674" t="s">
        <v>434</v>
      </c>
      <c r="B674" t="s">
        <v>55</v>
      </c>
      <c r="D674" s="1">
        <v>56163</v>
      </c>
      <c r="E674" s="1">
        <v>1</v>
      </c>
      <c r="F674" s="2">
        <v>100</v>
      </c>
      <c r="G674" s="1">
        <v>100</v>
      </c>
      <c r="H674" s="1" t="s">
        <v>1387</v>
      </c>
    </row>
    <row r="675" spans="1:8" x14ac:dyDescent="0.35">
      <c r="A675" t="s">
        <v>433</v>
      </c>
      <c r="B675" t="s">
        <v>55</v>
      </c>
      <c r="D675" s="1">
        <v>56164</v>
      </c>
      <c r="E675" s="1">
        <v>1</v>
      </c>
      <c r="F675" s="2">
        <v>100</v>
      </c>
      <c r="G675" s="1">
        <v>100</v>
      </c>
      <c r="H675" s="1" t="s">
        <v>1387</v>
      </c>
    </row>
    <row r="676" spans="1:8" x14ac:dyDescent="0.35">
      <c r="A676" t="s">
        <v>432</v>
      </c>
      <c r="B676" t="s">
        <v>55</v>
      </c>
      <c r="D676" s="1">
        <v>56215</v>
      </c>
      <c r="E676" s="1">
        <v>1</v>
      </c>
      <c r="F676" s="2">
        <v>100</v>
      </c>
      <c r="G676" s="1">
        <v>100</v>
      </c>
      <c r="H676" s="1" t="s">
        <v>1387</v>
      </c>
    </row>
    <row r="677" spans="1:8" x14ac:dyDescent="0.35">
      <c r="A677" t="s">
        <v>431</v>
      </c>
      <c r="B677" t="s">
        <v>55</v>
      </c>
      <c r="D677" s="1">
        <v>56274</v>
      </c>
      <c r="E677" s="1">
        <v>1</v>
      </c>
      <c r="F677" s="2">
        <v>100</v>
      </c>
      <c r="G677" s="1">
        <v>100</v>
      </c>
      <c r="H677" s="1" t="s">
        <v>1387</v>
      </c>
    </row>
    <row r="678" spans="1:8" x14ac:dyDescent="0.35">
      <c r="A678" t="s">
        <v>430</v>
      </c>
      <c r="B678" t="s">
        <v>55</v>
      </c>
      <c r="D678" s="1">
        <v>56663</v>
      </c>
      <c r="E678" s="1">
        <v>1</v>
      </c>
      <c r="F678" s="2">
        <v>100</v>
      </c>
      <c r="G678" s="1">
        <v>100</v>
      </c>
      <c r="H678" s="1" t="s">
        <v>1387</v>
      </c>
    </row>
    <row r="679" spans="1:8" x14ac:dyDescent="0.35">
      <c r="A679" t="s">
        <v>429</v>
      </c>
      <c r="B679" t="s">
        <v>55</v>
      </c>
      <c r="D679" s="1" t="s">
        <v>428</v>
      </c>
      <c r="E679" s="1">
        <v>1</v>
      </c>
      <c r="F679" s="2">
        <v>100</v>
      </c>
      <c r="G679" s="1">
        <v>100</v>
      </c>
      <c r="H679" s="1" t="s">
        <v>1387</v>
      </c>
    </row>
    <row r="680" spans="1:8" x14ac:dyDescent="0.35">
      <c r="A680" t="s">
        <v>427</v>
      </c>
      <c r="B680" t="s">
        <v>55</v>
      </c>
      <c r="D680" s="1" t="s">
        <v>426</v>
      </c>
      <c r="E680" s="1">
        <v>1</v>
      </c>
      <c r="F680" s="2">
        <v>100</v>
      </c>
      <c r="G680" s="1">
        <v>100</v>
      </c>
      <c r="H680" s="1" t="s">
        <v>1387</v>
      </c>
    </row>
    <row r="681" spans="1:8" x14ac:dyDescent="0.35">
      <c r="A681" t="s">
        <v>425</v>
      </c>
      <c r="B681" t="s">
        <v>55</v>
      </c>
      <c r="D681" s="1" t="s">
        <v>424</v>
      </c>
      <c r="E681" s="1">
        <v>1</v>
      </c>
      <c r="F681" s="2">
        <v>100</v>
      </c>
      <c r="G681" s="1">
        <v>100</v>
      </c>
      <c r="H681" s="1" t="s">
        <v>1387</v>
      </c>
    </row>
    <row r="682" spans="1:8" x14ac:dyDescent="0.35">
      <c r="A682" t="s">
        <v>1103</v>
      </c>
      <c r="B682" t="s">
        <v>55</v>
      </c>
      <c r="C682" t="s">
        <v>696</v>
      </c>
      <c r="D682" s="1" t="s">
        <v>1102</v>
      </c>
      <c r="E682" s="1">
        <v>2</v>
      </c>
      <c r="F682" s="2">
        <v>100</v>
      </c>
      <c r="G682" s="1" t="s">
        <v>1381</v>
      </c>
      <c r="H682" s="1" t="s">
        <v>1387</v>
      </c>
    </row>
    <row r="683" spans="1:8" x14ac:dyDescent="0.35">
      <c r="A683" t="s">
        <v>1095</v>
      </c>
      <c r="B683" t="s">
        <v>55</v>
      </c>
      <c r="C683" t="s">
        <v>696</v>
      </c>
      <c r="D683" s="1" t="s">
        <v>1094</v>
      </c>
      <c r="E683" s="1">
        <v>2</v>
      </c>
      <c r="F683" s="2">
        <v>99.346405230000002</v>
      </c>
      <c r="G683" s="1" t="s">
        <v>1381</v>
      </c>
      <c r="H683" s="1" t="s">
        <v>1387</v>
      </c>
    </row>
    <row r="684" spans="1:8" x14ac:dyDescent="0.35">
      <c r="A684" t="s">
        <v>356</v>
      </c>
      <c r="B684" t="s">
        <v>55</v>
      </c>
      <c r="D684" s="1">
        <v>2000030832</v>
      </c>
      <c r="E684" s="1">
        <v>1</v>
      </c>
      <c r="F684" s="2">
        <v>100</v>
      </c>
      <c r="G684" s="1">
        <v>100</v>
      </c>
      <c r="H684" s="1" t="s">
        <v>1387</v>
      </c>
    </row>
    <row r="685" spans="1:8" x14ac:dyDescent="0.35">
      <c r="A685" t="s">
        <v>351</v>
      </c>
      <c r="B685" t="s">
        <v>55</v>
      </c>
      <c r="D685" s="1">
        <v>2000027870</v>
      </c>
      <c r="E685" s="1">
        <v>1</v>
      </c>
      <c r="F685" s="2">
        <v>100</v>
      </c>
      <c r="G685" s="1">
        <v>100</v>
      </c>
      <c r="H685" s="1" t="s">
        <v>1387</v>
      </c>
    </row>
    <row r="686" spans="1:8" x14ac:dyDescent="0.35">
      <c r="A686" t="s">
        <v>870</v>
      </c>
      <c r="B686" t="s">
        <v>55</v>
      </c>
      <c r="C686" t="s">
        <v>696</v>
      </c>
      <c r="D686" s="1" t="s">
        <v>869</v>
      </c>
      <c r="E686" s="1">
        <v>1</v>
      </c>
      <c r="F686" s="2">
        <v>100</v>
      </c>
      <c r="G686" s="1">
        <v>100</v>
      </c>
      <c r="H686" s="1" t="s">
        <v>1387</v>
      </c>
    </row>
    <row r="687" spans="1:8" x14ac:dyDescent="0.35">
      <c r="A687" t="s">
        <v>322</v>
      </c>
      <c r="B687" t="s">
        <v>55</v>
      </c>
      <c r="D687" s="1">
        <v>200702252</v>
      </c>
      <c r="E687" s="1">
        <v>1</v>
      </c>
      <c r="F687" s="2">
        <v>100</v>
      </c>
      <c r="G687" s="1">
        <v>100</v>
      </c>
      <c r="H687" s="1" t="s">
        <v>1387</v>
      </c>
    </row>
    <row r="688" spans="1:8" x14ac:dyDescent="0.35">
      <c r="A688" t="s">
        <v>321</v>
      </c>
      <c r="B688" t="s">
        <v>55</v>
      </c>
      <c r="D688" s="1" t="s">
        <v>320</v>
      </c>
      <c r="E688" s="1">
        <v>1</v>
      </c>
      <c r="F688" s="2">
        <v>100</v>
      </c>
      <c r="G688" s="1">
        <v>100</v>
      </c>
      <c r="H688" s="1" t="s">
        <v>1387</v>
      </c>
    </row>
    <row r="689" spans="1:8" x14ac:dyDescent="0.35">
      <c r="A689" t="s">
        <v>319</v>
      </c>
      <c r="B689" t="s">
        <v>55</v>
      </c>
      <c r="D689" s="1" t="s">
        <v>318</v>
      </c>
      <c r="E689" s="1">
        <v>1</v>
      </c>
      <c r="F689" s="2">
        <v>100</v>
      </c>
      <c r="G689" s="1">
        <v>100</v>
      </c>
      <c r="H689" s="1" t="s">
        <v>1387</v>
      </c>
    </row>
    <row r="690" spans="1:8" x14ac:dyDescent="0.35">
      <c r="A690" t="s">
        <v>317</v>
      </c>
      <c r="B690" t="s">
        <v>55</v>
      </c>
      <c r="D690" s="1" t="s">
        <v>316</v>
      </c>
      <c r="E690" s="1">
        <v>1</v>
      </c>
      <c r="F690" s="2">
        <v>100</v>
      </c>
      <c r="G690" s="1">
        <v>100</v>
      </c>
      <c r="H690" s="1" t="s">
        <v>1387</v>
      </c>
    </row>
    <row r="691" spans="1:8" x14ac:dyDescent="0.35">
      <c r="A691" t="s">
        <v>315</v>
      </c>
      <c r="B691" t="s">
        <v>55</v>
      </c>
      <c r="D691" s="1" t="s">
        <v>314</v>
      </c>
      <c r="E691" s="1">
        <v>1</v>
      </c>
      <c r="F691" s="2">
        <v>100</v>
      </c>
      <c r="G691" s="1">
        <v>100</v>
      </c>
      <c r="H691" s="1" t="s">
        <v>1387</v>
      </c>
    </row>
    <row r="692" spans="1:8" x14ac:dyDescent="0.35">
      <c r="A692" t="s">
        <v>313</v>
      </c>
      <c r="B692" t="s">
        <v>55</v>
      </c>
      <c r="D692" s="1" t="s">
        <v>312</v>
      </c>
      <c r="E692" s="1">
        <v>1</v>
      </c>
      <c r="F692" s="2">
        <v>100</v>
      </c>
      <c r="G692" s="1">
        <v>100.65</v>
      </c>
      <c r="H692" s="1" t="s">
        <v>1387</v>
      </c>
    </row>
    <row r="693" spans="1:8" x14ac:dyDescent="0.35">
      <c r="A693" t="s">
        <v>311</v>
      </c>
      <c r="B693" t="s">
        <v>55</v>
      </c>
      <c r="D693" s="1" t="s">
        <v>310</v>
      </c>
      <c r="E693" s="1">
        <v>1</v>
      </c>
      <c r="F693" s="2">
        <v>100</v>
      </c>
      <c r="G693" s="1">
        <v>100</v>
      </c>
      <c r="H693" s="1" t="s">
        <v>1387</v>
      </c>
    </row>
    <row r="694" spans="1:8" x14ac:dyDescent="0.35">
      <c r="A694" t="s">
        <v>309</v>
      </c>
      <c r="B694" t="s">
        <v>55</v>
      </c>
      <c r="D694" s="1" t="s">
        <v>308</v>
      </c>
      <c r="E694" s="1">
        <v>1</v>
      </c>
      <c r="F694" s="2">
        <v>100</v>
      </c>
      <c r="G694" s="1">
        <v>100</v>
      </c>
      <c r="H694" s="1" t="s">
        <v>1387</v>
      </c>
    </row>
    <row r="695" spans="1:8" x14ac:dyDescent="0.35">
      <c r="A695" t="s">
        <v>307</v>
      </c>
      <c r="B695" t="s">
        <v>55</v>
      </c>
      <c r="D695" s="1" t="s">
        <v>306</v>
      </c>
      <c r="E695" s="1">
        <v>1</v>
      </c>
      <c r="F695" s="2">
        <v>100</v>
      </c>
      <c r="G695" s="1">
        <v>100</v>
      </c>
      <c r="H695" s="1" t="s">
        <v>1387</v>
      </c>
    </row>
    <row r="696" spans="1:8" x14ac:dyDescent="0.35">
      <c r="A696" t="s">
        <v>852</v>
      </c>
      <c r="B696" t="s">
        <v>55</v>
      </c>
      <c r="C696" t="s">
        <v>696</v>
      </c>
      <c r="D696" s="1">
        <v>11</v>
      </c>
      <c r="E696" s="1">
        <v>1</v>
      </c>
      <c r="F696" s="2">
        <v>100</v>
      </c>
      <c r="G696" s="1">
        <v>100</v>
      </c>
      <c r="H696" s="1" t="s">
        <v>1387</v>
      </c>
    </row>
    <row r="697" spans="1:8" x14ac:dyDescent="0.35">
      <c r="A697" t="s">
        <v>851</v>
      </c>
      <c r="B697" t="s">
        <v>55</v>
      </c>
      <c r="C697" t="s">
        <v>696</v>
      </c>
      <c r="D697" s="1">
        <v>7</v>
      </c>
      <c r="E697" s="1">
        <v>1</v>
      </c>
      <c r="F697" s="2">
        <v>100</v>
      </c>
      <c r="G697" s="1">
        <v>100</v>
      </c>
      <c r="H697" s="1" t="s">
        <v>1387</v>
      </c>
    </row>
    <row r="698" spans="1:8" x14ac:dyDescent="0.35">
      <c r="A698" t="s">
        <v>266</v>
      </c>
      <c r="B698" t="s">
        <v>55</v>
      </c>
      <c r="D698" s="1" t="s">
        <v>265</v>
      </c>
      <c r="E698" s="1">
        <v>1</v>
      </c>
      <c r="F698" s="2">
        <v>100</v>
      </c>
      <c r="G698" s="1">
        <v>100</v>
      </c>
      <c r="H698" s="1" t="s">
        <v>1387</v>
      </c>
    </row>
    <row r="699" spans="1:8" x14ac:dyDescent="0.35">
      <c r="A699" t="s">
        <v>264</v>
      </c>
      <c r="B699" t="s">
        <v>55</v>
      </c>
      <c r="D699" s="1" t="s">
        <v>263</v>
      </c>
      <c r="E699" s="1">
        <v>2</v>
      </c>
      <c r="F699" s="2">
        <v>100</v>
      </c>
      <c r="G699" s="1" t="s">
        <v>1381</v>
      </c>
      <c r="H699" s="1" t="s">
        <v>1387</v>
      </c>
    </row>
    <row r="700" spans="1:8" x14ac:dyDescent="0.35">
      <c r="A700" t="s">
        <v>262</v>
      </c>
      <c r="B700" t="s">
        <v>55</v>
      </c>
      <c r="D700" s="1">
        <v>200403458</v>
      </c>
      <c r="E700" s="1">
        <v>1</v>
      </c>
      <c r="F700" s="2">
        <v>100</v>
      </c>
      <c r="G700" s="1">
        <v>100</v>
      </c>
      <c r="H700" s="1" t="s">
        <v>1387</v>
      </c>
    </row>
    <row r="701" spans="1:8" x14ac:dyDescent="0.35">
      <c r="A701" t="s">
        <v>249</v>
      </c>
      <c r="B701" t="s">
        <v>55</v>
      </c>
      <c r="D701" s="1" t="s">
        <v>248</v>
      </c>
      <c r="E701" s="1">
        <v>1</v>
      </c>
      <c r="F701" s="2">
        <v>100</v>
      </c>
      <c r="G701" s="1">
        <v>100</v>
      </c>
      <c r="H701" s="1" t="s">
        <v>1387</v>
      </c>
    </row>
    <row r="702" spans="1:8" x14ac:dyDescent="0.35">
      <c r="A702" t="s">
        <v>247</v>
      </c>
      <c r="B702" t="s">
        <v>55</v>
      </c>
      <c r="D702" s="1" t="s">
        <v>246</v>
      </c>
      <c r="E702" s="1">
        <v>1</v>
      </c>
      <c r="F702" s="2">
        <v>100</v>
      </c>
      <c r="G702" s="1">
        <v>100</v>
      </c>
      <c r="H702" s="1" t="s">
        <v>1387</v>
      </c>
    </row>
    <row r="703" spans="1:8" x14ac:dyDescent="0.35">
      <c r="A703" t="s">
        <v>814</v>
      </c>
      <c r="B703" t="s">
        <v>55</v>
      </c>
      <c r="C703" t="s">
        <v>696</v>
      </c>
      <c r="D703" s="1" t="s">
        <v>813</v>
      </c>
      <c r="E703" s="1">
        <v>2</v>
      </c>
      <c r="F703" s="2">
        <v>100</v>
      </c>
      <c r="G703" s="1" t="s">
        <v>1381</v>
      </c>
      <c r="H703" s="1" t="s">
        <v>1387</v>
      </c>
    </row>
    <row r="704" spans="1:8" x14ac:dyDescent="0.35">
      <c r="A704" t="s">
        <v>796</v>
      </c>
      <c r="B704" t="s">
        <v>55</v>
      </c>
      <c r="C704" t="s">
        <v>696</v>
      </c>
      <c r="D704" s="1" t="s">
        <v>795</v>
      </c>
      <c r="E704" s="1">
        <v>3</v>
      </c>
      <c r="F704" s="2">
        <v>100</v>
      </c>
      <c r="G704" s="1" t="s">
        <v>1382</v>
      </c>
      <c r="H704" s="1" t="s">
        <v>1387</v>
      </c>
    </row>
    <row r="705" spans="1:8" x14ac:dyDescent="0.35">
      <c r="A705" t="s">
        <v>705</v>
      </c>
      <c r="B705" t="s">
        <v>55</v>
      </c>
      <c r="C705" t="s">
        <v>696</v>
      </c>
      <c r="D705" s="1" t="s">
        <v>704</v>
      </c>
      <c r="E705" s="1">
        <v>2</v>
      </c>
      <c r="F705" s="2">
        <v>100</v>
      </c>
      <c r="G705" s="1" t="s">
        <v>1381</v>
      </c>
      <c r="H705" s="1" t="s">
        <v>1387</v>
      </c>
    </row>
    <row r="706" spans="1:8" x14ac:dyDescent="0.35">
      <c r="A706" t="s">
        <v>701</v>
      </c>
      <c r="B706" t="s">
        <v>55</v>
      </c>
      <c r="C706" t="s">
        <v>696</v>
      </c>
      <c r="D706" s="1" t="s">
        <v>700</v>
      </c>
      <c r="E706" s="1">
        <v>2</v>
      </c>
      <c r="F706" s="2">
        <v>100</v>
      </c>
      <c r="G706" s="1" t="s">
        <v>1381</v>
      </c>
      <c r="H706" s="1" t="s">
        <v>1387</v>
      </c>
    </row>
    <row r="707" spans="1:8" x14ac:dyDescent="0.35">
      <c r="A707" t="s">
        <v>699</v>
      </c>
      <c r="B707" t="s">
        <v>55</v>
      </c>
      <c r="C707" t="s">
        <v>696</v>
      </c>
      <c r="D707" s="1" t="s">
        <v>698</v>
      </c>
      <c r="E707" s="1">
        <v>2</v>
      </c>
      <c r="F707" s="2">
        <v>100</v>
      </c>
      <c r="G707" s="1" t="s">
        <v>1381</v>
      </c>
      <c r="H707" s="1" t="s">
        <v>1387</v>
      </c>
    </row>
    <row r="708" spans="1:8" x14ac:dyDescent="0.35">
      <c r="A708" t="s">
        <v>119</v>
      </c>
      <c r="B708" t="s">
        <v>56</v>
      </c>
      <c r="D708" s="1">
        <v>201702455</v>
      </c>
      <c r="E708" s="1">
        <v>1</v>
      </c>
      <c r="F708" s="2">
        <v>100</v>
      </c>
      <c r="G708" s="1">
        <v>100</v>
      </c>
      <c r="H708" s="1" t="s">
        <v>1389</v>
      </c>
    </row>
    <row r="709" spans="1:8" x14ac:dyDescent="0.35">
      <c r="A709" t="s">
        <v>96</v>
      </c>
      <c r="B709" t="s">
        <v>57</v>
      </c>
      <c r="D709" s="1" t="s">
        <v>95</v>
      </c>
      <c r="E709" s="1">
        <v>1</v>
      </c>
      <c r="F709" s="2">
        <v>100</v>
      </c>
      <c r="G709" s="1">
        <v>100</v>
      </c>
      <c r="H709" s="1" t="s">
        <v>1389</v>
      </c>
    </row>
    <row r="710" spans="1:8" x14ac:dyDescent="0.35">
      <c r="A710" t="s">
        <v>94</v>
      </c>
      <c r="B710" t="s">
        <v>57</v>
      </c>
      <c r="D710" s="1">
        <v>201702405</v>
      </c>
      <c r="E710" s="1">
        <v>1</v>
      </c>
      <c r="F710" s="2">
        <v>100</v>
      </c>
      <c r="G710" s="1">
        <v>100</v>
      </c>
      <c r="H710" s="1" t="s">
        <v>1389</v>
      </c>
    </row>
    <row r="711" spans="1:8" x14ac:dyDescent="0.35">
      <c r="A711" t="s">
        <v>93</v>
      </c>
      <c r="B711" t="s">
        <v>57</v>
      </c>
      <c r="D711" s="1">
        <v>201702406</v>
      </c>
      <c r="E711" s="1">
        <v>1</v>
      </c>
      <c r="F711" s="2">
        <v>100</v>
      </c>
      <c r="G711" s="1">
        <v>100</v>
      </c>
      <c r="H711" s="1" t="s">
        <v>1389</v>
      </c>
    </row>
    <row r="712" spans="1:8" x14ac:dyDescent="0.35">
      <c r="A712" t="s">
        <v>89</v>
      </c>
      <c r="B712" t="s">
        <v>58</v>
      </c>
      <c r="D712" s="1" t="s">
        <v>88</v>
      </c>
      <c r="E712" s="1">
        <v>1</v>
      </c>
      <c r="F712" s="2">
        <v>100</v>
      </c>
      <c r="G712" s="1">
        <v>100</v>
      </c>
      <c r="H712" s="1" t="s">
        <v>1389</v>
      </c>
    </row>
    <row r="713" spans="1:8" x14ac:dyDescent="0.35">
      <c r="A713" t="s">
        <v>287</v>
      </c>
      <c r="B713" t="s">
        <v>59</v>
      </c>
      <c r="D713" s="1" t="s">
        <v>286</v>
      </c>
      <c r="E713" s="1">
        <v>1</v>
      </c>
      <c r="F713" s="2">
        <v>100</v>
      </c>
      <c r="G713" s="1">
        <v>100</v>
      </c>
    </row>
    <row r="714" spans="1:8" x14ac:dyDescent="0.35">
      <c r="A714" t="s">
        <v>285</v>
      </c>
      <c r="B714" t="s">
        <v>59</v>
      </c>
      <c r="D714" s="1" t="s">
        <v>284</v>
      </c>
      <c r="E714" s="1">
        <v>3</v>
      </c>
      <c r="F714" s="2">
        <v>100</v>
      </c>
      <c r="G714" s="1" t="s">
        <v>1382</v>
      </c>
    </row>
    <row r="715" spans="1:8" x14ac:dyDescent="0.35">
      <c r="A715" t="s">
        <v>245</v>
      </c>
      <c r="B715" t="s">
        <v>59</v>
      </c>
      <c r="D715" s="1" t="s">
        <v>244</v>
      </c>
      <c r="E715" s="1">
        <v>1</v>
      </c>
      <c r="F715" s="2">
        <v>100</v>
      </c>
      <c r="G715" s="1">
        <v>100</v>
      </c>
    </row>
    <row r="716" spans="1:8" x14ac:dyDescent="0.35">
      <c r="A716" t="s">
        <v>812</v>
      </c>
      <c r="B716" t="s">
        <v>59</v>
      </c>
      <c r="C716" t="s">
        <v>696</v>
      </c>
      <c r="D716" s="1" t="s">
        <v>811</v>
      </c>
      <c r="E716" s="1">
        <v>1</v>
      </c>
      <c r="F716" s="2">
        <v>100</v>
      </c>
      <c r="G716" s="1">
        <v>100</v>
      </c>
    </row>
    <row r="717" spans="1:8" x14ac:dyDescent="0.35">
      <c r="A717" t="s">
        <v>243</v>
      </c>
      <c r="B717" t="s">
        <v>59</v>
      </c>
      <c r="D717" s="1" t="s">
        <v>242</v>
      </c>
      <c r="E717" s="1">
        <v>5</v>
      </c>
      <c r="F717" s="2">
        <v>100</v>
      </c>
      <c r="G717" s="1" t="s">
        <v>1384</v>
      </c>
    </row>
    <row r="718" spans="1:8" x14ac:dyDescent="0.35">
      <c r="A718" t="s">
        <v>233</v>
      </c>
      <c r="B718" t="s">
        <v>59</v>
      </c>
      <c r="D718" s="1" t="s">
        <v>232</v>
      </c>
      <c r="E718" s="1">
        <v>1</v>
      </c>
      <c r="F718" s="2">
        <v>100</v>
      </c>
      <c r="G718" s="1">
        <v>100</v>
      </c>
    </row>
    <row r="719" spans="1:8" x14ac:dyDescent="0.35">
      <c r="A719" t="s">
        <v>81</v>
      </c>
      <c r="B719" t="s">
        <v>59</v>
      </c>
      <c r="D719" s="1" t="s">
        <v>80</v>
      </c>
      <c r="E719" s="1">
        <v>0</v>
      </c>
      <c r="F719" s="2">
        <v>0</v>
      </c>
      <c r="G719" s="1">
        <v>0</v>
      </c>
    </row>
    <row r="720" spans="1:8" x14ac:dyDescent="0.35">
      <c r="A720" t="s">
        <v>79</v>
      </c>
      <c r="B720" t="s">
        <v>59</v>
      </c>
      <c r="D720" s="1" t="s">
        <v>78</v>
      </c>
      <c r="E720" s="1">
        <v>1</v>
      </c>
      <c r="F720" s="2">
        <v>100</v>
      </c>
      <c r="G720" s="1">
        <v>100</v>
      </c>
    </row>
    <row r="721" spans="1:8" x14ac:dyDescent="0.35">
      <c r="A721" t="s">
        <v>77</v>
      </c>
      <c r="B721" t="s">
        <v>59</v>
      </c>
      <c r="D721" s="1" t="s">
        <v>76</v>
      </c>
      <c r="E721" s="1">
        <v>1</v>
      </c>
      <c r="F721" s="2">
        <v>100</v>
      </c>
      <c r="G721" s="1">
        <v>100</v>
      </c>
    </row>
    <row r="722" spans="1:8" x14ac:dyDescent="0.35">
      <c r="A722" t="s">
        <v>75</v>
      </c>
      <c r="B722" t="s">
        <v>59</v>
      </c>
      <c r="D722" s="1" t="s">
        <v>74</v>
      </c>
      <c r="E722" s="1">
        <v>2</v>
      </c>
      <c r="F722" s="2">
        <v>100</v>
      </c>
      <c r="G722" s="1" t="s">
        <v>1381</v>
      </c>
    </row>
    <row r="723" spans="1:8" x14ac:dyDescent="0.35">
      <c r="A723" t="s">
        <v>73</v>
      </c>
      <c r="B723" t="s">
        <v>59</v>
      </c>
      <c r="D723" s="1" t="s">
        <v>72</v>
      </c>
      <c r="E723" s="1">
        <v>2</v>
      </c>
      <c r="F723" s="2">
        <v>100</v>
      </c>
      <c r="G723" s="1" t="s">
        <v>1381</v>
      </c>
    </row>
    <row r="724" spans="1:8" x14ac:dyDescent="0.35">
      <c r="A724" t="s">
        <v>150</v>
      </c>
      <c r="B724" t="s">
        <v>60</v>
      </c>
      <c r="D724" s="1" t="s">
        <v>149</v>
      </c>
      <c r="E724" s="1">
        <v>1</v>
      </c>
      <c r="F724" s="2">
        <v>100</v>
      </c>
      <c r="G724" s="1">
        <v>100</v>
      </c>
      <c r="H724" s="1" t="s">
        <v>1387</v>
      </c>
    </row>
    <row r="725" spans="1:8" x14ac:dyDescent="0.35">
      <c r="A725" t="s">
        <v>148</v>
      </c>
      <c r="B725" t="s">
        <v>60</v>
      </c>
      <c r="D725" s="1" t="s">
        <v>147</v>
      </c>
      <c r="E725" s="1">
        <v>1</v>
      </c>
      <c r="F725" s="2">
        <v>100</v>
      </c>
      <c r="G725" s="1">
        <v>100</v>
      </c>
      <c r="H725" s="1" t="s">
        <v>1387</v>
      </c>
    </row>
    <row r="726" spans="1:8" x14ac:dyDescent="0.35">
      <c r="A726" t="s">
        <v>146</v>
      </c>
      <c r="B726" t="s">
        <v>60</v>
      </c>
      <c r="D726" s="1">
        <v>201702407</v>
      </c>
      <c r="E726" s="1">
        <v>1</v>
      </c>
      <c r="F726" s="2">
        <v>100</v>
      </c>
      <c r="G726" s="1">
        <v>100</v>
      </c>
      <c r="H726" s="1" t="s">
        <v>1387</v>
      </c>
    </row>
    <row r="727" spans="1:8" x14ac:dyDescent="0.35">
      <c r="A727" t="s">
        <v>145</v>
      </c>
      <c r="B727" t="s">
        <v>60</v>
      </c>
      <c r="D727" s="1" t="s">
        <v>144</v>
      </c>
      <c r="E727" s="1">
        <v>1</v>
      </c>
      <c r="F727" s="2">
        <v>100</v>
      </c>
      <c r="G727" s="1">
        <v>100</v>
      </c>
      <c r="H727" s="1" t="s">
        <v>1387</v>
      </c>
    </row>
    <row r="728" spans="1:8" x14ac:dyDescent="0.35">
      <c r="A728" t="s">
        <v>806</v>
      </c>
      <c r="B728" t="s">
        <v>61</v>
      </c>
      <c r="C728" t="s">
        <v>696</v>
      </c>
      <c r="D728" s="1" t="s">
        <v>805</v>
      </c>
      <c r="E728" s="1">
        <v>0</v>
      </c>
      <c r="F728" s="2">
        <v>0</v>
      </c>
      <c r="G728" s="1">
        <v>0</v>
      </c>
      <c r="H728" s="1" t="s">
        <v>1388</v>
      </c>
    </row>
    <row r="729" spans="1:8" x14ac:dyDescent="0.35">
      <c r="A729" t="s">
        <v>87</v>
      </c>
      <c r="B729" t="s">
        <v>62</v>
      </c>
      <c r="D729" s="1" t="s">
        <v>86</v>
      </c>
      <c r="E729" s="1">
        <v>2</v>
      </c>
      <c r="F729" s="2">
        <v>100</v>
      </c>
      <c r="G729" s="1" t="s">
        <v>1381</v>
      </c>
      <c r="H729" s="1" t="s">
        <v>1387</v>
      </c>
    </row>
    <row r="730" spans="1:8" x14ac:dyDescent="0.35">
      <c r="A730" t="s">
        <v>377</v>
      </c>
      <c r="B730" t="s">
        <v>63</v>
      </c>
      <c r="D730" s="1">
        <v>201601955</v>
      </c>
      <c r="E730" s="1">
        <v>0</v>
      </c>
      <c r="F730" s="2">
        <v>0</v>
      </c>
      <c r="G730" s="1">
        <v>0</v>
      </c>
      <c r="H730" s="1" t="s">
        <v>1388</v>
      </c>
    </row>
    <row r="731" spans="1:8" x14ac:dyDescent="0.35">
      <c r="A731" t="s">
        <v>828</v>
      </c>
      <c r="B731" t="s">
        <v>63</v>
      </c>
      <c r="C731" t="s">
        <v>696</v>
      </c>
      <c r="D731" s="1" t="s">
        <v>827</v>
      </c>
      <c r="E731" s="1">
        <v>0</v>
      </c>
      <c r="F731" s="2">
        <v>0</v>
      </c>
      <c r="G731" s="1">
        <v>0</v>
      </c>
      <c r="H731" s="1" t="s">
        <v>1388</v>
      </c>
    </row>
    <row r="732" spans="1:8" x14ac:dyDescent="0.35">
      <c r="A732" t="s">
        <v>223</v>
      </c>
      <c r="B732" t="s">
        <v>64</v>
      </c>
      <c r="D732" s="1" t="s">
        <v>222</v>
      </c>
      <c r="E732" s="1">
        <v>1</v>
      </c>
      <c r="F732" s="2">
        <v>100</v>
      </c>
      <c r="G732" s="1">
        <v>100</v>
      </c>
      <c r="H732" s="1" t="s">
        <v>1389</v>
      </c>
    </row>
    <row r="733" spans="1:8" x14ac:dyDescent="0.35">
      <c r="A733" t="s">
        <v>221</v>
      </c>
      <c r="B733" t="s">
        <v>64</v>
      </c>
      <c r="D733" s="1" t="s">
        <v>220</v>
      </c>
      <c r="E733" s="1">
        <v>1</v>
      </c>
      <c r="F733" s="2">
        <v>100</v>
      </c>
      <c r="G733" s="1">
        <v>100</v>
      </c>
      <c r="H733" s="1" t="s">
        <v>1389</v>
      </c>
    </row>
    <row r="734" spans="1:8" x14ac:dyDescent="0.35">
      <c r="A734" t="s">
        <v>219</v>
      </c>
      <c r="B734" t="s">
        <v>64</v>
      </c>
      <c r="D734" s="1" t="s">
        <v>218</v>
      </c>
      <c r="E734" s="1">
        <v>1</v>
      </c>
      <c r="F734" s="2">
        <v>100</v>
      </c>
      <c r="G734" s="1">
        <v>100</v>
      </c>
      <c r="H734" s="1" t="s">
        <v>1389</v>
      </c>
    </row>
    <row r="735" spans="1:8" x14ac:dyDescent="0.35">
      <c r="A735" t="s">
        <v>423</v>
      </c>
      <c r="B735" t="s">
        <v>65</v>
      </c>
      <c r="D735" s="1">
        <v>56622</v>
      </c>
      <c r="E735" s="1">
        <v>1</v>
      </c>
      <c r="F735" s="2">
        <v>100</v>
      </c>
      <c r="G735" s="1">
        <v>100</v>
      </c>
      <c r="H735" s="1" t="s">
        <v>1387</v>
      </c>
    </row>
    <row r="736" spans="1:8" x14ac:dyDescent="0.35">
      <c r="A736" t="s">
        <v>422</v>
      </c>
      <c r="B736" t="s">
        <v>65</v>
      </c>
      <c r="D736" s="1">
        <v>56646</v>
      </c>
      <c r="E736" s="1">
        <v>1</v>
      </c>
      <c r="F736" s="2">
        <v>100</v>
      </c>
      <c r="G736" s="1">
        <v>100</v>
      </c>
      <c r="H736" s="1" t="s">
        <v>1387</v>
      </c>
    </row>
    <row r="737" spans="1:8" x14ac:dyDescent="0.35">
      <c r="A737" t="s">
        <v>421</v>
      </c>
      <c r="B737" t="s">
        <v>65</v>
      </c>
      <c r="D737" s="1">
        <v>56679</v>
      </c>
      <c r="E737" s="1">
        <v>1</v>
      </c>
      <c r="F737" s="2">
        <v>100</v>
      </c>
      <c r="G737" s="1">
        <v>100</v>
      </c>
      <c r="H737" s="1" t="s">
        <v>1387</v>
      </c>
    </row>
    <row r="738" spans="1:8" x14ac:dyDescent="0.35">
      <c r="A738" t="s">
        <v>420</v>
      </c>
      <c r="B738" t="s">
        <v>65</v>
      </c>
      <c r="D738" s="1">
        <v>56674</v>
      </c>
      <c r="E738" s="1">
        <v>1</v>
      </c>
      <c r="F738" s="2">
        <v>100</v>
      </c>
      <c r="G738" s="1">
        <v>100</v>
      </c>
      <c r="H738" s="1" t="s">
        <v>1387</v>
      </c>
    </row>
    <row r="739" spans="1:8" x14ac:dyDescent="0.35">
      <c r="A739" t="s">
        <v>419</v>
      </c>
      <c r="B739" t="s">
        <v>65</v>
      </c>
      <c r="D739" s="1">
        <v>56145</v>
      </c>
      <c r="E739" s="1">
        <v>1</v>
      </c>
      <c r="F739" s="2">
        <v>100</v>
      </c>
      <c r="G739" s="1">
        <v>100</v>
      </c>
      <c r="H739" s="1" t="s">
        <v>1387</v>
      </c>
    </row>
    <row r="740" spans="1:8" x14ac:dyDescent="0.35">
      <c r="A740" t="s">
        <v>418</v>
      </c>
      <c r="B740" t="s">
        <v>65</v>
      </c>
      <c r="D740" s="1">
        <v>56105</v>
      </c>
      <c r="E740" s="1">
        <v>1</v>
      </c>
      <c r="F740" s="2">
        <v>100</v>
      </c>
      <c r="G740" s="1">
        <v>100</v>
      </c>
      <c r="H740" s="1" t="s">
        <v>1387</v>
      </c>
    </row>
    <row r="741" spans="1:8" x14ac:dyDescent="0.35">
      <c r="A741" t="s">
        <v>417</v>
      </c>
      <c r="B741" t="s">
        <v>65</v>
      </c>
      <c r="D741" s="1">
        <v>56621</v>
      </c>
      <c r="E741" s="1">
        <v>1</v>
      </c>
      <c r="F741" s="2">
        <v>100</v>
      </c>
      <c r="G741" s="1">
        <v>100</v>
      </c>
      <c r="H741" s="1" t="s">
        <v>1387</v>
      </c>
    </row>
    <row r="742" spans="1:8" x14ac:dyDescent="0.35">
      <c r="A742" t="s">
        <v>416</v>
      </c>
      <c r="B742" t="s">
        <v>65</v>
      </c>
      <c r="D742" s="1">
        <v>56655</v>
      </c>
      <c r="E742" s="1">
        <v>1</v>
      </c>
      <c r="F742" s="2">
        <v>100</v>
      </c>
      <c r="G742" s="1">
        <v>100</v>
      </c>
      <c r="H742" s="1" t="s">
        <v>1387</v>
      </c>
    </row>
    <row r="743" spans="1:8" x14ac:dyDescent="0.35">
      <c r="A743" t="s">
        <v>415</v>
      </c>
      <c r="B743" t="s">
        <v>65</v>
      </c>
      <c r="D743" s="1" t="s">
        <v>414</v>
      </c>
      <c r="E743" s="1">
        <v>2</v>
      </c>
      <c r="F743" s="2">
        <v>99.346405230000002</v>
      </c>
      <c r="G743" s="1" t="s">
        <v>1381</v>
      </c>
      <c r="H743" s="1" t="s">
        <v>1387</v>
      </c>
    </row>
    <row r="744" spans="1:8" x14ac:dyDescent="0.35">
      <c r="A744" t="s">
        <v>413</v>
      </c>
      <c r="B744" t="s">
        <v>65</v>
      </c>
      <c r="D744" s="1" t="s">
        <v>412</v>
      </c>
      <c r="E744" s="1">
        <v>2</v>
      </c>
      <c r="F744" s="2">
        <v>99.346405230000002</v>
      </c>
      <c r="G744" s="1" t="s">
        <v>1381</v>
      </c>
      <c r="H744" s="1" t="s">
        <v>1387</v>
      </c>
    </row>
    <row r="745" spans="1:8" x14ac:dyDescent="0.35">
      <c r="A745" t="s">
        <v>411</v>
      </c>
      <c r="B745" t="s">
        <v>65</v>
      </c>
      <c r="D745" s="1" t="s">
        <v>410</v>
      </c>
      <c r="E745" s="1">
        <v>2</v>
      </c>
      <c r="F745" s="2">
        <v>100</v>
      </c>
      <c r="G745" s="1" t="s">
        <v>1381</v>
      </c>
      <c r="H745" s="1" t="s">
        <v>1387</v>
      </c>
    </row>
    <row r="746" spans="1:8" x14ac:dyDescent="0.35">
      <c r="A746" t="s">
        <v>409</v>
      </c>
      <c r="B746" t="s">
        <v>65</v>
      </c>
      <c r="D746" s="1" t="s">
        <v>408</v>
      </c>
      <c r="E746" s="1">
        <v>2</v>
      </c>
      <c r="F746" s="2">
        <v>100</v>
      </c>
      <c r="G746" s="1" t="s">
        <v>1381</v>
      </c>
      <c r="H746" s="1" t="s">
        <v>1387</v>
      </c>
    </row>
    <row r="747" spans="1:8" x14ac:dyDescent="0.35">
      <c r="A747" t="s">
        <v>407</v>
      </c>
      <c r="B747" t="s">
        <v>65</v>
      </c>
      <c r="D747" s="1" t="s">
        <v>406</v>
      </c>
      <c r="E747" s="1">
        <v>1</v>
      </c>
      <c r="F747" s="2">
        <v>100</v>
      </c>
      <c r="G747" s="1">
        <v>100</v>
      </c>
      <c r="H747" s="1" t="s">
        <v>1387</v>
      </c>
    </row>
    <row r="748" spans="1:8" x14ac:dyDescent="0.35">
      <c r="A748" t="s">
        <v>354</v>
      </c>
      <c r="B748" t="s">
        <v>65</v>
      </c>
      <c r="D748" s="1">
        <v>2006001853</v>
      </c>
      <c r="E748" s="1">
        <v>1</v>
      </c>
      <c r="F748" s="2">
        <v>100</v>
      </c>
      <c r="G748" s="1">
        <v>100</v>
      </c>
      <c r="H748" s="1" t="s">
        <v>1387</v>
      </c>
    </row>
    <row r="749" spans="1:8" x14ac:dyDescent="0.35">
      <c r="A749" t="s">
        <v>305</v>
      </c>
      <c r="B749" t="s">
        <v>65</v>
      </c>
      <c r="D749" s="1" t="s">
        <v>304</v>
      </c>
      <c r="E749" s="1">
        <v>2</v>
      </c>
      <c r="F749" s="2">
        <v>98.692810460000004</v>
      </c>
      <c r="G749" s="1" t="s">
        <v>1381</v>
      </c>
      <c r="H749" s="1" t="s">
        <v>1387</v>
      </c>
    </row>
    <row r="750" spans="1:8" x14ac:dyDescent="0.35">
      <c r="A750" t="s">
        <v>303</v>
      </c>
      <c r="B750" t="s">
        <v>65</v>
      </c>
      <c r="D750" s="1" t="s">
        <v>302</v>
      </c>
      <c r="E750" s="1">
        <v>1</v>
      </c>
      <c r="F750" s="2">
        <v>100</v>
      </c>
      <c r="G750" s="1">
        <v>100</v>
      </c>
      <c r="H750" s="1" t="s">
        <v>1387</v>
      </c>
    </row>
    <row r="751" spans="1:8" x14ac:dyDescent="0.35">
      <c r="A751" t="s">
        <v>301</v>
      </c>
      <c r="B751" t="s">
        <v>65</v>
      </c>
      <c r="D751" s="1" t="s">
        <v>300</v>
      </c>
      <c r="E751" s="1">
        <v>1</v>
      </c>
      <c r="F751" s="2">
        <v>100</v>
      </c>
      <c r="G751" s="1">
        <v>100</v>
      </c>
      <c r="H751" s="1" t="s">
        <v>1387</v>
      </c>
    </row>
    <row r="752" spans="1:8" x14ac:dyDescent="0.35">
      <c r="A752" t="s">
        <v>299</v>
      </c>
      <c r="B752" t="s">
        <v>65</v>
      </c>
      <c r="D752" s="1" t="s">
        <v>298</v>
      </c>
      <c r="E752" s="1">
        <v>1</v>
      </c>
      <c r="F752" s="2">
        <v>100</v>
      </c>
      <c r="G752" s="1">
        <v>100</v>
      </c>
      <c r="H752" s="1" t="s">
        <v>1387</v>
      </c>
    </row>
    <row r="753" spans="1:8" x14ac:dyDescent="0.35">
      <c r="A753" t="s">
        <v>826</v>
      </c>
      <c r="B753" t="s">
        <v>65</v>
      </c>
      <c r="C753" t="s">
        <v>696</v>
      </c>
      <c r="D753" s="1" t="s">
        <v>825</v>
      </c>
      <c r="E753" s="1">
        <v>2</v>
      </c>
      <c r="F753" s="2">
        <v>99.337748340000005</v>
      </c>
      <c r="G753" s="1" t="s">
        <v>1381</v>
      </c>
      <c r="H753" s="1" t="s">
        <v>1387</v>
      </c>
    </row>
    <row r="754" spans="1:8" x14ac:dyDescent="0.35">
      <c r="A754" t="s">
        <v>703</v>
      </c>
      <c r="B754" t="s">
        <v>65</v>
      </c>
      <c r="C754" t="s">
        <v>696</v>
      </c>
      <c r="D754" s="1" t="s">
        <v>702</v>
      </c>
      <c r="E754" s="1">
        <v>1</v>
      </c>
      <c r="F754" s="2">
        <v>100</v>
      </c>
      <c r="G754" s="1">
        <v>100</v>
      </c>
      <c r="H754" s="1" t="s">
        <v>1387</v>
      </c>
    </row>
    <row r="755" spans="1:8" x14ac:dyDescent="0.35">
      <c r="A755" t="s">
        <v>824</v>
      </c>
      <c r="B755" t="s">
        <v>66</v>
      </c>
      <c r="C755" t="s">
        <v>696</v>
      </c>
      <c r="D755" s="1" t="s">
        <v>823</v>
      </c>
      <c r="E755" s="1">
        <v>0</v>
      </c>
      <c r="F755" s="2">
        <v>0</v>
      </c>
      <c r="G755" s="1">
        <v>0</v>
      </c>
      <c r="H755" s="1" t="s">
        <v>1388</v>
      </c>
    </row>
    <row r="756" spans="1:8" x14ac:dyDescent="0.35">
      <c r="A756" t="s">
        <v>365</v>
      </c>
      <c r="B756" t="s">
        <v>67</v>
      </c>
      <c r="D756" s="1" t="s">
        <v>364</v>
      </c>
      <c r="E756" s="1">
        <v>1</v>
      </c>
      <c r="F756" s="2">
        <v>100</v>
      </c>
      <c r="G756" s="1">
        <v>100</v>
      </c>
      <c r="H756" s="1" t="s">
        <v>1389</v>
      </c>
    </row>
    <row r="757" spans="1:8" x14ac:dyDescent="0.35">
      <c r="A757" t="s">
        <v>363</v>
      </c>
      <c r="B757" t="s">
        <v>67</v>
      </c>
      <c r="D757" s="1">
        <v>201800264</v>
      </c>
      <c r="E757" s="1">
        <v>1</v>
      </c>
      <c r="F757" s="2">
        <v>100</v>
      </c>
      <c r="G757" s="1">
        <v>100</v>
      </c>
      <c r="H757" s="1" t="s">
        <v>1389</v>
      </c>
    </row>
    <row r="758" spans="1:8" x14ac:dyDescent="0.35">
      <c r="A758" t="s">
        <v>362</v>
      </c>
      <c r="B758" t="s">
        <v>67</v>
      </c>
      <c r="D758" s="1">
        <v>201800291</v>
      </c>
      <c r="E758" s="1">
        <v>1</v>
      </c>
      <c r="F758" s="2">
        <v>100</v>
      </c>
      <c r="G758" s="1">
        <v>100</v>
      </c>
      <c r="H758" s="1" t="s">
        <v>1389</v>
      </c>
    </row>
    <row r="759" spans="1:8" x14ac:dyDescent="0.35">
      <c r="A759" t="s">
        <v>361</v>
      </c>
      <c r="B759" t="s">
        <v>67</v>
      </c>
      <c r="D759" s="1">
        <v>201800290</v>
      </c>
      <c r="E759" s="1">
        <v>1</v>
      </c>
      <c r="F759" s="2">
        <v>100</v>
      </c>
      <c r="G759" s="1">
        <v>100</v>
      </c>
      <c r="H759" s="1" t="s">
        <v>1389</v>
      </c>
    </row>
    <row r="760" spans="1:8" x14ac:dyDescent="0.35">
      <c r="A760" t="s">
        <v>360</v>
      </c>
      <c r="B760" t="s">
        <v>67</v>
      </c>
      <c r="D760" s="1">
        <v>201702691</v>
      </c>
      <c r="E760" s="1">
        <v>1</v>
      </c>
      <c r="F760" s="2">
        <v>100</v>
      </c>
      <c r="G760" s="1">
        <v>100</v>
      </c>
      <c r="H760" s="1" t="s">
        <v>1389</v>
      </c>
    </row>
    <row r="761" spans="1:8" x14ac:dyDescent="0.35">
      <c r="A761" t="s">
        <v>359</v>
      </c>
      <c r="B761" t="s">
        <v>67</v>
      </c>
      <c r="D761" s="1">
        <v>201800289</v>
      </c>
      <c r="E761" s="1">
        <v>1</v>
      </c>
      <c r="F761" s="2">
        <v>100</v>
      </c>
      <c r="G761" s="1">
        <v>100</v>
      </c>
      <c r="H761" s="1" t="s">
        <v>1389</v>
      </c>
    </row>
    <row r="762" spans="1:8" x14ac:dyDescent="0.35">
      <c r="A762" t="s">
        <v>837</v>
      </c>
      <c r="B762" t="s">
        <v>67</v>
      </c>
      <c r="C762" t="s">
        <v>696</v>
      </c>
      <c r="D762" s="1" t="s">
        <v>836</v>
      </c>
      <c r="E762" s="1">
        <v>2</v>
      </c>
      <c r="F762" s="2">
        <v>100</v>
      </c>
      <c r="G762" s="1" t="s">
        <v>1381</v>
      </c>
      <c r="H762" s="1" t="s">
        <v>1389</v>
      </c>
    </row>
    <row r="763" spans="1:8" x14ac:dyDescent="0.35">
      <c r="A763" t="s">
        <v>378</v>
      </c>
      <c r="B763" t="s">
        <v>68</v>
      </c>
      <c r="D763" s="1">
        <v>201800272</v>
      </c>
      <c r="E763" s="1">
        <v>0</v>
      </c>
      <c r="F763" s="2">
        <v>0</v>
      </c>
      <c r="G763" s="1">
        <v>0</v>
      </c>
      <c r="H763" s="1" t="s">
        <v>1388</v>
      </c>
    </row>
    <row r="764" spans="1:8" x14ac:dyDescent="0.35">
      <c r="A764" t="s">
        <v>810</v>
      </c>
      <c r="B764" t="s">
        <v>68</v>
      </c>
      <c r="C764" t="s">
        <v>696</v>
      </c>
      <c r="D764" s="1" t="s">
        <v>809</v>
      </c>
      <c r="E764" s="1">
        <v>0</v>
      </c>
      <c r="F764" s="2">
        <v>0</v>
      </c>
      <c r="G764" s="1">
        <v>0</v>
      </c>
      <c r="H764" s="1" t="s">
        <v>1388</v>
      </c>
    </row>
    <row r="765" spans="1:8" x14ac:dyDescent="0.35">
      <c r="A765" t="s">
        <v>163</v>
      </c>
      <c r="B765" t="s">
        <v>69</v>
      </c>
      <c r="D765" s="1" t="s">
        <v>162</v>
      </c>
      <c r="E765" s="1">
        <v>1</v>
      </c>
      <c r="F765" s="2">
        <v>100</v>
      </c>
      <c r="G765" s="1">
        <v>100</v>
      </c>
      <c r="H765" s="1" t="s">
        <v>1387</v>
      </c>
    </row>
    <row r="766" spans="1:8" x14ac:dyDescent="0.35">
      <c r="A766" t="s">
        <v>161</v>
      </c>
      <c r="B766" t="s">
        <v>69</v>
      </c>
      <c r="D766" s="1" t="s">
        <v>160</v>
      </c>
      <c r="E766" s="1">
        <v>1</v>
      </c>
      <c r="F766" s="2">
        <v>100</v>
      </c>
      <c r="G766" s="1">
        <v>100</v>
      </c>
      <c r="H766" s="1" t="s">
        <v>1387</v>
      </c>
    </row>
    <row r="767" spans="1:8" x14ac:dyDescent="0.35">
      <c r="A767" t="s">
        <v>159</v>
      </c>
      <c r="B767" t="s">
        <v>69</v>
      </c>
      <c r="D767" s="1">
        <v>201702447</v>
      </c>
      <c r="E767" s="1">
        <v>1</v>
      </c>
      <c r="F767" s="2">
        <v>100</v>
      </c>
      <c r="G767" s="1">
        <v>100</v>
      </c>
      <c r="H767" s="1" t="s">
        <v>1387</v>
      </c>
    </row>
    <row r="768" spans="1:8" x14ac:dyDescent="0.35">
      <c r="A768" t="s">
        <v>158</v>
      </c>
      <c r="B768" t="s">
        <v>69</v>
      </c>
      <c r="D768" s="1">
        <v>201702446</v>
      </c>
      <c r="E768" s="1">
        <v>1</v>
      </c>
      <c r="F768" s="2">
        <v>100</v>
      </c>
      <c r="G768" s="1">
        <v>100</v>
      </c>
      <c r="H768" s="1" t="s">
        <v>1387</v>
      </c>
    </row>
    <row r="769" spans="1:8" x14ac:dyDescent="0.35">
      <c r="A769" t="s">
        <v>157</v>
      </c>
      <c r="B769" t="s">
        <v>69</v>
      </c>
      <c r="D769" s="1" t="s">
        <v>156</v>
      </c>
      <c r="E769" s="1">
        <v>1</v>
      </c>
      <c r="F769" s="2">
        <v>100</v>
      </c>
      <c r="G769" s="1">
        <v>100</v>
      </c>
      <c r="H769" s="1" t="s">
        <v>1387</v>
      </c>
    </row>
    <row r="770" spans="1:8" x14ac:dyDescent="0.35">
      <c r="A770" t="s">
        <v>155</v>
      </c>
      <c r="B770" t="s">
        <v>69</v>
      </c>
      <c r="D770" s="1">
        <v>201702418</v>
      </c>
      <c r="E770" s="1">
        <v>1</v>
      </c>
      <c r="F770" s="2">
        <v>100</v>
      </c>
      <c r="G770" s="1">
        <v>100</v>
      </c>
      <c r="H770" s="1" t="s">
        <v>1387</v>
      </c>
    </row>
    <row r="771" spans="1:8" x14ac:dyDescent="0.35">
      <c r="A771" t="s">
        <v>154</v>
      </c>
      <c r="B771" t="s">
        <v>69</v>
      </c>
      <c r="D771" s="1">
        <v>201601115</v>
      </c>
      <c r="E771" s="1">
        <v>1</v>
      </c>
      <c r="F771" s="2">
        <v>100</v>
      </c>
      <c r="G771" s="1">
        <v>100</v>
      </c>
      <c r="H771" s="1" t="s">
        <v>1387</v>
      </c>
    </row>
    <row r="772" spans="1:8" x14ac:dyDescent="0.35">
      <c r="A772" t="s">
        <v>153</v>
      </c>
      <c r="B772" t="s">
        <v>69</v>
      </c>
      <c r="D772" s="1">
        <v>201702445</v>
      </c>
      <c r="E772" s="1">
        <v>1</v>
      </c>
      <c r="F772" s="2">
        <v>100</v>
      </c>
      <c r="G772" s="1">
        <v>100</v>
      </c>
      <c r="H772" s="1" t="s">
        <v>1387</v>
      </c>
    </row>
    <row r="773" spans="1:8" x14ac:dyDescent="0.35">
      <c r="A773" t="s">
        <v>152</v>
      </c>
      <c r="B773" t="s">
        <v>69</v>
      </c>
      <c r="D773" s="1" t="s">
        <v>151</v>
      </c>
      <c r="E773" s="1">
        <v>1</v>
      </c>
      <c r="F773" s="2">
        <v>100</v>
      </c>
      <c r="G773" s="1">
        <v>100</v>
      </c>
      <c r="H773" s="1" t="s">
        <v>1387</v>
      </c>
    </row>
  </sheetData>
  <mergeCells count="2">
    <mergeCell ref="J6:L6"/>
    <mergeCell ref="A1:H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approved_serovars</vt:lpstr>
      <vt:lpstr>genome_by_species</vt:lpstr>
      <vt:lpstr>genome_by_accession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Sprenger, Gregory (CDC/DDID/NCEZID/DHCPP)</dc:creator>
  <cp:lastModifiedBy>Sprenger, Gregory (CDC/DDID/NCEZID/DHCPP)</cp:lastModifiedBy>
  <dcterms:created xsi:type="dcterms:W3CDTF">2022-06-22T13:27:38Z</dcterms:created>
  <dcterms:modified xsi:type="dcterms:W3CDTF">2022-06-29T12:56:42Z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2022-06-23T21:40:47Z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08b9296e-4152-4dee-9adf-2eb436f2071d</vt:lpwstr>
  </property>
  <property fmtid="{D5CDD505-2E9C-101B-9397-08002B2CF9AE}" pid="8" name="MSIP_Label_8af03ff0-41c5-4c41-b55e-fabb8fae94be_ContentBits">
    <vt:lpwstr>0</vt:lpwstr>
  </property>
</Properties>
</file>