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projects\maven-challenge\Maven-Power-Outage-Challenge\data\processed\"/>
    </mc:Choice>
  </mc:AlternateContent>
  <xr:revisionPtr revIDLastSave="0" documentId="13_ncr:1_{0A59E884-2CFD-4556-965B-13BDF7B783EB}" xr6:coauthVersionLast="47" xr6:coauthVersionMax="47" xr10:uidLastSave="{00000000-0000-0000-0000-000000000000}"/>
  <bookViews>
    <workbookView xWindow="28680" yWindow="-120" windowWidth="29040" windowHeight="15720" xr2:uid="{1901C780-8E6D-4D0E-A830-C984A0415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3" i="1"/>
  <c r="H3" i="1"/>
  <c r="G3" i="1"/>
  <c r="E3" i="1"/>
</calcChain>
</file>

<file path=xl/sharedStrings.xml><?xml version="1.0" encoding="utf-8"?>
<sst xmlns="http://schemas.openxmlformats.org/spreadsheetml/2006/main" count="62" uniqueCount="62">
  <si>
    <t>Rank</t>
  </si>
  <si>
    <t>State</t>
  </si>
  <si>
    <t>FIPS Code</t>
  </si>
  <si>
    <t>Population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</si>
  <si>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</si>
  <si>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</si>
  <si>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</si>
  <si>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</si>
  <si>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</si>
  <si>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</si>
  <si>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</si>
  <si>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</si>
  <si>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</si>
  <si>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</si>
  <si>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</si>
  <si>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</si>
  <si>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</si>
  <si>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</si>
  <si>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Tennessee</t>
  </si>
  <si>
    <t>Massachusetts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</si>
  <si>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</si>
  <si>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</si>
  <si>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</si>
  <si>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</si>
  <si>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</si>
  <si>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</si>
  <si>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</si>
  <si>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</si>
  <si>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</si>
  <si>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</si>
  <si>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</si>
  <si>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</si>
  <si>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</si>
  <si>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</si>
  <si>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</si>
  <si>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</si>
  <si>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</si>
  <si>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</si>
  <si>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</si>
  <si>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</si>
  <si>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</si>
  <si>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</si>
  <si>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</si>
  <si>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</si>
  <si>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</si>
  <si>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</si>
  <si>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</si>
  <si>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</si>
  <si>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</si>
  <si>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</si>
  <si>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</si>
  <si>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</si>
  <si>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</si>
  <si>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</si>
  <si>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</si>
  <si>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Variance</t>
  </si>
  <si>
    <t>Standard Deviation</t>
  </si>
  <si>
    <t>Population Estimate for 2022</t>
  </si>
  <si>
    <t>https://www.statsamerica.org/sip/rank_list.aspx?rank_label=pop1&amp;ct=S18</t>
  </si>
  <si>
    <t>Range</t>
  </si>
  <si>
    <t>Mean</t>
  </si>
  <si>
    <t>% Higher Than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</si>
</sst>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50B"/>
      <name val="Arial"/>
      <family val="2"/>
    </font>
    <font>
      <sz val="11"/>
      <color rgb="FF00050B"/>
      <name val="Arial"/>
      <family val="2"/>
    </font>
    <font>
      <b/>
      <sz val="16.5"/>
      <color rgb="FF013A8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7E5F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1" fillId="3" borderId="0" xfId="0" applyFont="1" applyFill="1" applyAlignment="1">
      <alignment horizontal="center" wrapText="1"/>
    </xf>
    <xf numFmtId="0" fontId="4" fillId="0" borderId="0" xfId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samerica.org/sip/rank_list.aspx?rank_label=pop1&amp;ct=S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5415-DC53-4969-B384-60770AB5AC57}">
  <dimension ref="A1:I53"/>
  <sheetViews>
    <sheetView tabSelected="1" workbookViewId="0">
      <selection activeCell="J3" sqref="J3"/>
    </sheetView>
  </sheetViews>
  <sheetFormatPr defaultRowHeight="15" x14ac:dyDescent="0.25"/>
  <cols>
    <col min="2" max="2" width="14.5703125" customWidth="1"/>
    <col min="3" max="3" width="16.85546875" customWidth="1"/>
    <col min="4" max="4" width="16" customWidth="1"/>
    <col min="5" max="5" width="13.7109375" customWidth="1"/>
    <col min="6" max="6" width="22.28515625" customWidth="1"/>
    <col min="7" max="7" width="10.140625" bestFit="1" customWidth="1"/>
    <col min="9" max="9" width="13.140625" customWidth="1"/>
  </cols>
  <sheetData>
    <row r="1" spans="1:9" ht="63" customHeight="1" thickBot="1" x14ac:dyDescent="0.3">
      <c r="A1" s="7" t="s">
        <v>57</v>
      </c>
      <c r="B1" s="7"/>
      <c r="C1" s="7"/>
      <c r="D1" s="7"/>
      <c r="E1" s="7"/>
      <c r="F1" s="6" t="s">
        <v>58</v>
      </c>
    </row>
    <row r="2" spans="1:9" ht="30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5" t="s">
        <v>55</v>
      </c>
      <c r="F2" s="5" t="s">
        <v>56</v>
      </c>
      <c r="G2" s="8" t="s">
        <v>59</v>
      </c>
      <c r="H2" s="8" t="s">
        <v>60</v>
      </c>
      <c r="I2" s="8" t="s">
        <v>61</v>
      </c>
    </row>
    <row r="3" spans="1:9" ht="15.75" thickBot="1" x14ac:dyDescent="0.3">
      <c r="A3" s="2">
        <v>1</v>
      </c>
      <c r="B3" s="3" t="s">
        <v>4</v>
      </c>
      <c r="C3" s="2">
        <v>6000</v>
      </c>
      <c r="D3" s="4">
        <v>39029342</v>
      </c>
      <c r="E3" s="9">
        <f>_xlfn.VAR.P(D3:D53)</f>
        <v>54027915600642.273</v>
      </c>
      <c r="F3" s="9">
        <f>_xlfn.STDEV.P(D3:D53)</f>
        <v>7350368.398974454</v>
      </c>
      <c r="G3" s="10">
        <f>MAX(D3:D53)-MIN(D3:D53)</f>
        <v>38447961</v>
      </c>
      <c r="H3" s="10">
        <f>AVERAGE(D3:D53)</f>
        <v>6535050.1372549022</v>
      </c>
      <c r="I3" s="9">
        <f>13/50</f>
        <v>0.26</v>
      </c>
    </row>
    <row r="4" spans="1:9" ht="15.75" thickBot="1" x14ac:dyDescent="0.3">
      <c r="A4" s="2">
        <v>2</v>
      </c>
      <c r="B4" s="3" t="s">
        <v>5</v>
      </c>
      <c r="C4" s="2">
        <v>48000</v>
      </c>
      <c r="D4" s="4">
        <v>30029572</v>
      </c>
    </row>
    <row r="5" spans="1:9" ht="15.75" thickBot="1" x14ac:dyDescent="0.3">
      <c r="A5" s="2">
        <v>3</v>
      </c>
      <c r="B5" s="3" t="s">
        <v>6</v>
      </c>
      <c r="C5" s="2">
        <v>12000</v>
      </c>
      <c r="D5" s="4">
        <v>22244823</v>
      </c>
    </row>
    <row r="6" spans="1:9" ht="15.75" thickBot="1" x14ac:dyDescent="0.3">
      <c r="A6" s="2">
        <v>4</v>
      </c>
      <c r="B6" s="3" t="s">
        <v>7</v>
      </c>
      <c r="C6" s="2">
        <v>36000</v>
      </c>
      <c r="D6" s="4">
        <v>19677151</v>
      </c>
    </row>
    <row r="7" spans="1:9" ht="15.75" thickBot="1" x14ac:dyDescent="0.3">
      <c r="A7" s="2">
        <v>5</v>
      </c>
      <c r="B7" s="3" t="s">
        <v>8</v>
      </c>
      <c r="C7" s="2">
        <v>42000</v>
      </c>
      <c r="D7" s="4">
        <v>12972008</v>
      </c>
    </row>
    <row r="8" spans="1:9" ht="15.75" thickBot="1" x14ac:dyDescent="0.3">
      <c r="A8" s="2">
        <v>6</v>
      </c>
      <c r="B8" s="3" t="s">
        <v>9</v>
      </c>
      <c r="C8" s="2">
        <v>17000</v>
      </c>
      <c r="D8" s="4">
        <v>12582032</v>
      </c>
    </row>
    <row r="9" spans="1:9" ht="15.75" thickBot="1" x14ac:dyDescent="0.3">
      <c r="A9" s="2">
        <v>7</v>
      </c>
      <c r="B9" s="3" t="s">
        <v>10</v>
      </c>
      <c r="C9" s="2">
        <v>39000</v>
      </c>
      <c r="D9" s="4">
        <v>11756058</v>
      </c>
    </row>
    <row r="10" spans="1:9" ht="15.75" thickBot="1" x14ac:dyDescent="0.3">
      <c r="A10" s="2">
        <v>8</v>
      </c>
      <c r="B10" s="3" t="s">
        <v>11</v>
      </c>
      <c r="C10" s="2">
        <v>13000</v>
      </c>
      <c r="D10" s="4">
        <v>10912876</v>
      </c>
    </row>
    <row r="11" spans="1:9" ht="15.75" thickBot="1" x14ac:dyDescent="0.3">
      <c r="A11" s="2">
        <v>9</v>
      </c>
      <c r="B11" s="3" t="s">
        <v>12</v>
      </c>
      <c r="C11" s="2">
        <v>37000</v>
      </c>
      <c r="D11" s="4">
        <v>10698973</v>
      </c>
    </row>
    <row r="12" spans="1:9" ht="15.75" thickBot="1" x14ac:dyDescent="0.3">
      <c r="A12" s="2">
        <v>10</v>
      </c>
      <c r="B12" s="3" t="s">
        <v>13</v>
      </c>
      <c r="C12" s="2">
        <v>26000</v>
      </c>
      <c r="D12" s="4">
        <v>10034113</v>
      </c>
    </row>
    <row r="13" spans="1:9" ht="15.75" thickBot="1" x14ac:dyDescent="0.3">
      <c r="A13" s="2">
        <v>11</v>
      </c>
      <c r="B13" s="3" t="s">
        <v>14</v>
      </c>
      <c r="C13" s="2">
        <v>34000</v>
      </c>
      <c r="D13" s="4">
        <v>9261699</v>
      </c>
    </row>
    <row r="14" spans="1:9" ht="15.75" thickBot="1" x14ac:dyDescent="0.3">
      <c r="A14" s="2">
        <v>12</v>
      </c>
      <c r="B14" s="3" t="s">
        <v>15</v>
      </c>
      <c r="C14" s="2">
        <v>51000</v>
      </c>
      <c r="D14" s="4">
        <v>8683619</v>
      </c>
    </row>
    <row r="15" spans="1:9" ht="15.75" thickBot="1" x14ac:dyDescent="0.3">
      <c r="A15" s="2">
        <v>13</v>
      </c>
      <c r="B15" s="3" t="s">
        <v>16</v>
      </c>
      <c r="C15" s="2">
        <v>53000</v>
      </c>
      <c r="D15" s="4">
        <v>7785786</v>
      </c>
    </row>
    <row r="16" spans="1:9" ht="15.75" thickBot="1" x14ac:dyDescent="0.3">
      <c r="A16" s="2">
        <v>14</v>
      </c>
      <c r="B16" s="3" t="s">
        <v>17</v>
      </c>
      <c r="C16" s="2">
        <v>4000</v>
      </c>
      <c r="D16" s="4">
        <v>7359197</v>
      </c>
    </row>
    <row r="17" spans="1:4" ht="15.75" thickBot="1" x14ac:dyDescent="0.3">
      <c r="A17" s="2">
        <v>15</v>
      </c>
      <c r="B17" s="3" t="s">
        <v>18</v>
      </c>
      <c r="C17" s="2">
        <v>47000</v>
      </c>
      <c r="D17" s="4">
        <v>7051339</v>
      </c>
    </row>
    <row r="18" spans="1:4" ht="29.25" thickBot="1" x14ac:dyDescent="0.3">
      <c r="A18" s="2">
        <v>16</v>
      </c>
      <c r="B18" s="3" t="s">
        <v>19</v>
      </c>
      <c r="C18" s="2">
        <v>25000</v>
      </c>
      <c r="D18" s="4">
        <v>6981974</v>
      </c>
    </row>
    <row r="19" spans="1:4" ht="15.75" thickBot="1" x14ac:dyDescent="0.3">
      <c r="A19" s="2">
        <v>17</v>
      </c>
      <c r="B19" s="3" t="s">
        <v>20</v>
      </c>
      <c r="C19" s="2">
        <v>18000</v>
      </c>
      <c r="D19" s="4">
        <v>6833037</v>
      </c>
    </row>
    <row r="20" spans="1:4" ht="15.75" thickBot="1" x14ac:dyDescent="0.3">
      <c r="A20" s="2">
        <v>18</v>
      </c>
      <c r="B20" s="3" t="s">
        <v>21</v>
      </c>
      <c r="C20" s="2">
        <v>29000</v>
      </c>
      <c r="D20" s="4">
        <v>6177957</v>
      </c>
    </row>
    <row r="21" spans="1:4" ht="15.75" thickBot="1" x14ac:dyDescent="0.3">
      <c r="A21" s="2">
        <v>19</v>
      </c>
      <c r="B21" s="3" t="s">
        <v>22</v>
      </c>
      <c r="C21" s="2">
        <v>24000</v>
      </c>
      <c r="D21" s="4">
        <v>6164660</v>
      </c>
    </row>
    <row r="22" spans="1:4" ht="15.75" thickBot="1" x14ac:dyDescent="0.3">
      <c r="A22" s="2">
        <v>20</v>
      </c>
      <c r="B22" s="3" t="s">
        <v>23</v>
      </c>
      <c r="C22" s="2">
        <v>55000</v>
      </c>
      <c r="D22" s="4">
        <v>5892539</v>
      </c>
    </row>
    <row r="23" spans="1:4" ht="15.75" thickBot="1" x14ac:dyDescent="0.3">
      <c r="A23" s="2">
        <v>21</v>
      </c>
      <c r="B23" s="3" t="s">
        <v>24</v>
      </c>
      <c r="C23" s="2">
        <v>8000</v>
      </c>
      <c r="D23" s="4">
        <v>5839926</v>
      </c>
    </row>
    <row r="24" spans="1:4" ht="15.75" thickBot="1" x14ac:dyDescent="0.3">
      <c r="A24" s="2">
        <v>22</v>
      </c>
      <c r="B24" s="3" t="s">
        <v>25</v>
      </c>
      <c r="C24" s="2">
        <v>27000</v>
      </c>
      <c r="D24" s="4">
        <v>5717184</v>
      </c>
    </row>
    <row r="25" spans="1:4" ht="29.25" thickBot="1" x14ac:dyDescent="0.3">
      <c r="A25" s="2">
        <v>23</v>
      </c>
      <c r="B25" s="3" t="s">
        <v>26</v>
      </c>
      <c r="C25" s="2">
        <v>45000</v>
      </c>
      <c r="D25" s="4">
        <v>5282634</v>
      </c>
    </row>
    <row r="26" spans="1:4" ht="15.75" thickBot="1" x14ac:dyDescent="0.3">
      <c r="A26" s="2">
        <v>24</v>
      </c>
      <c r="B26" s="3" t="s">
        <v>27</v>
      </c>
      <c r="C26" s="2">
        <v>1000</v>
      </c>
      <c r="D26" s="4">
        <v>5074296</v>
      </c>
    </row>
    <row r="27" spans="1:4" ht="15.75" thickBot="1" x14ac:dyDescent="0.3">
      <c r="A27" s="2">
        <v>25</v>
      </c>
      <c r="B27" s="3" t="s">
        <v>28</v>
      </c>
      <c r="C27" s="2">
        <v>22000</v>
      </c>
      <c r="D27" s="4">
        <v>4590241</v>
      </c>
    </row>
    <row r="28" spans="1:4" ht="15.75" thickBot="1" x14ac:dyDescent="0.3">
      <c r="A28" s="2">
        <v>26</v>
      </c>
      <c r="B28" s="3" t="s">
        <v>29</v>
      </c>
      <c r="C28" s="2">
        <v>21000</v>
      </c>
      <c r="D28" s="4">
        <v>4512310</v>
      </c>
    </row>
    <row r="29" spans="1:4" ht="15.75" thickBot="1" x14ac:dyDescent="0.3">
      <c r="A29" s="2">
        <v>27</v>
      </c>
      <c r="B29" s="3" t="s">
        <v>30</v>
      </c>
      <c r="C29" s="2">
        <v>41000</v>
      </c>
      <c r="D29" s="4">
        <v>4240137</v>
      </c>
    </row>
    <row r="30" spans="1:4" ht="15.75" thickBot="1" x14ac:dyDescent="0.3">
      <c r="A30" s="2">
        <v>28</v>
      </c>
      <c r="B30" s="3" t="s">
        <v>31</v>
      </c>
      <c r="C30" s="2">
        <v>40000</v>
      </c>
      <c r="D30" s="4">
        <v>4019800</v>
      </c>
    </row>
    <row r="31" spans="1:4" ht="15.75" thickBot="1" x14ac:dyDescent="0.3">
      <c r="A31" s="2">
        <v>29</v>
      </c>
      <c r="B31" s="3" t="s">
        <v>32</v>
      </c>
      <c r="C31" s="2">
        <v>9000</v>
      </c>
      <c r="D31" s="4">
        <v>3626205</v>
      </c>
    </row>
    <row r="32" spans="1:4" ht="15.75" thickBot="1" x14ac:dyDescent="0.3">
      <c r="A32" s="2">
        <v>30</v>
      </c>
      <c r="B32" s="3" t="s">
        <v>33</v>
      </c>
      <c r="C32" s="2">
        <v>49000</v>
      </c>
      <c r="D32" s="4">
        <v>3380800</v>
      </c>
    </row>
    <row r="33" spans="1:4" ht="15.75" thickBot="1" x14ac:dyDescent="0.3">
      <c r="A33" s="2">
        <v>31</v>
      </c>
      <c r="B33" s="3" t="s">
        <v>34</v>
      </c>
      <c r="C33" s="2">
        <v>19000</v>
      </c>
      <c r="D33" s="4">
        <v>3200517</v>
      </c>
    </row>
    <row r="34" spans="1:4" ht="15.75" thickBot="1" x14ac:dyDescent="0.3">
      <c r="A34" s="2">
        <v>32</v>
      </c>
      <c r="B34" s="3" t="s">
        <v>35</v>
      </c>
      <c r="C34" s="2">
        <v>32000</v>
      </c>
      <c r="D34" s="4">
        <v>3177772</v>
      </c>
    </row>
    <row r="35" spans="1:4" ht="15.75" thickBot="1" x14ac:dyDescent="0.3">
      <c r="A35" s="2">
        <v>33</v>
      </c>
      <c r="B35" s="3" t="s">
        <v>36</v>
      </c>
      <c r="C35" s="2">
        <v>5000</v>
      </c>
      <c r="D35" s="4">
        <v>3045637</v>
      </c>
    </row>
    <row r="36" spans="1:4" ht="15.75" thickBot="1" x14ac:dyDescent="0.3">
      <c r="A36" s="2">
        <v>34</v>
      </c>
      <c r="B36" s="3" t="s">
        <v>37</v>
      </c>
      <c r="C36" s="2">
        <v>28000</v>
      </c>
      <c r="D36" s="4">
        <v>2940057</v>
      </c>
    </row>
    <row r="37" spans="1:4" ht="15.75" thickBot="1" x14ac:dyDescent="0.3">
      <c r="A37" s="2">
        <v>35</v>
      </c>
      <c r="B37" s="3" t="s">
        <v>38</v>
      </c>
      <c r="C37" s="2">
        <v>20000</v>
      </c>
      <c r="D37" s="4">
        <v>2937150</v>
      </c>
    </row>
    <row r="38" spans="1:4" ht="15.75" thickBot="1" x14ac:dyDescent="0.3">
      <c r="A38" s="2">
        <v>36</v>
      </c>
      <c r="B38" s="3" t="s">
        <v>39</v>
      </c>
      <c r="C38" s="2">
        <v>35000</v>
      </c>
      <c r="D38" s="4">
        <v>2113344</v>
      </c>
    </row>
    <row r="39" spans="1:4" ht="15.75" thickBot="1" x14ac:dyDescent="0.3">
      <c r="A39" s="2">
        <v>37</v>
      </c>
      <c r="B39" s="3" t="s">
        <v>40</v>
      </c>
      <c r="C39" s="2">
        <v>31000</v>
      </c>
      <c r="D39" s="4">
        <v>1967923</v>
      </c>
    </row>
    <row r="40" spans="1:4" ht="15.75" thickBot="1" x14ac:dyDescent="0.3">
      <c r="A40" s="2">
        <v>38</v>
      </c>
      <c r="B40" s="3" t="s">
        <v>41</v>
      </c>
      <c r="C40" s="2">
        <v>16000</v>
      </c>
      <c r="D40" s="4">
        <v>1939033</v>
      </c>
    </row>
    <row r="41" spans="1:4" ht="15.75" thickBot="1" x14ac:dyDescent="0.3">
      <c r="A41" s="2">
        <v>39</v>
      </c>
      <c r="B41" s="3" t="s">
        <v>42</v>
      </c>
      <c r="C41" s="2">
        <v>54000</v>
      </c>
      <c r="D41" s="4">
        <v>1775156</v>
      </c>
    </row>
    <row r="42" spans="1:4" ht="15.75" thickBot="1" x14ac:dyDescent="0.3">
      <c r="A42" s="2">
        <v>40</v>
      </c>
      <c r="B42" s="3" t="s">
        <v>43</v>
      </c>
      <c r="C42" s="2">
        <v>15000</v>
      </c>
      <c r="D42" s="4">
        <v>1440196</v>
      </c>
    </row>
    <row r="43" spans="1:4" ht="29.25" thickBot="1" x14ac:dyDescent="0.3">
      <c r="A43" s="2">
        <v>41</v>
      </c>
      <c r="B43" s="3" t="s">
        <v>44</v>
      </c>
      <c r="C43" s="2">
        <v>33000</v>
      </c>
      <c r="D43" s="4">
        <v>1395231</v>
      </c>
    </row>
    <row r="44" spans="1:4" ht="15.75" thickBot="1" x14ac:dyDescent="0.3">
      <c r="A44" s="2">
        <v>42</v>
      </c>
      <c r="B44" s="3" t="s">
        <v>45</v>
      </c>
      <c r="C44" s="2">
        <v>23000</v>
      </c>
      <c r="D44" s="4">
        <v>1385340</v>
      </c>
    </row>
    <row r="45" spans="1:4" ht="15.75" thickBot="1" x14ac:dyDescent="0.3">
      <c r="A45" s="2">
        <v>43</v>
      </c>
      <c r="B45" s="3" t="s">
        <v>46</v>
      </c>
      <c r="C45" s="2">
        <v>30000</v>
      </c>
      <c r="D45" s="4">
        <v>1122867</v>
      </c>
    </row>
    <row r="46" spans="1:4" ht="15.75" thickBot="1" x14ac:dyDescent="0.3">
      <c r="A46" s="2">
        <v>44</v>
      </c>
      <c r="B46" s="3" t="s">
        <v>47</v>
      </c>
      <c r="C46" s="2">
        <v>44000</v>
      </c>
      <c r="D46" s="4">
        <v>1093734</v>
      </c>
    </row>
    <row r="47" spans="1:4" ht="15.75" thickBot="1" x14ac:dyDescent="0.3">
      <c r="A47" s="2">
        <v>45</v>
      </c>
      <c r="B47" s="3" t="s">
        <v>48</v>
      </c>
      <c r="C47" s="2">
        <v>10000</v>
      </c>
      <c r="D47" s="4">
        <v>1018396</v>
      </c>
    </row>
    <row r="48" spans="1:4" ht="15.75" thickBot="1" x14ac:dyDescent="0.3">
      <c r="A48" s="2">
        <v>46</v>
      </c>
      <c r="B48" s="3" t="s">
        <v>49</v>
      </c>
      <c r="C48" s="2">
        <v>46000</v>
      </c>
      <c r="D48" s="4">
        <v>909824</v>
      </c>
    </row>
    <row r="49" spans="1:4" ht="15.75" thickBot="1" x14ac:dyDescent="0.3">
      <c r="A49" s="2">
        <v>47</v>
      </c>
      <c r="B49" s="3" t="s">
        <v>50</v>
      </c>
      <c r="C49" s="2">
        <v>38000</v>
      </c>
      <c r="D49" s="4">
        <v>779261</v>
      </c>
    </row>
    <row r="50" spans="1:4" ht="15.75" thickBot="1" x14ac:dyDescent="0.3">
      <c r="A50" s="2">
        <v>48</v>
      </c>
      <c r="B50" s="3" t="s">
        <v>51</v>
      </c>
      <c r="C50" s="2">
        <v>2000</v>
      </c>
      <c r="D50" s="4">
        <v>733583</v>
      </c>
    </row>
    <row r="51" spans="1:4" ht="29.25" thickBot="1" x14ac:dyDescent="0.3">
      <c r="A51" s="2">
        <v>49</v>
      </c>
      <c r="B51" s="3" t="s">
        <v>52</v>
      </c>
      <c r="C51" s="2">
        <v>11000</v>
      </c>
      <c r="D51" s="4">
        <v>671803</v>
      </c>
    </row>
    <row r="52" spans="1:4" ht="15.75" thickBot="1" x14ac:dyDescent="0.3">
      <c r="A52" s="2">
        <v>50</v>
      </c>
      <c r="B52" s="3" t="s">
        <v>53</v>
      </c>
      <c r="C52" s="2">
        <v>50000</v>
      </c>
      <c r="D52" s="4">
        <v>647064</v>
      </c>
    </row>
    <row r="53" spans="1:4" ht="15.75" thickBot="1" x14ac:dyDescent="0.3">
      <c r="A53" s="2">
        <v>51</v>
      </c>
      <c r="B53" s="3" t="s">
        <v>54</v>
      </c>
      <c r="C53" s="2">
        <v>56000</v>
      </c>
      <c r="D53" s="4">
        <v>581381</v>
      </c>
    </row>
  </sheetData>
  <mergeCells count="1">
    <mergeCell ref="A1:E1"/>
  </mergeCells>
  <hyperlinks>
    <hyperlink ref="F1" r:id="rId1" xr:uid="{33106BA9-D4AA-4122-AE21-9CA8CE9BD2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Morris</dc:creator>
  <cp:lastModifiedBy>Gregory Morris</cp:lastModifiedBy>
  <dcterms:created xsi:type="dcterms:W3CDTF">2023-11-25T16:57:27Z</dcterms:created>
  <dcterms:modified xsi:type="dcterms:W3CDTF">2023-11-26T04:57:23Z</dcterms:modified>
</cp:coreProperties>
</file>