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28"/>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1f8b\AC\Temp\"/>
    </mc:Choice>
  </mc:AlternateContent>
  <xr:revisionPtr revIDLastSave="0" documentId="8_{F4AF40C8-519D-40E5-9983-D34DCA261EB4}" xr6:coauthVersionLast="47" xr6:coauthVersionMax="47" xr10:uidLastSave="{00000000-0000-0000-0000-000000000000}"/>
  <bookViews>
    <workbookView xWindow="-60" yWindow="-60" windowWidth="15480" windowHeight="11640" firstSheet="6" activeTab="5" xr2:uid="{00000000-000D-0000-FFFF-FFFF00000000}"/>
  </bookViews>
  <sheets>
    <sheet name="in" sheetId="1" r:id="rId1"/>
    <sheet name="dim_regions" sheetId="2" r:id="rId2"/>
    <sheet name="emmission_out_fact_base" sheetId="7" r:id="rId3"/>
    <sheet name="region_country" sheetId="8" r:id="rId4"/>
    <sheet name="dim_organization" sheetId="3" r:id="rId5"/>
    <sheet name="fact_table" sheetId="9" r:id="rId6"/>
    <sheet name="dim_emission" sheetId="4" r:id="rId7"/>
    <sheet name="dim_country" sheetId="5" r:id="rId8"/>
    <sheet name="dim_sector" sheetId="6"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49" i="9" l="1"/>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H34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5" i="9"/>
  <c r="H6" i="9"/>
  <c r="H7" i="9"/>
  <c r="H8" i="9"/>
  <c r="H3" i="9"/>
  <c r="H4" i="9"/>
  <c r="H2" i="9"/>
  <c r="C2"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alcChain>
</file>

<file path=xl/sharedStrings.xml><?xml version="1.0" encoding="utf-8"?>
<sst xmlns="http://schemas.openxmlformats.org/spreadsheetml/2006/main" count="5843" uniqueCount="715">
  <si>
    <t>Country Code</t>
  </si>
  <si>
    <t>Region</t>
  </si>
  <si>
    <t>IncomeGroup</t>
  </si>
  <si>
    <t>SpecialNotes</t>
  </si>
  <si>
    <t>TableName</t>
  </si>
  <si>
    <t>ABW</t>
  </si>
  <si>
    <t>Latin America &amp; Caribbean</t>
  </si>
  <si>
    <t>High income</t>
  </si>
  <si>
    <t>Aruba</t>
  </si>
  <si>
    <t>AFE</t>
  </si>
  <si>
    <t>26 countries, stretching from the Red Sea in the North to the Cape of Good Hope in the South (https://www.worldbank.org/en/region/afr/eastern-and-southern-africa)</t>
  </si>
  <si>
    <t>Africa Eastern and Southern</t>
  </si>
  <si>
    <t>AFG</t>
  </si>
  <si>
    <t>South Asia</t>
  </si>
  <si>
    <t>Low income</t>
  </si>
  <si>
    <t>Fiscal year end: March 20; reporting period for national accounts data: FY.</t>
  </si>
  <si>
    <t>Afghanistan</t>
  </si>
  <si>
    <t>AFW</t>
  </si>
  <si>
    <t>22 countries, stretching from the westernmost point of Africa, across the equator, and partly along the Atlantic Ocean till the Republic of Congo in the South (https://www.worldbank.org/en/region/afr/western-and-central-africa)</t>
  </si>
  <si>
    <t>Africa Western and Central</t>
  </si>
  <si>
    <t>AGO</t>
  </si>
  <si>
    <t>Sub-Saharan Africa</t>
  </si>
  <si>
    <t>Lower middle income</t>
  </si>
  <si>
    <t>Angola</t>
  </si>
  <si>
    <t>ALB</t>
  </si>
  <si>
    <t>Europe &amp; Central Asia</t>
  </si>
  <si>
    <t>Upper middle income</t>
  </si>
  <si>
    <t>Albania</t>
  </si>
  <si>
    <t>AND</t>
  </si>
  <si>
    <t>Andorra</t>
  </si>
  <si>
    <t>ARB</t>
  </si>
  <si>
    <t>Arab World aggregate. Arab World is composed of members of the League of Arab States.</t>
  </si>
  <si>
    <t>Arab World</t>
  </si>
  <si>
    <t>ARE</t>
  </si>
  <si>
    <t>Middle East &amp; North Africa</t>
  </si>
  <si>
    <t>United Arab Emirates</t>
  </si>
  <si>
    <t>ARG</t>
  </si>
  <si>
    <t>Argentina</t>
  </si>
  <si>
    <t>ARM</t>
  </si>
  <si>
    <t>Armenia</t>
  </si>
  <si>
    <t>ASM</t>
  </si>
  <si>
    <t>East Asia &amp; Pacific</t>
  </si>
  <si>
    <t>American Samoa</t>
  </si>
  <si>
    <t>ATG</t>
  </si>
  <si>
    <t>Antigua and Barbuda</t>
  </si>
  <si>
    <t>AUS</t>
  </si>
  <si>
    <t>Fiscal year end: June 30; reporting period for national accounts data: FY.</t>
  </si>
  <si>
    <t>Australia</t>
  </si>
  <si>
    <t>AUT</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</si>
  <si>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</si>
  <si>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Austria</t>
  </si>
  <si>
    <t>AZE</t>
  </si>
  <si>
    <t>Azerbaijan</t>
  </si>
  <si>
    <t>BDI</t>
  </si>
  <si>
    <t>Burundi</t>
  </si>
  <si>
    <t>BEL</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</si>
  <si>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</si>
  <si>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Belgium</t>
  </si>
  <si>
    <t>BEN</t>
  </si>
  <si>
    <t>Benin</t>
  </si>
  <si>
    <t>BFA</t>
  </si>
  <si>
    <t>Burkina Faso</t>
  </si>
  <si>
    <t>BGD</t>
  </si>
  <si>
    <t>Bangladesh</t>
  </si>
  <si>
    <t>BGR</t>
  </si>
  <si>
    <t>Bulgaria</t>
  </si>
  <si>
    <t>BHR</t>
  </si>
  <si>
    <t>Bahrain</t>
  </si>
  <si>
    <t>BHS</t>
  </si>
  <si>
    <t>Bahamas, The</t>
  </si>
  <si>
    <t>BIH</t>
  </si>
  <si>
    <t>Bosnia and Herzegovina</t>
  </si>
  <si>
    <t>BLR</t>
  </si>
  <si>
    <t>Data before 2015 were adjusted to reflect the new denomination effective from July 1, 2016 (BYN), a decrease of 10,000 times (1 BYN = 10,000 BYR)</t>
  </si>
  <si>
    <t>Belarus</t>
  </si>
  <si>
    <t>BLZ</t>
  </si>
  <si>
    <t>Belize</t>
  </si>
  <si>
    <t>BMU</t>
  </si>
  <si>
    <t>North America</t>
  </si>
  <si>
    <t>Bermuda</t>
  </si>
  <si>
    <t>BOL</t>
  </si>
  <si>
    <t>Bolivia</t>
  </si>
  <si>
    <t>BRA</t>
  </si>
  <si>
    <t>Brazil</t>
  </si>
  <si>
    <t>BRB</t>
  </si>
  <si>
    <t>Barbados</t>
  </si>
  <si>
    <t>BRN</t>
  </si>
  <si>
    <t>Brunei Darussalam</t>
  </si>
  <si>
    <t>BTN</t>
  </si>
  <si>
    <t>Bhutan</t>
  </si>
  <si>
    <t>BWA</t>
  </si>
  <si>
    <t>Botswana</t>
  </si>
  <si>
    <t>CAF</t>
  </si>
  <si>
    <t>Central African Republic</t>
  </si>
  <si>
    <t>CAN</t>
  </si>
  <si>
    <t>Fiscal year end: March 31; reporting period for national accounts data: CY.</t>
  </si>
  <si>
    <t>Canada</t>
  </si>
  <si>
    <t>CEB</t>
  </si>
  <si>
    <t>Central Europe and the Baltics aggregate.</t>
  </si>
  <si>
    <t>Central Europe and the Baltics</t>
  </si>
  <si>
    <t>CHE</t>
  </si>
  <si>
    <t>Switzerland</t>
  </si>
  <si>
    <t>CHI</t>
  </si>
  <si>
    <t>Channel Islands</t>
  </si>
  <si>
    <t>CHL</t>
  </si>
  <si>
    <t>Chile</t>
  </si>
  <si>
    <t>CHN</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</si>
  <si>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</si>
  <si>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China</t>
  </si>
  <si>
    <t>CIV</t>
  </si>
  <si>
    <t>Côte d'Ivoire</t>
  </si>
  <si>
    <t>CMR</t>
  </si>
  <si>
    <t>Cameroon</t>
  </si>
  <si>
    <t>COD</t>
  </si>
  <si>
    <t>Congo, Dem. Rep.</t>
  </si>
  <si>
    <t>COG</t>
  </si>
  <si>
    <t>Congo, Rep.</t>
  </si>
  <si>
    <t>COL</t>
  </si>
  <si>
    <t>Colombia</t>
  </si>
  <si>
    <t>COM</t>
  </si>
  <si>
    <t>Comoros</t>
  </si>
  <si>
    <t>CPV</t>
  </si>
  <si>
    <t>Cabo Verde</t>
  </si>
  <si>
    <t>CRI</t>
  </si>
  <si>
    <t>Costa Rica</t>
  </si>
  <si>
    <t>CSS</t>
  </si>
  <si>
    <t>Caribbean small states</t>
  </si>
  <si>
    <t>CUB</t>
  </si>
  <si>
    <t>Cuba</t>
  </si>
  <si>
    <t>CUW</t>
  </si>
  <si>
    <t>Curaçao</t>
  </si>
  <si>
    <t>CYM</t>
  </si>
  <si>
    <t>Cayman Islands</t>
  </si>
  <si>
    <t>CYP</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</si>
  <si>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</si>
  <si>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Cyprus</t>
  </si>
  <si>
    <t>CZE</t>
  </si>
  <si>
    <t>Czech Republic</t>
  </si>
  <si>
    <t>DEU</t>
  </si>
  <si>
    <t>Germany</t>
  </si>
  <si>
    <t>DJI</t>
  </si>
  <si>
    <t>Djibouti</t>
  </si>
  <si>
    <t>DMA</t>
  </si>
  <si>
    <t>Dominica</t>
  </si>
  <si>
    <t>DNK</t>
  </si>
  <si>
    <t>Denmark</t>
  </si>
  <si>
    <t>DOM</t>
  </si>
  <si>
    <t>Dominican Republic</t>
  </si>
  <si>
    <t>DZA</t>
  </si>
  <si>
    <t>Algeria</t>
  </si>
  <si>
    <t>EAP</t>
  </si>
  <si>
    <t>East Asia &amp; Pacific (excluding high income)</t>
  </si>
  <si>
    <t>EAR</t>
  </si>
  <si>
    <t>Early-dividend countries are mostly lower-middle-income countries further along the fertility transition. Fertility rates have fallen below four births per woman and the working-age share of the population is likely rising considerably.</t>
  </si>
  <si>
    <t>Early-demographic dividend</t>
  </si>
  <si>
    <t>EAS</t>
  </si>
  <si>
    <t>East Asia and Pacific regional aggregate (includes all income levels).</t>
  </si>
  <si>
    <t>ECA</t>
  </si>
  <si>
    <t>Europe &amp; Central Asia (excluding high income)</t>
  </si>
  <si>
    <t>ECS</t>
  </si>
  <si>
    <t>Europe and Central Asia regional aggregate (includes all income levels).</t>
  </si>
  <si>
    <t>ECU</t>
  </si>
  <si>
    <t>Ecuador</t>
  </si>
  <si>
    <t>EGY</t>
  </si>
  <si>
    <t>Fiscal year end: June 30; reporting period for national accounts data: FY for years 1980 and after. The data from 1973 to 1979 are calendar year data.</t>
  </si>
  <si>
    <t>Egypt, Arab Rep.</t>
  </si>
  <si>
    <t>EMU</t>
  </si>
  <si>
    <t>Euro area aggregate.</t>
  </si>
  <si>
    <t>Euro area</t>
  </si>
  <si>
    <t>ERI</t>
  </si>
  <si>
    <t>Eritrea</t>
  </si>
  <si>
    <t>ESP</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</si>
  <si>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</si>
  <si>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Spain</t>
  </si>
  <si>
    <t>EST</t>
  </si>
  <si>
    <t>The following irrevocable euro conversion rate entered into force on January 1, 2011: 1 euro = 15.6466 Estonian kroon. Please note that historical data are not actual euros and are not comparable or suitable for aggregation across countries.</t>
  </si>
  <si>
    <t>Estonia</t>
  </si>
  <si>
    <t>ETH</t>
  </si>
  <si>
    <t>Fiscal year end: July 7; reporting period for national accounts data: FY.</t>
  </si>
  <si>
    <t>Ethiopia</t>
  </si>
  <si>
    <t>EUU</t>
  </si>
  <si>
    <t>European Union aggregate.</t>
  </si>
  <si>
    <t>European Union</t>
  </si>
  <si>
    <t>FCS</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</si>
  <si>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</si>
  <si>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Fragile and conflict affected situations</t>
  </si>
  <si>
    <t>FIN</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</si>
  <si>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</si>
  <si>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Finland</t>
  </si>
  <si>
    <t>FJI</t>
  </si>
  <si>
    <t>Fiji</t>
  </si>
  <si>
    <t>FRA</t>
  </si>
  <si>
    <t>The following irrevocable euro conversion rate was adopted by the EU Council on January 1, 1999: 1 euro = 6.55957 French franc. Please note that historical data before 1999 are not actual euros and are not comparable or suitable for aggregation across countries.</t>
  </si>
  <si>
    <t>France</t>
  </si>
  <si>
    <t>FRO</t>
  </si>
  <si>
    <t>Faroe Islands</t>
  </si>
  <si>
    <t>FSM</t>
  </si>
  <si>
    <t>Fiscal year ends on September 30; reporting period for national accounts data: FY. Based on the Pacific and Virgin Islands Training Initiative, national accounts data have been revised.</t>
  </si>
  <si>
    <t>Micronesia, Fed. Sts.</t>
  </si>
  <si>
    <t>GAB</t>
  </si>
  <si>
    <t>Gabon</t>
  </si>
  <si>
    <t>GBR</t>
  </si>
  <si>
    <t>United Kingdom</t>
  </si>
  <si>
    <t>GEO</t>
  </si>
  <si>
    <t>Includes self-governed areas only, which mostly exclude Abkhazia and South Ossetia, but small areas in Abkhazia and South Ossetia are included before 2008 or 2009 because of the changes in self-governed areas.</t>
  </si>
  <si>
    <t>Georgia</t>
  </si>
  <si>
    <t>GHA</t>
  </si>
  <si>
    <t>Ghana</t>
  </si>
  <si>
    <t>GIB</t>
  </si>
  <si>
    <t>Gibraltar</t>
  </si>
  <si>
    <t>GIN</t>
  </si>
  <si>
    <t>Guinea</t>
  </si>
  <si>
    <t>GMB</t>
  </si>
  <si>
    <t>Gambia, The</t>
  </si>
  <si>
    <t>GNB</t>
  </si>
  <si>
    <t>Guinea-Bissau</t>
  </si>
  <si>
    <t>GNQ</t>
  </si>
  <si>
    <t>Equatorial Guinea</t>
  </si>
  <si>
    <t>GRC</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</si>
  <si>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</si>
  <si>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Greece</t>
  </si>
  <si>
    <t>GRD</t>
  </si>
  <si>
    <t>Grenada</t>
  </si>
  <si>
    <t>GRL</t>
  </si>
  <si>
    <t>Greenland</t>
  </si>
  <si>
    <t>GTM</t>
  </si>
  <si>
    <t>Guatemala</t>
  </si>
  <si>
    <t>GUM</t>
  </si>
  <si>
    <t>Guam</t>
  </si>
  <si>
    <t>GUY</t>
  </si>
  <si>
    <t>Guyana</t>
  </si>
  <si>
    <t>HIC</t>
  </si>
  <si>
    <t>High income group aggregate. High-income economies are those in which 2020 GNI per capita was $12,696 or more.</t>
  </si>
  <si>
    <t>HKG</t>
  </si>
  <si>
    <t>On 1 July 1997 China resumed its exercise of sovereignty over Hong Kong. Unless otherwise noted, data for China do not include data for Hong Kong SAR, China; Macao SAR, China; or Taiwan, China. Agriculture value added includes mining and quarrying.</t>
  </si>
  <si>
    <t>Hong Kong SAR, China</t>
  </si>
  <si>
    <t>HND</t>
  </si>
  <si>
    <t>Honduras</t>
  </si>
  <si>
    <t>HPC</t>
  </si>
  <si>
    <t>Heavily indebted poor countries aggregate.</t>
  </si>
  <si>
    <t>Heavily indebted poor countries (HIPC)</t>
  </si>
  <si>
    <t>HRV</t>
  </si>
  <si>
    <t>Croatia</t>
  </si>
  <si>
    <t>HTI</t>
  </si>
  <si>
    <t>Fiscal year end: September 30; reporting period for national accounts data: FY.</t>
  </si>
  <si>
    <t>Haiti</t>
  </si>
  <si>
    <t>HUN</t>
  </si>
  <si>
    <t>Hungary</t>
  </si>
  <si>
    <t>IBD</t>
  </si>
  <si>
    <t>IBRD only group aggregate.</t>
  </si>
  <si>
    <t>IBRD only</t>
  </si>
  <si>
    <t>IBT</t>
  </si>
  <si>
    <t>IDA and IBRD total group aggregate (includes IDA only, IDA blend, and IBRD only).</t>
  </si>
  <si>
    <t>IDA &amp; IBRD total</t>
  </si>
  <si>
    <t>IDA</t>
  </si>
  <si>
    <t>IDA total group aggregate (includes IDA only and IDA blend).</t>
  </si>
  <si>
    <t>IDA total</t>
  </si>
  <si>
    <t>IDB</t>
  </si>
  <si>
    <t>IDA blend group aggregate.</t>
  </si>
  <si>
    <t>IDA blend</t>
  </si>
  <si>
    <t>IDN</t>
  </si>
  <si>
    <t>Fiscal year end: March 31; reporting period for national accounts data: CY. Data for Indonesia include Timor-Leste through 1999 unless otherwise noted.</t>
  </si>
  <si>
    <t>Indonesia</t>
  </si>
  <si>
    <t>IDX</t>
  </si>
  <si>
    <t>IDA only group aggregate.</t>
  </si>
  <si>
    <t>IDA only</t>
  </si>
  <si>
    <t>IMN</t>
  </si>
  <si>
    <t>Fiscal year end: March 31; reporting period for national account data: FY. Classification for years after 2012 was adjusted and figures were re-estimated by the World Bank, based on the detailed data published by the Cabinet Office, and are not consistent with data for 2011 and before.</t>
  </si>
  <si>
    <t>Isle of Man</t>
  </si>
  <si>
    <t>IND</t>
  </si>
  <si>
    <t>Fiscal year end: March 31; reporting period for national accounts data: FY.</t>
  </si>
  <si>
    <t>India</t>
  </si>
  <si>
    <t>IRL</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</si>
  <si>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</si>
  <si>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Ireland</t>
  </si>
  <si>
    <t>IRN</t>
  </si>
  <si>
    <t>Iran, Islamic Rep.</t>
  </si>
  <si>
    <t>IRQ</t>
  </si>
  <si>
    <t>Iraq</t>
  </si>
  <si>
    <t>ISL</t>
  </si>
  <si>
    <t>Iceland</t>
  </si>
  <si>
    <t>ISR</t>
  </si>
  <si>
    <t>Israel</t>
  </si>
  <si>
    <t>ITA</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</si>
  <si>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</si>
  <si>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Italy</t>
  </si>
  <si>
    <t>JAM</t>
  </si>
  <si>
    <t>Jamaica</t>
  </si>
  <si>
    <t>JOR</t>
  </si>
  <si>
    <t>Jordan</t>
  </si>
  <si>
    <t>JPN</t>
  </si>
  <si>
    <t>Japan</t>
  </si>
  <si>
    <t>KAZ</t>
  </si>
  <si>
    <t>Kazakhstan</t>
  </si>
  <si>
    <t>KEN</t>
  </si>
  <si>
    <t>Fiscal year end: June 30; reporting period for national accounts data: CY.</t>
  </si>
  <si>
    <t>Kenya</t>
  </si>
  <si>
    <t>KGZ</t>
  </si>
  <si>
    <t>Kyrgyz Republic</t>
  </si>
  <si>
    <t>KHM</t>
  </si>
  <si>
    <t>Cambodia</t>
  </si>
  <si>
    <t>KIR</t>
  </si>
  <si>
    <t>Kiribati</t>
  </si>
  <si>
    <t>KNA</t>
  </si>
  <si>
    <t>St. Kitts and Nevis</t>
  </si>
  <si>
    <t>KOR</t>
  </si>
  <si>
    <t>Korea, Rep.</t>
  </si>
  <si>
    <t>KWT</t>
  </si>
  <si>
    <t>Kuwait</t>
  </si>
  <si>
    <t>LAC</t>
  </si>
  <si>
    <t>Latin America &amp; Caribbean (excluding high income)</t>
  </si>
  <si>
    <t>LAO</t>
  </si>
  <si>
    <t>Lao PDR</t>
  </si>
  <si>
    <t>LBN</t>
  </si>
  <si>
    <t>Lebanon</t>
  </si>
  <si>
    <t>LBR</t>
  </si>
  <si>
    <t>Pre-2000 data will be revised further for consistency and quality purpose.</t>
  </si>
  <si>
    <t>Liberia</t>
  </si>
  <si>
    <t>LBY</t>
  </si>
  <si>
    <t>Libya</t>
  </si>
  <si>
    <t>LCA</t>
  </si>
  <si>
    <t>St. Lucia</t>
  </si>
  <si>
    <t>LCN</t>
  </si>
  <si>
    <t>LDC</t>
  </si>
  <si>
    <t>Least developed countries: UN classification</t>
  </si>
  <si>
    <t>LIC</t>
  </si>
  <si>
    <t>Low income group aggregate. Low-income economies are those in which 2020 GNI per capita was $1,045 or less.</t>
  </si>
  <si>
    <t>LIE</t>
  </si>
  <si>
    <t>Liechtenstein</t>
  </si>
  <si>
    <t>LKA</t>
  </si>
  <si>
    <t>Sri Lanka</t>
  </si>
  <si>
    <t>LMC</t>
  </si>
  <si>
    <t>Lower middle income group aggregate. Lower-middle-income economies are those in which 2020 GNI per capita was between $1,046 and $4,095.</t>
  </si>
  <si>
    <t>LMY</t>
  </si>
  <si>
    <t>Low &amp; middle income</t>
  </si>
  <si>
    <t>LSO</t>
  </si>
  <si>
    <t>Lesotho</t>
  </si>
  <si>
    <t>LTE</t>
  </si>
  <si>
    <t>Late-demographic dividend</t>
  </si>
  <si>
    <t>LTU</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</si>
  <si>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</si>
  <si>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Lithuania</t>
  </si>
  <si>
    <t>LUX</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</si>
  <si>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</si>
  <si>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Luxembourg</t>
  </si>
  <si>
    <t>LVA</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</si>
  <si>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</si>
  <si>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Latvia</t>
  </si>
  <si>
    <t>MAC</t>
  </si>
  <si>
    <t>On 20 December 1999 China resumed its exercise of sovereignty over Macao. Unless otherwise noted, data for China do not include data for Hong Kong SAR, China; Macao SAR, China; or Taiwan, China.</t>
  </si>
  <si>
    <t>Macao SAR, China</t>
  </si>
  <si>
    <t>MAF</t>
  </si>
  <si>
    <t>St. Martin (French part)</t>
  </si>
  <si>
    <t>MAR</t>
  </si>
  <si>
    <t>Morocco</t>
  </si>
  <si>
    <t>MCO</t>
  </si>
  <si>
    <t>Monaco</t>
  </si>
  <si>
    <t>MDA</t>
  </si>
  <si>
    <t>Excluding Transnistria. For 1950-94, World Bank estimates using UN World Population Prospects' growth rates of whole Moldova.</t>
  </si>
  <si>
    <t>Moldova</t>
  </si>
  <si>
    <t>MDG</t>
  </si>
  <si>
    <t>Madagascar</t>
  </si>
  <si>
    <t>MDV</t>
  </si>
  <si>
    <t>Maldives</t>
  </si>
  <si>
    <t>MEA</t>
  </si>
  <si>
    <t>Middle East and North Africa regional aggregate (includes all income levels).</t>
  </si>
  <si>
    <t>MEX</t>
  </si>
  <si>
    <t>Mexico</t>
  </si>
  <si>
    <t>MHL</t>
  </si>
  <si>
    <t>Fiscal year ends on September 30; reporting period for national accounts data: FY.</t>
  </si>
  <si>
    <t>Marshall Islands</t>
  </si>
  <si>
    <t>MIC</t>
  </si>
  <si>
    <t>Middle income group aggregate. Middle-income economies are those in which 2020 GNI per capita was between $1,046 and $12,695.</t>
  </si>
  <si>
    <t>Middle income</t>
  </si>
  <si>
    <t>MKD</t>
  </si>
  <si>
    <t>North Macedonia</t>
  </si>
  <si>
    <t>MLI</t>
  </si>
  <si>
    <t>Mali</t>
  </si>
  <si>
    <t>MLT</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</si>
  <si>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</si>
  <si>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Malta</t>
  </si>
  <si>
    <t>MMR</t>
  </si>
  <si>
    <t>Myanmar</t>
  </si>
  <si>
    <t>MNA</t>
  </si>
  <si>
    <t>Middle East &amp; North Africa (excluding high income)</t>
  </si>
  <si>
    <t>MNE</t>
  </si>
  <si>
    <t>Montenegro declared independence from Serbia and Montenegro on June 3, 2006. Where available, data for each country are shown separately. However, for Serbia, some indicators continue to include data for Montenegro through 2005.</t>
  </si>
  <si>
    <t>Montenegro</t>
  </si>
  <si>
    <t>MNG</t>
  </si>
  <si>
    <t>Mongolia</t>
  </si>
  <si>
    <t>MNP</t>
  </si>
  <si>
    <t>Northern Mariana Islands</t>
  </si>
  <si>
    <t>MOZ</t>
  </si>
  <si>
    <t>Mozambique</t>
  </si>
  <si>
    <t>MRT</t>
  </si>
  <si>
    <t>National account data were adjusted to reflect the new banknote (1 new ouguiya = 10 old ouguiya)</t>
  </si>
  <si>
    <t>Mauritania</t>
  </si>
  <si>
    <t>MUS</t>
  </si>
  <si>
    <t>Mauritius</t>
  </si>
  <si>
    <t>MWI</t>
  </si>
  <si>
    <t>Malawi</t>
  </si>
  <si>
    <t>MYS</t>
  </si>
  <si>
    <t>Malaysia</t>
  </si>
  <si>
    <t>NAC</t>
  </si>
  <si>
    <t>North America regional aggregate. There are no economies in North America classified as low or middle income.</t>
  </si>
  <si>
    <t>NAM</t>
  </si>
  <si>
    <t>Namibia</t>
  </si>
  <si>
    <t>NCL</t>
  </si>
  <si>
    <t>New Caledonia</t>
  </si>
  <si>
    <t>NER</t>
  </si>
  <si>
    <t>Niger</t>
  </si>
  <si>
    <t>NGA</t>
  </si>
  <si>
    <t>Nigeria</t>
  </si>
  <si>
    <t>NIC</t>
  </si>
  <si>
    <t>Nicaragua</t>
  </si>
  <si>
    <t>NLD</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</si>
  <si>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</si>
  <si>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Netherlands</t>
  </si>
  <si>
    <t>NOR</t>
  </si>
  <si>
    <t>Norway</t>
  </si>
  <si>
    <t>NPL</t>
  </si>
  <si>
    <t>Fiscal year end: July 14; reporting period for national accounts data: FY.</t>
  </si>
  <si>
    <t>Nepal</t>
  </si>
  <si>
    <t>NRU</t>
  </si>
  <si>
    <t>Nauru</t>
  </si>
  <si>
    <t>NZL</t>
  </si>
  <si>
    <t>New Zealand</t>
  </si>
  <si>
    <t>OED</t>
  </si>
  <si>
    <t>OECD members</t>
  </si>
  <si>
    <t>OMN</t>
  </si>
  <si>
    <t>Oman</t>
  </si>
  <si>
    <t>OSS</t>
  </si>
  <si>
    <t>Other small states</t>
  </si>
  <si>
    <t>PAK</t>
  </si>
  <si>
    <t>Pakistan</t>
  </si>
  <si>
    <t>PAN</t>
  </si>
  <si>
    <t>Panama</t>
  </si>
  <si>
    <t>PER</t>
  </si>
  <si>
    <t>Peru</t>
  </si>
  <si>
    <t>PHL</t>
  </si>
  <si>
    <t>Philippines</t>
  </si>
  <si>
    <t>PLW</t>
  </si>
  <si>
    <t>Palau</t>
  </si>
  <si>
    <t>PNG</t>
  </si>
  <si>
    <t>Papua New Guinea</t>
  </si>
  <si>
    <t>POL</t>
  </si>
  <si>
    <t>Poland</t>
  </si>
  <si>
    <t>PRE</t>
  </si>
  <si>
    <t>Pre-dividend countries are mostly low-income countries, lagging in key human development indicators and with current fertility levels above four births per woman. They face very rapid population growth.</t>
  </si>
  <si>
    <t>Pre-demographic dividend</t>
  </si>
  <si>
    <t>PRI</t>
  </si>
  <si>
    <t>Puerto Rico</t>
  </si>
  <si>
    <t>PRK</t>
  </si>
  <si>
    <t>Korea, Dem. People's Rep.</t>
  </si>
  <si>
    <t>PRT</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</si>
  <si>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</si>
  <si>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Portugal</t>
  </si>
  <si>
    <t>PRY</t>
  </si>
  <si>
    <t>Paraguay</t>
  </si>
  <si>
    <t>PSE</t>
  </si>
  <si>
    <t>West Bank and Gaza</t>
  </si>
  <si>
    <t>PSS</t>
  </si>
  <si>
    <t>Pacific island small states aggregate.</t>
  </si>
  <si>
    <t>Pacific island small states</t>
  </si>
  <si>
    <t>PST</t>
  </si>
  <si>
    <t>Post-dividend countries are mostly high-income countries where fertility has transitioned below replacement levels.</t>
  </si>
  <si>
    <t>Post-demographic dividend</t>
  </si>
  <si>
    <t>PYF</t>
  </si>
  <si>
    <t>French Polynesia</t>
  </si>
  <si>
    <t>QAT</t>
  </si>
  <si>
    <t>Qatar</t>
  </si>
  <si>
    <t>ROU</t>
  </si>
  <si>
    <t>Romania</t>
  </si>
  <si>
    <t>RUS</t>
  </si>
  <si>
    <t>Russian Federation</t>
  </si>
  <si>
    <t>RWA</t>
  </si>
  <si>
    <t>Rwanda</t>
  </si>
  <si>
    <t>SAS</t>
  </si>
  <si>
    <t>SAU</t>
  </si>
  <si>
    <t>Saudi Arabia</t>
  </si>
  <si>
    <t>SDN</t>
  </si>
  <si>
    <t>Sudan</t>
  </si>
  <si>
    <t>SEN</t>
  </si>
  <si>
    <t>Senegal</t>
  </si>
  <si>
    <t>SGP</t>
  </si>
  <si>
    <t>Singapore</t>
  </si>
  <si>
    <t>SLB</t>
  </si>
  <si>
    <t>Solomon Islands</t>
  </si>
  <si>
    <t>SLE</t>
  </si>
  <si>
    <t>Sierra Leone</t>
  </si>
  <si>
    <t>SLV</t>
  </si>
  <si>
    <t>El Salvador</t>
  </si>
  <si>
    <t>SMR</t>
  </si>
  <si>
    <t>San Marino</t>
  </si>
  <si>
    <t>SOM</t>
  </si>
  <si>
    <t>Somalia</t>
  </si>
  <si>
    <t>SRB</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</si>
  <si>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</si>
  <si>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Serbia</t>
  </si>
  <si>
    <t>SSA</t>
  </si>
  <si>
    <t>Sub-Saharan Africa (excluding high income)</t>
  </si>
  <si>
    <t>SSD</t>
  </si>
  <si>
    <t>South Sudan</t>
  </si>
  <si>
    <t>SSF</t>
  </si>
  <si>
    <t>Sub-Saharan Africa regional aggregate (includes all income levels).</t>
  </si>
  <si>
    <t>SST</t>
  </si>
  <si>
    <t>Small states (members of the Small States Forum) aggregate.</t>
  </si>
  <si>
    <t>Small states</t>
  </si>
  <si>
    <t>STP</t>
  </si>
  <si>
    <t>National account data were adjusted to reflect the new banknote (1 new Dobra STN = 1000 old Dobra STD)</t>
  </si>
  <si>
    <t>São Tomé and Principe</t>
  </si>
  <si>
    <t>SUR</t>
  </si>
  <si>
    <t>Suriname</t>
  </si>
  <si>
    <t>SVK</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</si>
  <si>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</si>
  <si>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Slovak Republic</t>
  </si>
  <si>
    <t>SVN</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</si>
  <si>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</si>
  <si>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Slovenia</t>
  </si>
  <si>
    <t>SWE</t>
  </si>
  <si>
    <t>Sweden</t>
  </si>
  <si>
    <t>SWZ</t>
  </si>
  <si>
    <t>Fiscal year end: March 31; reporting period for national accounts data: CY. Authorities revised national accounts from 1999 to 2015.</t>
  </si>
  <si>
    <t>Eswatini</t>
  </si>
  <si>
    <t>SXM</t>
  </si>
  <si>
    <t>Sint Maarten (Dutch part)</t>
  </si>
  <si>
    <t>SYC</t>
  </si>
  <si>
    <t>Seychelles</t>
  </si>
  <si>
    <t>SYR</t>
  </si>
  <si>
    <t>Syrian Arab Republic</t>
  </si>
  <si>
    <t>TCA</t>
  </si>
  <si>
    <t>Turks and Caicos Islands</t>
  </si>
  <si>
    <t>TCD</t>
  </si>
  <si>
    <t>Chad</t>
  </si>
  <si>
    <t>TEA</t>
  </si>
  <si>
    <t>East Asia &amp; Pacific (IDA &amp; IBRD countries) aggregate.</t>
  </si>
  <si>
    <t>East Asia &amp; Pacific (IDA &amp; IBRD)</t>
  </si>
  <si>
    <t>TEC</t>
  </si>
  <si>
    <t>Europe &amp; Central Asia (IDA &amp; IBRD countries) aggregate.</t>
  </si>
  <si>
    <t>Europe &amp; Central Asia (IDA &amp; IBRD)</t>
  </si>
  <si>
    <t>TGO</t>
  </si>
  <si>
    <t>Togo</t>
  </si>
  <si>
    <t>THA</t>
  </si>
  <si>
    <t>Fiscal year end: September 30; reporting period for national accounts data: CY.</t>
  </si>
  <si>
    <t>Thailand</t>
  </si>
  <si>
    <t>TJK</t>
  </si>
  <si>
    <t>Tajikistan</t>
  </si>
  <si>
    <t>TKM</t>
  </si>
  <si>
    <t>Turkmenistan</t>
  </si>
  <si>
    <t>TLA</t>
  </si>
  <si>
    <t>Latin America &amp; the Caribbean (IDA &amp; IBRD countries) aggregate.</t>
  </si>
  <si>
    <t>Latin America &amp; Caribbean (IDA &amp; IBRD)</t>
  </si>
  <si>
    <t>TLS</t>
  </si>
  <si>
    <t>Timor-Leste</t>
  </si>
  <si>
    <t>TMN</t>
  </si>
  <si>
    <t>Middle East &amp; North Africa (IDA &amp; IBRD countries) aggregate.</t>
  </si>
  <si>
    <t>Middle East &amp; North Africa (IDA &amp; IBRD)</t>
  </si>
  <si>
    <t>TON</t>
  </si>
  <si>
    <t>Tonga</t>
  </si>
  <si>
    <t>TSA</t>
  </si>
  <si>
    <t>South Asia (IDA &amp; IBRD countries) aggregate.</t>
  </si>
  <si>
    <t>South Asia (IDA &amp; IBRD)</t>
  </si>
  <si>
    <t>TSS</t>
  </si>
  <si>
    <t>Sub-Saharan Africa (IDA &amp; IBRD countries) aggregate.</t>
  </si>
  <si>
    <t>Sub-Saharan Africa (IDA &amp; IBRD)</t>
  </si>
  <si>
    <t>TTO</t>
  </si>
  <si>
    <t>Trinidad and Tobago</t>
  </si>
  <si>
    <t>TUN</t>
  </si>
  <si>
    <t>Tunisia</t>
  </si>
  <si>
    <t>TUR</t>
  </si>
  <si>
    <t>Turkey</t>
  </si>
  <si>
    <t>TUV</t>
  </si>
  <si>
    <t>Tuvalu</t>
  </si>
  <si>
    <t>TZA</t>
  </si>
  <si>
    <t>Tanzania</t>
  </si>
  <si>
    <t>UGA</t>
  </si>
  <si>
    <t>Uganda</t>
  </si>
  <si>
    <t>UKR</t>
  </si>
  <si>
    <t>Ukraine</t>
  </si>
  <si>
    <t>UMC</t>
  </si>
  <si>
    <t>Upper middle income group aggregate. Upper-middle-income economies are those in which 2020 GNI per capita was between $4,096 and $12,695.</t>
  </si>
  <si>
    <t>URY</t>
  </si>
  <si>
    <t>Uruguay</t>
  </si>
  <si>
    <t>USA</t>
  </si>
  <si>
    <t>United States</t>
  </si>
  <si>
    <t>UZB</t>
  </si>
  <si>
    <t>Uzbekistan</t>
  </si>
  <si>
    <t>VCT</t>
  </si>
  <si>
    <t>St. Vincent and the Grenadines</t>
  </si>
  <si>
    <t>VEN</t>
  </si>
  <si>
    <t>Venezuela, RB</t>
  </si>
  <si>
    <t>VGB</t>
  </si>
  <si>
    <t>British Virgin Islands</t>
  </si>
  <si>
    <t>VIR</t>
  </si>
  <si>
    <t>Virgin Islands (U.S.)</t>
  </si>
  <si>
    <t>VNM</t>
  </si>
  <si>
    <t>Vietnam</t>
  </si>
  <si>
    <t>VUT</t>
  </si>
  <si>
    <t>Vanuatu</t>
  </si>
  <si>
    <t>WLD</t>
  </si>
  <si>
    <t>World aggregate.</t>
  </si>
  <si>
    <t>World</t>
  </si>
  <si>
    <t>WSM</t>
  </si>
  <si>
    <t>Fiscal year ends on June 30; reporting period for national accounts data: FY.</t>
  </si>
  <si>
    <t>Samoa</t>
  </si>
  <si>
    <t>XKX</t>
  </si>
  <si>
    <t>Kosovo</t>
  </si>
  <si>
    <t>YEM</t>
  </si>
  <si>
    <t>Yemen, Rep.</t>
  </si>
  <si>
    <t>ZAF</t>
  </si>
  <si>
    <t>South Africa</t>
  </si>
  <si>
    <t>ZMB</t>
  </si>
  <si>
    <t>National accounts data were rebased to reflect the January 1, 2013, introduction of the new Zambian kwacha at a rate of 1,000 old kwacha = 1 new kwacha.</t>
  </si>
  <si>
    <t>Zambia</t>
  </si>
  <si>
    <t>ZWE</t>
  </si>
  <si>
    <t>Zimbabwe</t>
  </si>
  <si>
    <t>region</t>
  </si>
  <si>
    <t>region_id</t>
  </si>
  <si>
    <t>East Asia</t>
  </si>
  <si>
    <t>Entity</t>
  </si>
  <si>
    <t>Code</t>
  </si>
  <si>
    <t>emission_type</t>
  </si>
  <si>
    <t>emission_sector</t>
  </si>
  <si>
    <t>gas</t>
  </si>
  <si>
    <t>Brunei</t>
  </si>
  <si>
    <t>Congo</t>
  </si>
  <si>
    <t>Cote d'Ivoire</t>
  </si>
  <si>
    <t>Curacao</t>
  </si>
  <si>
    <t>Czechia</t>
  </si>
  <si>
    <t>Democratic Republic of Congo</t>
  </si>
  <si>
    <t>Egypt</t>
  </si>
  <si>
    <t>Gambia</t>
  </si>
  <si>
    <t>Hong Kong</t>
  </si>
  <si>
    <t>Iran</t>
  </si>
  <si>
    <t>Kyrgyzstan</t>
  </si>
  <si>
    <t>Macao</t>
  </si>
  <si>
    <t>Russia</t>
  </si>
  <si>
    <t>Slovakia</t>
  </si>
  <si>
    <t>South Korea</t>
  </si>
  <si>
    <t>Syria</t>
  </si>
  <si>
    <t>Taiwan</t>
  </si>
  <si>
    <t>TWN</t>
  </si>
  <si>
    <t>Venezuela</t>
  </si>
  <si>
    <t>OWID_WRL</t>
  </si>
  <si>
    <t>Yemen</t>
  </si>
  <si>
    <t>oil</t>
  </si>
  <si>
    <t>Anguilla</t>
  </si>
  <si>
    <t>AIA</t>
  </si>
  <si>
    <t>Antarctica</t>
  </si>
  <si>
    <t>ATA</t>
  </si>
  <si>
    <t>Bahamas</t>
  </si>
  <si>
    <t>Bonaire Sint Eustatius and Saba</t>
  </si>
  <si>
    <t>BES</t>
  </si>
  <si>
    <t>Cape Verde</t>
  </si>
  <si>
    <t>Christmas Island</t>
  </si>
  <si>
    <t>CXR</t>
  </si>
  <si>
    <t>Cook Islands</t>
  </si>
  <si>
    <t>COK</t>
  </si>
  <si>
    <t>Faeroe Islands</t>
  </si>
  <si>
    <t>OWID_KOS</t>
  </si>
  <si>
    <t>Laos</t>
  </si>
  <si>
    <t>Micronesia (country)</t>
  </si>
  <si>
    <t>Montserrat</t>
  </si>
  <si>
    <t>MSR</t>
  </si>
  <si>
    <t>Niue</t>
  </si>
  <si>
    <t>NIU</t>
  </si>
  <si>
    <t>North Korea</t>
  </si>
  <si>
    <t>Palestine</t>
  </si>
  <si>
    <t>Saint Helena</t>
  </si>
  <si>
    <t>SHN</t>
  </si>
  <si>
    <t>Saint Kitts and Nevis</t>
  </si>
  <si>
    <t>Saint Lucia</t>
  </si>
  <si>
    <t>Saint Pierre and Miquelon</t>
  </si>
  <si>
    <t>SPM</t>
  </si>
  <si>
    <t>Saint Vincent and the Grenadines</t>
  </si>
  <si>
    <t>Sao Tome and Principe</t>
  </si>
  <si>
    <t>Timor</t>
  </si>
  <si>
    <t>Wallis and Futuna</t>
  </si>
  <si>
    <t>WLF</t>
  </si>
  <si>
    <t>coal</t>
  </si>
  <si>
    <t>organization_id</t>
  </si>
  <si>
    <t>organization</t>
  </si>
  <si>
    <t>Arab Forum for Environment and Development</t>
  </si>
  <si>
    <t>Asia Pacific Adaptation Network</t>
  </si>
  <si>
    <t>Biomimicry Institute,</t>
  </si>
  <si>
    <t>C40 Cities</t>
  </si>
  <si>
    <t>Caribbean Community Climate Change Center</t>
  </si>
  <si>
    <t>Citizens’ Climate Lobby,</t>
  </si>
  <si>
    <t>Climate Alliance</t>
  </si>
  <si>
    <t>Climate Action Network</t>
  </si>
  <si>
    <t>Climate Cardinals</t>
  </si>
  <si>
    <t>Climate Collaborative</t>
  </si>
  <si>
    <t>Climate Group</t>
  </si>
  <si>
    <t>country_id</t>
  </si>
  <si>
    <t>emission_type_id</t>
  </si>
  <si>
    <t>emission</t>
  </si>
  <si>
    <t>emission_id</t>
  </si>
  <si>
    <t>country</t>
  </si>
  <si>
    <t>Africa</t>
  </si>
  <si>
    <t>Asia</t>
  </si>
  <si>
    <t>Asia (excl. China &amp; India)</t>
  </si>
  <si>
    <t>EU-27</t>
  </si>
  <si>
    <t>EU-28</t>
  </si>
  <si>
    <t>Europe</t>
  </si>
  <si>
    <t>Europe (excl. EU-27)</t>
  </si>
  <si>
    <t>Europe (excl. EU-28)</t>
  </si>
  <si>
    <t>North America (excl. USA)</t>
  </si>
  <si>
    <t>Oceania</t>
  </si>
  <si>
    <t>South America</t>
  </si>
  <si>
    <t>sector_id</t>
  </si>
  <si>
    <t>sector</t>
  </si>
  <si>
    <t>manufactoring</t>
  </si>
  <si>
    <t>transport</t>
  </si>
  <si>
    <t>commercial and public service</t>
  </si>
  <si>
    <t>electricity and 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</si>
</sst>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charset val="1"/>
    </font>
    <font>
      <sz val="10"/>
      <color rgb="FF000000"/>
      <name val="Times New Roman"/>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18" fillId="0" borderId="0" xfId="0" applyFont="1" applyAlignment="1">
      <alignment readingOrder="1"/>
    </xf>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6"/>
  <sheetViews>
    <sheetView workbookViewId="0">
      <selection activeCell="B1" sqref="B1"/>
    </sheetView>
  </sheetViews>
  <sheetFormatPr defaultRowHeight="15"/>
  <sheetData>
    <row r="1" spans="1:5">
      <c r="A1" t="s">
        <v>0</v>
      </c>
      <c r="B1" t="s">
        <v>1</v>
      </c>
      <c r="C1" t="s">
        <v>2</v>
      </c>
      <c r="D1" t="s">
        <v>3</v>
      </c>
      <c r="E1" t="s">
        <v>4</v>
      </c>
    </row>
    <row r="2" spans="1:5">
      <c r="A2" t="s">
        <v>5</v>
      </c>
      <c r="B2" t="s">
        <v>6</v>
      </c>
      <c r="C2" t="s">
        <v>7</v>
      </c>
      <c r="E2" t="s">
        <v>8</v>
      </c>
    </row>
    <row r="3" spans="1:5">
      <c r="A3" t="s">
        <v>9</v>
      </c>
      <c r="D3" t="s">
        <v>10</v>
      </c>
      <c r="E3" t="s">
        <v>11</v>
      </c>
    </row>
    <row r="4" spans="1:5">
      <c r="A4" t="s">
        <v>12</v>
      </c>
      <c r="B4" t="s">
        <v>13</v>
      </c>
      <c r="C4" t="s">
        <v>14</v>
      </c>
      <c r="D4" t="s">
        <v>15</v>
      </c>
      <c r="E4" t="s">
        <v>16</v>
      </c>
    </row>
    <row r="5" spans="1:5">
      <c r="A5" t="s">
        <v>17</v>
      </c>
      <c r="D5" t="s">
        <v>18</v>
      </c>
      <c r="E5" t="s">
        <v>19</v>
      </c>
    </row>
    <row r="6" spans="1:5">
      <c r="A6" t="s">
        <v>20</v>
      </c>
      <c r="B6" t="s">
        <v>21</v>
      </c>
      <c r="C6" t="s">
        <v>22</v>
      </c>
      <c r="E6" t="s">
        <v>23</v>
      </c>
    </row>
    <row r="7" spans="1:5">
      <c r="A7" t="s">
        <v>24</v>
      </c>
      <c r="B7" t="s">
        <v>25</v>
      </c>
      <c r="C7" t="s">
        <v>26</v>
      </c>
      <c r="E7" t="s">
        <v>27</v>
      </c>
    </row>
    <row r="8" spans="1:5">
      <c r="A8" t="s">
        <v>28</v>
      </c>
      <c r="B8" t="s">
        <v>25</v>
      </c>
      <c r="C8" t="s">
        <v>7</v>
      </c>
      <c r="E8" t="s">
        <v>29</v>
      </c>
    </row>
    <row r="9" spans="1:5">
      <c r="A9" t="s">
        <v>30</v>
      </c>
      <c r="D9" t="s">
        <v>31</v>
      </c>
      <c r="E9" t="s">
        <v>32</v>
      </c>
    </row>
    <row r="10" spans="1:5">
      <c r="A10" t="s">
        <v>33</v>
      </c>
      <c r="B10" t="s">
        <v>34</v>
      </c>
      <c r="C10" t="s">
        <v>7</v>
      </c>
      <c r="E10" t="s">
        <v>35</v>
      </c>
    </row>
    <row r="11" spans="1:5">
      <c r="A11" t="s">
        <v>36</v>
      </c>
      <c r="B11" t="s">
        <v>6</v>
      </c>
      <c r="C11" t="s">
        <v>26</v>
      </c>
      <c r="E11" t="s">
        <v>37</v>
      </c>
    </row>
    <row r="12" spans="1:5">
      <c r="A12" t="s">
        <v>38</v>
      </c>
      <c r="B12" t="s">
        <v>25</v>
      </c>
      <c r="C12" t="s">
        <v>26</v>
      </c>
      <c r="E12" t="s">
        <v>39</v>
      </c>
    </row>
    <row r="13" spans="1:5">
      <c r="A13" t="s">
        <v>40</v>
      </c>
      <c r="B13" t="s">
        <v>41</v>
      </c>
      <c r="C13" t="s">
        <v>26</v>
      </c>
      <c r="E13" t="s">
        <v>42</v>
      </c>
    </row>
    <row r="14" spans="1:5">
      <c r="A14" t="s">
        <v>43</v>
      </c>
      <c r="B14" t="s">
        <v>6</v>
      </c>
      <c r="C14" t="s">
        <v>7</v>
      </c>
      <c r="E14" t="s">
        <v>44</v>
      </c>
    </row>
    <row r="15" spans="1:5">
      <c r="A15" t="s">
        <v>45</v>
      </c>
      <c r="B15" t="s">
        <v>41</v>
      </c>
      <c r="C15" t="s">
        <v>7</v>
      </c>
      <c r="D15" t="s">
        <v>46</v>
      </c>
      <c r="E15" t="s">
        <v>47</v>
      </c>
    </row>
    <row r="16" spans="1:5">
      <c r="A16" t="s">
        <v>48</v>
      </c>
      <c r="B16" t="s">
        <v>25</v>
      </c>
      <c r="C16" t="s">
        <v>7</v>
      </c>
      <c r="D16" t="s">
        <v>49</v>
      </c>
      <c r="E16" t="s">
        <v>50</v>
      </c>
    </row>
    <row r="17" spans="1:5">
      <c r="A17" t="s">
        <v>51</v>
      </c>
      <c r="B17" t="s">
        <v>25</v>
      </c>
      <c r="C17" t="s">
        <v>26</v>
      </c>
      <c r="E17" t="s">
        <v>52</v>
      </c>
    </row>
    <row r="18" spans="1:5">
      <c r="A18" t="s">
        <v>53</v>
      </c>
      <c r="B18" t="s">
        <v>21</v>
      </c>
      <c r="C18" t="s">
        <v>14</v>
      </c>
      <c r="E18" t="s">
        <v>54</v>
      </c>
    </row>
    <row r="19" spans="1:5">
      <c r="A19" t="s">
        <v>55</v>
      </c>
      <c r="B19" t="s">
        <v>25</v>
      </c>
      <c r="C19" t="s">
        <v>7</v>
      </c>
      <c r="D19" t="s">
        <v>56</v>
      </c>
      <c r="E19" t="s">
        <v>57</v>
      </c>
    </row>
    <row r="20" spans="1:5">
      <c r="A20" t="s">
        <v>58</v>
      </c>
      <c r="B20" t="s">
        <v>21</v>
      </c>
      <c r="C20" t="s">
        <v>22</v>
      </c>
      <c r="E20" t="s">
        <v>59</v>
      </c>
    </row>
    <row r="21" spans="1:5">
      <c r="A21" t="s">
        <v>60</v>
      </c>
      <c r="B21" t="s">
        <v>21</v>
      </c>
      <c r="C21" t="s">
        <v>14</v>
      </c>
      <c r="E21" t="s">
        <v>61</v>
      </c>
    </row>
    <row r="22" spans="1:5">
      <c r="A22" t="s">
        <v>62</v>
      </c>
      <c r="B22" t="s">
        <v>13</v>
      </c>
      <c r="C22" t="s">
        <v>22</v>
      </c>
      <c r="D22" t="s">
        <v>46</v>
      </c>
      <c r="E22" t="s">
        <v>63</v>
      </c>
    </row>
    <row r="23" spans="1:5">
      <c r="A23" t="s">
        <v>64</v>
      </c>
      <c r="B23" t="s">
        <v>25</v>
      </c>
      <c r="C23" t="s">
        <v>26</v>
      </c>
      <c r="E23" t="s">
        <v>65</v>
      </c>
    </row>
    <row r="24" spans="1:5">
      <c r="A24" t="s">
        <v>66</v>
      </c>
      <c r="B24" t="s">
        <v>34</v>
      </c>
      <c r="C24" t="s">
        <v>7</v>
      </c>
      <c r="E24" t="s">
        <v>67</v>
      </c>
    </row>
    <row r="25" spans="1:5">
      <c r="A25" t="s">
        <v>68</v>
      </c>
      <c r="B25" t="s">
        <v>6</v>
      </c>
      <c r="C25" t="s">
        <v>7</v>
      </c>
      <c r="E25" t="s">
        <v>69</v>
      </c>
    </row>
    <row r="26" spans="1:5">
      <c r="A26" t="s">
        <v>70</v>
      </c>
      <c r="B26" t="s">
        <v>25</v>
      </c>
      <c r="C26" t="s">
        <v>26</v>
      </c>
      <c r="E26" t="s">
        <v>71</v>
      </c>
    </row>
    <row r="27" spans="1:5">
      <c r="A27" t="s">
        <v>72</v>
      </c>
      <c r="B27" t="s">
        <v>25</v>
      </c>
      <c r="C27" t="s">
        <v>26</v>
      </c>
      <c r="D27" t="s">
        <v>73</v>
      </c>
      <c r="E27" t="s">
        <v>74</v>
      </c>
    </row>
    <row r="28" spans="1:5">
      <c r="A28" t="s">
        <v>75</v>
      </c>
      <c r="B28" t="s">
        <v>6</v>
      </c>
      <c r="C28" t="s">
        <v>22</v>
      </c>
      <c r="E28" t="s">
        <v>76</v>
      </c>
    </row>
    <row r="29" spans="1:5">
      <c r="A29" t="s">
        <v>77</v>
      </c>
      <c r="B29" t="s">
        <v>78</v>
      </c>
      <c r="C29" t="s">
        <v>7</v>
      </c>
      <c r="E29" t="s">
        <v>79</v>
      </c>
    </row>
    <row r="30" spans="1:5">
      <c r="A30" t="s">
        <v>80</v>
      </c>
      <c r="B30" t="s">
        <v>6</v>
      </c>
      <c r="C30" t="s">
        <v>22</v>
      </c>
      <c r="E30" t="s">
        <v>81</v>
      </c>
    </row>
    <row r="31" spans="1:5">
      <c r="A31" t="s">
        <v>82</v>
      </c>
      <c r="B31" t="s">
        <v>6</v>
      </c>
      <c r="C31" t="s">
        <v>26</v>
      </c>
      <c r="E31" t="s">
        <v>83</v>
      </c>
    </row>
    <row r="32" spans="1:5">
      <c r="A32" t="s">
        <v>84</v>
      </c>
      <c r="B32" t="s">
        <v>6</v>
      </c>
      <c r="C32" t="s">
        <v>7</v>
      </c>
      <c r="E32" t="s">
        <v>85</v>
      </c>
    </row>
    <row r="33" spans="1:5">
      <c r="A33" t="s">
        <v>86</v>
      </c>
      <c r="B33" t="s">
        <v>41</v>
      </c>
      <c r="C33" t="s">
        <v>7</v>
      </c>
      <c r="E33" t="s">
        <v>87</v>
      </c>
    </row>
    <row r="34" spans="1:5">
      <c r="A34" t="s">
        <v>88</v>
      </c>
      <c r="B34" t="s">
        <v>13</v>
      </c>
      <c r="C34" t="s">
        <v>22</v>
      </c>
      <c r="E34" t="s">
        <v>89</v>
      </c>
    </row>
    <row r="35" spans="1:5">
      <c r="A35" t="s">
        <v>90</v>
      </c>
      <c r="B35" t="s">
        <v>21</v>
      </c>
      <c r="C35" t="s">
        <v>26</v>
      </c>
      <c r="E35" t="s">
        <v>91</v>
      </c>
    </row>
    <row r="36" spans="1:5">
      <c r="A36" t="s">
        <v>92</v>
      </c>
      <c r="B36" t="s">
        <v>21</v>
      </c>
      <c r="C36" t="s">
        <v>14</v>
      </c>
      <c r="E36" t="s">
        <v>93</v>
      </c>
    </row>
    <row r="37" spans="1:5">
      <c r="A37" t="s">
        <v>94</v>
      </c>
      <c r="B37" t="s">
        <v>78</v>
      </c>
      <c r="C37" t="s">
        <v>7</v>
      </c>
      <c r="D37" t="s">
        <v>95</v>
      </c>
      <c r="E37" t="s">
        <v>96</v>
      </c>
    </row>
    <row r="38" spans="1:5">
      <c r="A38" t="s">
        <v>97</v>
      </c>
      <c r="D38" t="s">
        <v>98</v>
      </c>
      <c r="E38" t="s">
        <v>99</v>
      </c>
    </row>
    <row r="39" spans="1:5">
      <c r="A39" t="s">
        <v>100</v>
      </c>
      <c r="B39" t="s">
        <v>25</v>
      </c>
      <c r="C39" t="s">
        <v>7</v>
      </c>
      <c r="E39" t="s">
        <v>101</v>
      </c>
    </row>
    <row r="40" spans="1:5">
      <c r="A40" t="s">
        <v>102</v>
      </c>
      <c r="B40" t="s">
        <v>25</v>
      </c>
      <c r="C40" t="s">
        <v>7</v>
      </c>
      <c r="E40" t="s">
        <v>103</v>
      </c>
    </row>
    <row r="41" spans="1:5">
      <c r="A41" t="s">
        <v>104</v>
      </c>
      <c r="B41" t="s">
        <v>6</v>
      </c>
      <c r="C41" t="s">
        <v>7</v>
      </c>
      <c r="E41" t="s">
        <v>105</v>
      </c>
    </row>
    <row r="42" spans="1:5">
      <c r="A42" t="s">
        <v>106</v>
      </c>
      <c r="B42" t="s">
        <v>41</v>
      </c>
      <c r="C42" t="s">
        <v>26</v>
      </c>
      <c r="D42" t="s">
        <v>107</v>
      </c>
      <c r="E42" t="s">
        <v>108</v>
      </c>
    </row>
    <row r="43" spans="1:5">
      <c r="A43" t="s">
        <v>109</v>
      </c>
      <c r="B43" t="s">
        <v>21</v>
      </c>
      <c r="C43" t="s">
        <v>22</v>
      </c>
      <c r="E43" t="s">
        <v>110</v>
      </c>
    </row>
    <row r="44" spans="1:5">
      <c r="A44" t="s">
        <v>111</v>
      </c>
      <c r="B44" t="s">
        <v>21</v>
      </c>
      <c r="C44" t="s">
        <v>22</v>
      </c>
      <c r="E44" t="s">
        <v>112</v>
      </c>
    </row>
    <row r="45" spans="1:5">
      <c r="A45" t="s">
        <v>113</v>
      </c>
      <c r="B45" t="s">
        <v>21</v>
      </c>
      <c r="C45" t="s">
        <v>14</v>
      </c>
      <c r="E45" t="s">
        <v>114</v>
      </c>
    </row>
    <row r="46" spans="1:5">
      <c r="A46" t="s">
        <v>115</v>
      </c>
      <c r="B46" t="s">
        <v>21</v>
      </c>
      <c r="C46" t="s">
        <v>22</v>
      </c>
      <c r="E46" t="s">
        <v>116</v>
      </c>
    </row>
    <row r="47" spans="1:5">
      <c r="A47" t="s">
        <v>117</v>
      </c>
      <c r="B47" t="s">
        <v>6</v>
      </c>
      <c r="C47" t="s">
        <v>26</v>
      </c>
      <c r="E47" t="s">
        <v>118</v>
      </c>
    </row>
    <row r="48" spans="1:5">
      <c r="A48" t="s">
        <v>119</v>
      </c>
      <c r="B48" t="s">
        <v>21</v>
      </c>
      <c r="C48" t="s">
        <v>22</v>
      </c>
      <c r="E48" t="s">
        <v>120</v>
      </c>
    </row>
    <row r="49" spans="1:5">
      <c r="A49" t="s">
        <v>121</v>
      </c>
      <c r="B49" t="s">
        <v>21</v>
      </c>
      <c r="C49" t="s">
        <v>22</v>
      </c>
      <c r="E49" t="s">
        <v>122</v>
      </c>
    </row>
    <row r="50" spans="1:5">
      <c r="A50" t="s">
        <v>123</v>
      </c>
      <c r="B50" t="s">
        <v>6</v>
      </c>
      <c r="C50" t="s">
        <v>26</v>
      </c>
      <c r="E50" t="s">
        <v>124</v>
      </c>
    </row>
    <row r="51" spans="1:5">
      <c r="A51" t="s">
        <v>125</v>
      </c>
      <c r="E51" t="s">
        <v>126</v>
      </c>
    </row>
    <row r="52" spans="1:5">
      <c r="A52" t="s">
        <v>127</v>
      </c>
      <c r="B52" t="s">
        <v>6</v>
      </c>
      <c r="C52" t="s">
        <v>26</v>
      </c>
      <c r="E52" t="s">
        <v>128</v>
      </c>
    </row>
    <row r="53" spans="1:5">
      <c r="A53" t="s">
        <v>129</v>
      </c>
      <c r="B53" t="s">
        <v>6</v>
      </c>
      <c r="C53" t="s">
        <v>7</v>
      </c>
      <c r="E53" t="s">
        <v>130</v>
      </c>
    </row>
    <row r="54" spans="1:5">
      <c r="A54" t="s">
        <v>131</v>
      </c>
      <c r="B54" t="s">
        <v>6</v>
      </c>
      <c r="C54" t="s">
        <v>7</v>
      </c>
      <c r="E54" t="s">
        <v>132</v>
      </c>
    </row>
    <row r="55" spans="1:5">
      <c r="A55" t="s">
        <v>133</v>
      </c>
      <c r="B55" t="s">
        <v>25</v>
      </c>
      <c r="C55" t="s">
        <v>7</v>
      </c>
      <c r="D55" t="s">
        <v>134</v>
      </c>
      <c r="E55" t="s">
        <v>135</v>
      </c>
    </row>
    <row r="56" spans="1:5">
      <c r="A56" t="s">
        <v>136</v>
      </c>
      <c r="B56" t="s">
        <v>25</v>
      </c>
      <c r="C56" t="s">
        <v>7</v>
      </c>
      <c r="E56" t="s">
        <v>137</v>
      </c>
    </row>
    <row r="57" spans="1:5">
      <c r="A57" t="s">
        <v>138</v>
      </c>
      <c r="B57" t="s">
        <v>25</v>
      </c>
      <c r="C57" t="s">
        <v>7</v>
      </c>
      <c r="E57" t="s">
        <v>139</v>
      </c>
    </row>
    <row r="58" spans="1:5">
      <c r="A58" t="s">
        <v>140</v>
      </c>
      <c r="B58" t="s">
        <v>34</v>
      </c>
      <c r="C58" t="s">
        <v>22</v>
      </c>
      <c r="E58" t="s">
        <v>141</v>
      </c>
    </row>
    <row r="59" spans="1:5">
      <c r="A59" t="s">
        <v>142</v>
      </c>
      <c r="B59" t="s">
        <v>6</v>
      </c>
      <c r="C59" t="s">
        <v>26</v>
      </c>
      <c r="E59" t="s">
        <v>143</v>
      </c>
    </row>
    <row r="60" spans="1:5">
      <c r="A60" t="s">
        <v>144</v>
      </c>
      <c r="B60" t="s">
        <v>25</v>
      </c>
      <c r="C60" t="s">
        <v>7</v>
      </c>
      <c r="E60" t="s">
        <v>145</v>
      </c>
    </row>
    <row r="61" spans="1:5">
      <c r="A61" t="s">
        <v>146</v>
      </c>
      <c r="B61" t="s">
        <v>6</v>
      </c>
      <c r="C61" t="s">
        <v>26</v>
      </c>
      <c r="E61" t="s">
        <v>147</v>
      </c>
    </row>
    <row r="62" spans="1:5">
      <c r="A62" t="s">
        <v>148</v>
      </c>
      <c r="B62" t="s">
        <v>34</v>
      </c>
      <c r="C62" t="s">
        <v>22</v>
      </c>
      <c r="E62" t="s">
        <v>149</v>
      </c>
    </row>
    <row r="63" spans="1:5">
      <c r="A63" t="s">
        <v>150</v>
      </c>
      <c r="E63" t="s">
        <v>151</v>
      </c>
    </row>
    <row r="64" spans="1:5">
      <c r="A64" t="s">
        <v>152</v>
      </c>
      <c r="D64" t="s">
        <v>153</v>
      </c>
      <c r="E64" t="s">
        <v>154</v>
      </c>
    </row>
    <row r="65" spans="1:5">
      <c r="A65" t="s">
        <v>155</v>
      </c>
      <c r="D65" t="s">
        <v>156</v>
      </c>
      <c r="E65" t="s">
        <v>41</v>
      </c>
    </row>
    <row r="66" spans="1:5">
      <c r="A66" t="s">
        <v>157</v>
      </c>
      <c r="E66" t="s">
        <v>158</v>
      </c>
    </row>
    <row r="67" spans="1:5">
      <c r="A67" t="s">
        <v>159</v>
      </c>
      <c r="D67" t="s">
        <v>160</v>
      </c>
      <c r="E67" t="s">
        <v>25</v>
      </c>
    </row>
    <row r="68" spans="1:5">
      <c r="A68" t="s">
        <v>161</v>
      </c>
      <c r="B68" t="s">
        <v>6</v>
      </c>
      <c r="C68" t="s">
        <v>26</v>
      </c>
      <c r="E68" t="s">
        <v>162</v>
      </c>
    </row>
    <row r="69" spans="1:5">
      <c r="A69" t="s">
        <v>163</v>
      </c>
      <c r="B69" t="s">
        <v>34</v>
      </c>
      <c r="C69" t="s">
        <v>22</v>
      </c>
      <c r="D69" t="s">
        <v>164</v>
      </c>
      <c r="E69" t="s">
        <v>165</v>
      </c>
    </row>
    <row r="70" spans="1:5">
      <c r="A70" t="s">
        <v>166</v>
      </c>
      <c r="D70" t="s">
        <v>167</v>
      </c>
      <c r="E70" t="s">
        <v>168</v>
      </c>
    </row>
    <row r="71" spans="1:5">
      <c r="A71" t="s">
        <v>169</v>
      </c>
      <c r="B71" t="s">
        <v>21</v>
      </c>
      <c r="C71" t="s">
        <v>14</v>
      </c>
      <c r="E71" t="s">
        <v>170</v>
      </c>
    </row>
    <row r="72" spans="1:5">
      <c r="A72" t="s">
        <v>171</v>
      </c>
      <c r="B72" t="s">
        <v>25</v>
      </c>
      <c r="C72" t="s">
        <v>7</v>
      </c>
      <c r="D72" t="s">
        <v>172</v>
      </c>
      <c r="E72" t="s">
        <v>173</v>
      </c>
    </row>
    <row r="73" spans="1:5">
      <c r="A73" t="s">
        <v>174</v>
      </c>
      <c r="B73" t="s">
        <v>25</v>
      </c>
      <c r="C73" t="s">
        <v>7</v>
      </c>
      <c r="D73" t="s">
        <v>175</v>
      </c>
      <c r="E73" t="s">
        <v>176</v>
      </c>
    </row>
    <row r="74" spans="1:5">
      <c r="A74" t="s">
        <v>177</v>
      </c>
      <c r="B74" t="s">
        <v>21</v>
      </c>
      <c r="C74" t="s">
        <v>14</v>
      </c>
      <c r="D74" t="s">
        <v>178</v>
      </c>
      <c r="E74" t="s">
        <v>179</v>
      </c>
    </row>
    <row r="75" spans="1:5">
      <c r="A75" t="s">
        <v>180</v>
      </c>
      <c r="D75" t="s">
        <v>181</v>
      </c>
      <c r="E75" t="s">
        <v>182</v>
      </c>
    </row>
    <row r="76" spans="1:5" ht="409.5">
      <c r="A76" t="s">
        <v>183</v>
      </c>
      <c r="D76" s="1" t="s">
        <v>184</v>
      </c>
      <c r="E76" t="s">
        <v>185</v>
      </c>
    </row>
    <row r="77" spans="1:5">
      <c r="A77" t="s">
        <v>186</v>
      </c>
      <c r="B77" t="s">
        <v>25</v>
      </c>
      <c r="C77" t="s">
        <v>7</v>
      </c>
      <c r="D77" t="s">
        <v>187</v>
      </c>
      <c r="E77" t="s">
        <v>188</v>
      </c>
    </row>
    <row r="78" spans="1:5">
      <c r="A78" t="s">
        <v>189</v>
      </c>
      <c r="B78" t="s">
        <v>41</v>
      </c>
      <c r="C78" t="s">
        <v>26</v>
      </c>
      <c r="E78" t="s">
        <v>190</v>
      </c>
    </row>
    <row r="79" spans="1:5">
      <c r="A79" t="s">
        <v>191</v>
      </c>
      <c r="B79" t="s">
        <v>25</v>
      </c>
      <c r="C79" t="s">
        <v>7</v>
      </c>
      <c r="D79" t="s">
        <v>192</v>
      </c>
      <c r="E79" t="s">
        <v>193</v>
      </c>
    </row>
    <row r="80" spans="1:5">
      <c r="A80" t="s">
        <v>194</v>
      </c>
      <c r="B80" t="s">
        <v>25</v>
      </c>
      <c r="C80" t="s">
        <v>7</v>
      </c>
      <c r="E80" t="s">
        <v>195</v>
      </c>
    </row>
    <row r="81" spans="1:5">
      <c r="A81" t="s">
        <v>196</v>
      </c>
      <c r="B81" t="s">
        <v>41</v>
      </c>
      <c r="C81" t="s">
        <v>22</v>
      </c>
      <c r="D81" t="s">
        <v>197</v>
      </c>
      <c r="E81" t="s">
        <v>198</v>
      </c>
    </row>
    <row r="82" spans="1:5">
      <c r="A82" t="s">
        <v>199</v>
      </c>
      <c r="B82" t="s">
        <v>21</v>
      </c>
      <c r="C82" t="s">
        <v>26</v>
      </c>
      <c r="E82" t="s">
        <v>200</v>
      </c>
    </row>
    <row r="83" spans="1:5">
      <c r="A83" t="s">
        <v>201</v>
      </c>
      <c r="B83" t="s">
        <v>25</v>
      </c>
      <c r="C83" t="s">
        <v>7</v>
      </c>
      <c r="E83" t="s">
        <v>202</v>
      </c>
    </row>
    <row r="84" spans="1:5">
      <c r="A84" t="s">
        <v>203</v>
      </c>
      <c r="B84" t="s">
        <v>25</v>
      </c>
      <c r="C84" t="s">
        <v>26</v>
      </c>
      <c r="D84" t="s">
        <v>204</v>
      </c>
      <c r="E84" t="s">
        <v>205</v>
      </c>
    </row>
    <row r="85" spans="1:5">
      <c r="A85" t="s">
        <v>206</v>
      </c>
      <c r="B85" t="s">
        <v>21</v>
      </c>
      <c r="C85" t="s">
        <v>22</v>
      </c>
      <c r="E85" t="s">
        <v>207</v>
      </c>
    </row>
    <row r="86" spans="1:5">
      <c r="A86" t="s">
        <v>208</v>
      </c>
      <c r="B86" t="s">
        <v>25</v>
      </c>
      <c r="C86" t="s">
        <v>7</v>
      </c>
      <c r="E86" t="s">
        <v>209</v>
      </c>
    </row>
    <row r="87" spans="1:5">
      <c r="A87" t="s">
        <v>210</v>
      </c>
      <c r="B87" t="s">
        <v>21</v>
      </c>
      <c r="C87" t="s">
        <v>14</v>
      </c>
      <c r="E87" t="s">
        <v>211</v>
      </c>
    </row>
    <row r="88" spans="1:5">
      <c r="A88" t="s">
        <v>212</v>
      </c>
      <c r="B88" t="s">
        <v>21</v>
      </c>
      <c r="C88" t="s">
        <v>14</v>
      </c>
      <c r="E88" t="s">
        <v>213</v>
      </c>
    </row>
    <row r="89" spans="1:5">
      <c r="A89" t="s">
        <v>214</v>
      </c>
      <c r="B89" t="s">
        <v>21</v>
      </c>
      <c r="C89" t="s">
        <v>14</v>
      </c>
      <c r="E89" t="s">
        <v>215</v>
      </c>
    </row>
    <row r="90" spans="1:5">
      <c r="A90" t="s">
        <v>216</v>
      </c>
      <c r="B90" t="s">
        <v>21</v>
      </c>
      <c r="C90" t="s">
        <v>26</v>
      </c>
      <c r="E90" t="s">
        <v>217</v>
      </c>
    </row>
    <row r="91" spans="1:5">
      <c r="A91" t="s">
        <v>218</v>
      </c>
      <c r="B91" t="s">
        <v>25</v>
      </c>
      <c r="C91" t="s">
        <v>7</v>
      </c>
      <c r="D91" t="s">
        <v>219</v>
      </c>
      <c r="E91" t="s">
        <v>220</v>
      </c>
    </row>
    <row r="92" spans="1:5">
      <c r="A92" t="s">
        <v>221</v>
      </c>
      <c r="B92" t="s">
        <v>6</v>
      </c>
      <c r="C92" t="s">
        <v>26</v>
      </c>
      <c r="E92" t="s">
        <v>222</v>
      </c>
    </row>
    <row r="93" spans="1:5">
      <c r="A93" t="s">
        <v>223</v>
      </c>
      <c r="B93" t="s">
        <v>25</v>
      </c>
      <c r="C93" t="s">
        <v>7</v>
      </c>
      <c r="E93" t="s">
        <v>224</v>
      </c>
    </row>
    <row r="94" spans="1:5">
      <c r="A94" t="s">
        <v>225</v>
      </c>
      <c r="B94" t="s">
        <v>6</v>
      </c>
      <c r="C94" t="s">
        <v>26</v>
      </c>
      <c r="E94" t="s">
        <v>226</v>
      </c>
    </row>
    <row r="95" spans="1:5">
      <c r="A95" t="s">
        <v>227</v>
      </c>
      <c r="B95" t="s">
        <v>41</v>
      </c>
      <c r="C95" t="s">
        <v>7</v>
      </c>
      <c r="E95" t="s">
        <v>228</v>
      </c>
    </row>
    <row r="96" spans="1:5">
      <c r="A96" t="s">
        <v>229</v>
      </c>
      <c r="B96" t="s">
        <v>6</v>
      </c>
      <c r="C96" t="s">
        <v>26</v>
      </c>
      <c r="E96" t="s">
        <v>230</v>
      </c>
    </row>
    <row r="97" spans="1:5">
      <c r="A97" t="s">
        <v>231</v>
      </c>
      <c r="D97" t="s">
        <v>232</v>
      </c>
      <c r="E97" t="s">
        <v>7</v>
      </c>
    </row>
    <row r="98" spans="1:5">
      <c r="A98" t="s">
        <v>233</v>
      </c>
      <c r="B98" t="s">
        <v>41</v>
      </c>
      <c r="C98" t="s">
        <v>7</v>
      </c>
      <c r="D98" t="s">
        <v>234</v>
      </c>
      <c r="E98" t="s">
        <v>235</v>
      </c>
    </row>
    <row r="99" spans="1:5">
      <c r="A99" t="s">
        <v>236</v>
      </c>
      <c r="B99" t="s">
        <v>6</v>
      </c>
      <c r="C99" t="s">
        <v>22</v>
      </c>
      <c r="E99" t="s">
        <v>237</v>
      </c>
    </row>
    <row r="100" spans="1:5">
      <c r="A100" t="s">
        <v>238</v>
      </c>
      <c r="D100" t="s">
        <v>239</v>
      </c>
      <c r="E100" t="s">
        <v>240</v>
      </c>
    </row>
    <row r="101" spans="1:5">
      <c r="A101" t="s">
        <v>241</v>
      </c>
      <c r="B101" t="s">
        <v>25</v>
      </c>
      <c r="C101" t="s">
        <v>7</v>
      </c>
      <c r="E101" t="s">
        <v>242</v>
      </c>
    </row>
    <row r="102" spans="1:5">
      <c r="A102" t="s">
        <v>243</v>
      </c>
      <c r="B102" t="s">
        <v>6</v>
      </c>
      <c r="C102" t="s">
        <v>22</v>
      </c>
      <c r="D102" t="s">
        <v>244</v>
      </c>
      <c r="E102" t="s">
        <v>245</v>
      </c>
    </row>
    <row r="103" spans="1:5">
      <c r="A103" t="s">
        <v>246</v>
      </c>
      <c r="B103" t="s">
        <v>25</v>
      </c>
      <c r="C103" t="s">
        <v>7</v>
      </c>
      <c r="E103" t="s">
        <v>247</v>
      </c>
    </row>
    <row r="104" spans="1:5">
      <c r="A104" t="s">
        <v>248</v>
      </c>
      <c r="D104" t="s">
        <v>249</v>
      </c>
      <c r="E104" t="s">
        <v>250</v>
      </c>
    </row>
    <row r="105" spans="1:5">
      <c r="A105" t="s">
        <v>251</v>
      </c>
      <c r="D105" t="s">
        <v>252</v>
      </c>
      <c r="E105" t="s">
        <v>253</v>
      </c>
    </row>
    <row r="106" spans="1:5">
      <c r="A106" t="s">
        <v>254</v>
      </c>
      <c r="D106" t="s">
        <v>255</v>
      </c>
      <c r="E106" t="s">
        <v>256</v>
      </c>
    </row>
    <row r="107" spans="1:5">
      <c r="A107" t="s">
        <v>257</v>
      </c>
      <c r="D107" t="s">
        <v>258</v>
      </c>
      <c r="E107" t="s">
        <v>259</v>
      </c>
    </row>
    <row r="108" spans="1:5">
      <c r="A108" t="s">
        <v>260</v>
      </c>
      <c r="B108" t="s">
        <v>41</v>
      </c>
      <c r="C108" t="s">
        <v>22</v>
      </c>
      <c r="D108" t="s">
        <v>261</v>
      </c>
      <c r="E108" t="s">
        <v>262</v>
      </c>
    </row>
    <row r="109" spans="1:5">
      <c r="A109" t="s">
        <v>263</v>
      </c>
      <c r="D109" t="s">
        <v>264</v>
      </c>
      <c r="E109" t="s">
        <v>265</v>
      </c>
    </row>
    <row r="110" spans="1:5">
      <c r="A110" t="s">
        <v>266</v>
      </c>
      <c r="B110" t="s">
        <v>25</v>
      </c>
      <c r="C110" t="s">
        <v>7</v>
      </c>
      <c r="D110" t="s">
        <v>267</v>
      </c>
      <c r="E110" t="s">
        <v>268</v>
      </c>
    </row>
    <row r="111" spans="1:5">
      <c r="A111" t="s">
        <v>269</v>
      </c>
      <c r="B111" t="s">
        <v>13</v>
      </c>
      <c r="C111" t="s">
        <v>22</v>
      </c>
      <c r="D111" t="s">
        <v>270</v>
      </c>
      <c r="E111" t="s">
        <v>271</v>
      </c>
    </row>
    <row r="112" spans="1:5">
      <c r="A112" t="s">
        <v>272</v>
      </c>
      <c r="B112" t="s">
        <v>25</v>
      </c>
      <c r="C112" t="s">
        <v>7</v>
      </c>
      <c r="D112" t="s">
        <v>273</v>
      </c>
      <c r="E112" t="s">
        <v>274</v>
      </c>
    </row>
    <row r="113" spans="1:5">
      <c r="A113" t="s">
        <v>275</v>
      </c>
      <c r="B113" t="s">
        <v>34</v>
      </c>
      <c r="C113" t="s">
        <v>22</v>
      </c>
      <c r="D113" t="s">
        <v>15</v>
      </c>
      <c r="E113" t="s">
        <v>276</v>
      </c>
    </row>
    <row r="114" spans="1:5">
      <c r="A114" t="s">
        <v>277</v>
      </c>
      <c r="B114" t="s">
        <v>34</v>
      </c>
      <c r="C114" t="s">
        <v>26</v>
      </c>
      <c r="E114" t="s">
        <v>278</v>
      </c>
    </row>
    <row r="115" spans="1:5">
      <c r="A115" t="s">
        <v>279</v>
      </c>
      <c r="B115" t="s">
        <v>25</v>
      </c>
      <c r="C115" t="s">
        <v>7</v>
      </c>
      <c r="E115" t="s">
        <v>280</v>
      </c>
    </row>
    <row r="116" spans="1:5">
      <c r="A116" t="s">
        <v>281</v>
      </c>
      <c r="B116" t="s">
        <v>34</v>
      </c>
      <c r="C116" t="s">
        <v>7</v>
      </c>
      <c r="E116" t="s">
        <v>282</v>
      </c>
    </row>
    <row r="117" spans="1:5">
      <c r="A117" t="s">
        <v>283</v>
      </c>
      <c r="B117" t="s">
        <v>25</v>
      </c>
      <c r="C117" t="s">
        <v>7</v>
      </c>
      <c r="D117" t="s">
        <v>284</v>
      </c>
      <c r="E117" t="s">
        <v>285</v>
      </c>
    </row>
    <row r="118" spans="1:5">
      <c r="A118" t="s">
        <v>286</v>
      </c>
      <c r="B118" t="s">
        <v>6</v>
      </c>
      <c r="C118" t="s">
        <v>26</v>
      </c>
      <c r="E118" t="s">
        <v>287</v>
      </c>
    </row>
    <row r="119" spans="1:5">
      <c r="A119" t="s">
        <v>288</v>
      </c>
      <c r="B119" t="s">
        <v>34</v>
      </c>
      <c r="C119" t="s">
        <v>26</v>
      </c>
      <c r="E119" t="s">
        <v>289</v>
      </c>
    </row>
    <row r="120" spans="1:5">
      <c r="A120" t="s">
        <v>290</v>
      </c>
      <c r="B120" t="s">
        <v>41</v>
      </c>
      <c r="C120" t="s">
        <v>7</v>
      </c>
      <c r="D120" t="s">
        <v>95</v>
      </c>
      <c r="E120" t="s">
        <v>291</v>
      </c>
    </row>
    <row r="121" spans="1:5">
      <c r="A121" t="s">
        <v>292</v>
      </c>
      <c r="B121" t="s">
        <v>25</v>
      </c>
      <c r="C121" t="s">
        <v>26</v>
      </c>
      <c r="E121" t="s">
        <v>293</v>
      </c>
    </row>
    <row r="122" spans="1:5">
      <c r="A122" t="s">
        <v>294</v>
      </c>
      <c r="B122" t="s">
        <v>21</v>
      </c>
      <c r="C122" t="s">
        <v>22</v>
      </c>
      <c r="D122" t="s">
        <v>295</v>
      </c>
      <c r="E122" t="s">
        <v>296</v>
      </c>
    </row>
    <row r="123" spans="1:5">
      <c r="A123" t="s">
        <v>297</v>
      </c>
      <c r="B123" t="s">
        <v>25</v>
      </c>
      <c r="C123" t="s">
        <v>22</v>
      </c>
      <c r="E123" t="s">
        <v>298</v>
      </c>
    </row>
    <row r="124" spans="1:5">
      <c r="A124" t="s">
        <v>299</v>
      </c>
      <c r="B124" t="s">
        <v>41</v>
      </c>
      <c r="C124" t="s">
        <v>22</v>
      </c>
      <c r="E124" t="s">
        <v>300</v>
      </c>
    </row>
    <row r="125" spans="1:5">
      <c r="A125" t="s">
        <v>301</v>
      </c>
      <c r="B125" t="s">
        <v>41</v>
      </c>
      <c r="C125" t="s">
        <v>22</v>
      </c>
      <c r="E125" t="s">
        <v>302</v>
      </c>
    </row>
    <row r="126" spans="1:5">
      <c r="A126" t="s">
        <v>303</v>
      </c>
      <c r="B126" t="s">
        <v>6</v>
      </c>
      <c r="C126" t="s">
        <v>7</v>
      </c>
      <c r="E126" t="s">
        <v>304</v>
      </c>
    </row>
    <row r="127" spans="1:5">
      <c r="A127" t="s">
        <v>305</v>
      </c>
      <c r="B127" t="s">
        <v>41</v>
      </c>
      <c r="C127" t="s">
        <v>7</v>
      </c>
      <c r="E127" t="s">
        <v>306</v>
      </c>
    </row>
    <row r="128" spans="1:5">
      <c r="A128" t="s">
        <v>307</v>
      </c>
      <c r="B128" t="s">
        <v>34</v>
      </c>
      <c r="C128" t="s">
        <v>7</v>
      </c>
      <c r="E128" t="s">
        <v>308</v>
      </c>
    </row>
    <row r="129" spans="1:5">
      <c r="A129" t="s">
        <v>309</v>
      </c>
      <c r="E129" t="s">
        <v>310</v>
      </c>
    </row>
    <row r="130" spans="1:5">
      <c r="A130" t="s">
        <v>311</v>
      </c>
      <c r="B130" t="s">
        <v>41</v>
      </c>
      <c r="C130" t="s">
        <v>22</v>
      </c>
      <c r="E130" t="s">
        <v>312</v>
      </c>
    </row>
    <row r="131" spans="1:5">
      <c r="A131" t="s">
        <v>313</v>
      </c>
      <c r="B131" t="s">
        <v>34</v>
      </c>
      <c r="C131" t="s">
        <v>26</v>
      </c>
      <c r="E131" t="s">
        <v>314</v>
      </c>
    </row>
    <row r="132" spans="1:5">
      <c r="A132" t="s">
        <v>315</v>
      </c>
      <c r="B132" t="s">
        <v>21</v>
      </c>
      <c r="C132" t="s">
        <v>14</v>
      </c>
      <c r="D132" t="s">
        <v>316</v>
      </c>
      <c r="E132" t="s">
        <v>317</v>
      </c>
    </row>
    <row r="133" spans="1:5">
      <c r="A133" t="s">
        <v>318</v>
      </c>
      <c r="B133" t="s">
        <v>34</v>
      </c>
      <c r="C133" t="s">
        <v>26</v>
      </c>
      <c r="E133" t="s">
        <v>319</v>
      </c>
    </row>
    <row r="134" spans="1:5">
      <c r="A134" t="s">
        <v>320</v>
      </c>
      <c r="B134" t="s">
        <v>6</v>
      </c>
      <c r="C134" t="s">
        <v>26</v>
      </c>
      <c r="E134" t="s">
        <v>321</v>
      </c>
    </row>
    <row r="135" spans="1:5">
      <c r="A135" t="s">
        <v>322</v>
      </c>
      <c r="E135" t="s">
        <v>6</v>
      </c>
    </row>
    <row r="136" spans="1:5">
      <c r="A136" t="s">
        <v>323</v>
      </c>
      <c r="E136" t="s">
        <v>324</v>
      </c>
    </row>
    <row r="137" spans="1:5">
      <c r="A137" t="s">
        <v>325</v>
      </c>
      <c r="D137" t="s">
        <v>326</v>
      </c>
      <c r="E137" t="s">
        <v>14</v>
      </c>
    </row>
    <row r="138" spans="1:5">
      <c r="A138" t="s">
        <v>327</v>
      </c>
      <c r="B138" t="s">
        <v>25</v>
      </c>
      <c r="C138" t="s">
        <v>7</v>
      </c>
      <c r="E138" t="s">
        <v>328</v>
      </c>
    </row>
    <row r="139" spans="1:5">
      <c r="A139" t="s">
        <v>329</v>
      </c>
      <c r="B139" t="s">
        <v>13</v>
      </c>
      <c r="C139" t="s">
        <v>22</v>
      </c>
      <c r="E139" t="s">
        <v>330</v>
      </c>
    </row>
    <row r="140" spans="1:5">
      <c r="A140" t="s">
        <v>331</v>
      </c>
      <c r="D140" t="s">
        <v>332</v>
      </c>
      <c r="E140" t="s">
        <v>22</v>
      </c>
    </row>
    <row r="141" spans="1:5">
      <c r="A141" t="s">
        <v>333</v>
      </c>
      <c r="E141" t="s">
        <v>334</v>
      </c>
    </row>
    <row r="142" spans="1:5">
      <c r="A142" t="s">
        <v>335</v>
      </c>
      <c r="B142" t="s">
        <v>21</v>
      </c>
      <c r="C142" t="s">
        <v>22</v>
      </c>
      <c r="D142" t="s">
        <v>95</v>
      </c>
      <c r="E142" t="s">
        <v>336</v>
      </c>
    </row>
    <row r="143" spans="1:5">
      <c r="A143" t="s">
        <v>337</v>
      </c>
      <c r="E143" t="s">
        <v>338</v>
      </c>
    </row>
    <row r="144" spans="1:5">
      <c r="A144" t="s">
        <v>339</v>
      </c>
      <c r="B144" t="s">
        <v>25</v>
      </c>
      <c r="C144" t="s">
        <v>7</v>
      </c>
      <c r="D144" t="s">
        <v>340</v>
      </c>
      <c r="E144" t="s">
        <v>341</v>
      </c>
    </row>
    <row r="145" spans="1:5">
      <c r="A145" t="s">
        <v>342</v>
      </c>
      <c r="B145" t="s">
        <v>25</v>
      </c>
      <c r="C145" t="s">
        <v>7</v>
      </c>
      <c r="D145" t="s">
        <v>343</v>
      </c>
      <c r="E145" t="s">
        <v>344</v>
      </c>
    </row>
    <row r="146" spans="1:5">
      <c r="A146" t="s">
        <v>345</v>
      </c>
      <c r="B146" t="s">
        <v>25</v>
      </c>
      <c r="C146" t="s">
        <v>7</v>
      </c>
      <c r="D146" t="s">
        <v>346</v>
      </c>
      <c r="E146" t="s">
        <v>347</v>
      </c>
    </row>
    <row r="147" spans="1:5">
      <c r="A147" t="s">
        <v>348</v>
      </c>
      <c r="B147" t="s">
        <v>41</v>
      </c>
      <c r="C147" t="s">
        <v>7</v>
      </c>
      <c r="D147" t="s">
        <v>349</v>
      </c>
      <c r="E147" t="s">
        <v>350</v>
      </c>
    </row>
    <row r="148" spans="1:5">
      <c r="A148" t="s">
        <v>351</v>
      </c>
      <c r="B148" t="s">
        <v>6</v>
      </c>
      <c r="C148" t="s">
        <v>7</v>
      </c>
      <c r="E148" t="s">
        <v>352</v>
      </c>
    </row>
    <row r="149" spans="1:5">
      <c r="A149" t="s">
        <v>353</v>
      </c>
      <c r="B149" t="s">
        <v>34</v>
      </c>
      <c r="C149" t="s">
        <v>22</v>
      </c>
      <c r="E149" t="s">
        <v>354</v>
      </c>
    </row>
    <row r="150" spans="1:5">
      <c r="A150" t="s">
        <v>355</v>
      </c>
      <c r="B150" t="s">
        <v>25</v>
      </c>
      <c r="C150" t="s">
        <v>7</v>
      </c>
      <c r="E150" t="s">
        <v>356</v>
      </c>
    </row>
    <row r="151" spans="1:5">
      <c r="A151" t="s">
        <v>357</v>
      </c>
      <c r="B151" t="s">
        <v>25</v>
      </c>
      <c r="C151" t="s">
        <v>26</v>
      </c>
      <c r="D151" t="s">
        <v>358</v>
      </c>
      <c r="E151" t="s">
        <v>359</v>
      </c>
    </row>
    <row r="152" spans="1:5">
      <c r="A152" t="s">
        <v>360</v>
      </c>
      <c r="B152" t="s">
        <v>21</v>
      </c>
      <c r="C152" t="s">
        <v>14</v>
      </c>
      <c r="E152" t="s">
        <v>361</v>
      </c>
    </row>
    <row r="153" spans="1:5">
      <c r="A153" t="s">
        <v>362</v>
      </c>
      <c r="B153" t="s">
        <v>13</v>
      </c>
      <c r="C153" t="s">
        <v>26</v>
      </c>
      <c r="E153" t="s">
        <v>363</v>
      </c>
    </row>
    <row r="154" spans="1:5">
      <c r="A154" t="s">
        <v>364</v>
      </c>
      <c r="D154" t="s">
        <v>365</v>
      </c>
      <c r="E154" t="s">
        <v>34</v>
      </c>
    </row>
    <row r="155" spans="1:5">
      <c r="A155" t="s">
        <v>366</v>
      </c>
      <c r="B155" t="s">
        <v>6</v>
      </c>
      <c r="C155" t="s">
        <v>26</v>
      </c>
      <c r="E155" t="s">
        <v>367</v>
      </c>
    </row>
    <row r="156" spans="1:5">
      <c r="A156" t="s">
        <v>368</v>
      </c>
      <c r="B156" t="s">
        <v>41</v>
      </c>
      <c r="C156" t="s">
        <v>26</v>
      </c>
      <c r="D156" t="s">
        <v>369</v>
      </c>
      <c r="E156" t="s">
        <v>370</v>
      </c>
    </row>
    <row r="157" spans="1:5">
      <c r="A157" t="s">
        <v>371</v>
      </c>
      <c r="D157" t="s">
        <v>372</v>
      </c>
      <c r="E157" t="s">
        <v>373</v>
      </c>
    </row>
    <row r="158" spans="1:5">
      <c r="A158" t="s">
        <v>374</v>
      </c>
      <c r="B158" t="s">
        <v>25</v>
      </c>
      <c r="C158" t="s">
        <v>26</v>
      </c>
      <c r="E158" t="s">
        <v>375</v>
      </c>
    </row>
    <row r="159" spans="1:5">
      <c r="A159" t="s">
        <v>376</v>
      </c>
      <c r="B159" t="s">
        <v>21</v>
      </c>
      <c r="C159" t="s">
        <v>14</v>
      </c>
      <c r="E159" t="s">
        <v>377</v>
      </c>
    </row>
    <row r="160" spans="1:5">
      <c r="A160" t="s">
        <v>378</v>
      </c>
      <c r="B160" t="s">
        <v>34</v>
      </c>
      <c r="C160" t="s">
        <v>7</v>
      </c>
      <c r="D160" t="s">
        <v>379</v>
      </c>
      <c r="E160" t="s">
        <v>380</v>
      </c>
    </row>
    <row r="161" spans="1:5">
      <c r="A161" t="s">
        <v>381</v>
      </c>
      <c r="B161" t="s">
        <v>41</v>
      </c>
      <c r="C161" t="s">
        <v>22</v>
      </c>
      <c r="D161" t="s">
        <v>244</v>
      </c>
      <c r="E161" t="s">
        <v>382</v>
      </c>
    </row>
    <row r="162" spans="1:5">
      <c r="A162" t="s">
        <v>383</v>
      </c>
      <c r="E162" t="s">
        <v>384</v>
      </c>
    </row>
    <row r="163" spans="1:5">
      <c r="A163" t="s">
        <v>385</v>
      </c>
      <c r="B163" t="s">
        <v>25</v>
      </c>
      <c r="C163" t="s">
        <v>26</v>
      </c>
      <c r="D163" t="s">
        <v>386</v>
      </c>
      <c r="E163" t="s">
        <v>387</v>
      </c>
    </row>
    <row r="164" spans="1:5">
      <c r="A164" t="s">
        <v>388</v>
      </c>
      <c r="B164" t="s">
        <v>41</v>
      </c>
      <c r="C164" t="s">
        <v>22</v>
      </c>
      <c r="E164" t="s">
        <v>389</v>
      </c>
    </row>
    <row r="165" spans="1:5">
      <c r="A165" t="s">
        <v>390</v>
      </c>
      <c r="B165" t="s">
        <v>41</v>
      </c>
      <c r="C165" t="s">
        <v>7</v>
      </c>
      <c r="E165" t="s">
        <v>391</v>
      </c>
    </row>
    <row r="166" spans="1:5">
      <c r="A166" t="s">
        <v>392</v>
      </c>
      <c r="B166" t="s">
        <v>21</v>
      </c>
      <c r="C166" t="s">
        <v>14</v>
      </c>
      <c r="E166" t="s">
        <v>393</v>
      </c>
    </row>
    <row r="167" spans="1:5">
      <c r="A167" t="s">
        <v>394</v>
      </c>
      <c r="B167" t="s">
        <v>21</v>
      </c>
      <c r="C167" t="s">
        <v>22</v>
      </c>
      <c r="D167" t="s">
        <v>395</v>
      </c>
      <c r="E167" t="s">
        <v>396</v>
      </c>
    </row>
    <row r="168" spans="1:5">
      <c r="A168" t="s">
        <v>397</v>
      </c>
      <c r="B168" t="s">
        <v>21</v>
      </c>
      <c r="C168" t="s">
        <v>26</v>
      </c>
      <c r="E168" t="s">
        <v>398</v>
      </c>
    </row>
    <row r="169" spans="1:5">
      <c r="A169" t="s">
        <v>399</v>
      </c>
      <c r="B169" t="s">
        <v>21</v>
      </c>
      <c r="C169" t="s">
        <v>14</v>
      </c>
      <c r="E169" t="s">
        <v>400</v>
      </c>
    </row>
    <row r="170" spans="1:5">
      <c r="A170" t="s">
        <v>401</v>
      </c>
      <c r="B170" t="s">
        <v>41</v>
      </c>
      <c r="C170" t="s">
        <v>26</v>
      </c>
      <c r="E170" t="s">
        <v>402</v>
      </c>
    </row>
    <row r="171" spans="1:5">
      <c r="A171" t="s">
        <v>403</v>
      </c>
      <c r="D171" t="s">
        <v>404</v>
      </c>
      <c r="E171" t="s">
        <v>78</v>
      </c>
    </row>
    <row r="172" spans="1:5">
      <c r="A172" t="s">
        <v>405</v>
      </c>
      <c r="B172" t="s">
        <v>21</v>
      </c>
      <c r="C172" t="s">
        <v>26</v>
      </c>
      <c r="D172" t="s">
        <v>95</v>
      </c>
      <c r="E172" t="s">
        <v>406</v>
      </c>
    </row>
    <row r="173" spans="1:5">
      <c r="A173" t="s">
        <v>407</v>
      </c>
      <c r="B173" t="s">
        <v>41</v>
      </c>
      <c r="C173" t="s">
        <v>7</v>
      </c>
      <c r="E173" t="s">
        <v>408</v>
      </c>
    </row>
    <row r="174" spans="1:5">
      <c r="A174" t="s">
        <v>409</v>
      </c>
      <c r="B174" t="s">
        <v>21</v>
      </c>
      <c r="C174" t="s">
        <v>14</v>
      </c>
      <c r="E174" t="s">
        <v>410</v>
      </c>
    </row>
    <row r="175" spans="1:5">
      <c r="A175" t="s">
        <v>411</v>
      </c>
      <c r="B175" t="s">
        <v>21</v>
      </c>
      <c r="C175" t="s">
        <v>22</v>
      </c>
      <c r="E175" t="s">
        <v>412</v>
      </c>
    </row>
    <row r="176" spans="1:5">
      <c r="A176" t="s">
        <v>413</v>
      </c>
      <c r="B176" t="s">
        <v>6</v>
      </c>
      <c r="C176" t="s">
        <v>22</v>
      </c>
      <c r="E176" t="s">
        <v>414</v>
      </c>
    </row>
    <row r="177" spans="1:5">
      <c r="A177" t="s">
        <v>415</v>
      </c>
      <c r="B177" t="s">
        <v>25</v>
      </c>
      <c r="C177" t="s">
        <v>7</v>
      </c>
      <c r="D177" t="s">
        <v>416</v>
      </c>
      <c r="E177" t="s">
        <v>417</v>
      </c>
    </row>
    <row r="178" spans="1:5">
      <c r="A178" t="s">
        <v>418</v>
      </c>
      <c r="B178" t="s">
        <v>25</v>
      </c>
      <c r="C178" t="s">
        <v>7</v>
      </c>
      <c r="E178" t="s">
        <v>419</v>
      </c>
    </row>
    <row r="179" spans="1:5">
      <c r="A179" t="s">
        <v>420</v>
      </c>
      <c r="B179" t="s">
        <v>13</v>
      </c>
      <c r="C179" t="s">
        <v>22</v>
      </c>
      <c r="D179" t="s">
        <v>421</v>
      </c>
      <c r="E179" t="s">
        <v>422</v>
      </c>
    </row>
    <row r="180" spans="1:5">
      <c r="A180" t="s">
        <v>423</v>
      </c>
      <c r="B180" t="s">
        <v>41</v>
      </c>
      <c r="C180" t="s">
        <v>7</v>
      </c>
      <c r="D180" t="s">
        <v>46</v>
      </c>
      <c r="E180" t="s">
        <v>424</v>
      </c>
    </row>
    <row r="181" spans="1:5">
      <c r="A181" t="s">
        <v>425</v>
      </c>
      <c r="B181" t="s">
        <v>41</v>
      </c>
      <c r="C181" t="s">
        <v>7</v>
      </c>
      <c r="D181" t="s">
        <v>95</v>
      </c>
      <c r="E181" t="s">
        <v>426</v>
      </c>
    </row>
    <row r="182" spans="1:5">
      <c r="A182" t="s">
        <v>427</v>
      </c>
      <c r="E182" t="s">
        <v>428</v>
      </c>
    </row>
    <row r="183" spans="1:5">
      <c r="A183" t="s">
        <v>429</v>
      </c>
      <c r="B183" t="s">
        <v>34</v>
      </c>
      <c r="C183" t="s">
        <v>7</v>
      </c>
      <c r="E183" t="s">
        <v>430</v>
      </c>
    </row>
    <row r="184" spans="1:5">
      <c r="A184" t="s">
        <v>431</v>
      </c>
      <c r="E184" t="s">
        <v>432</v>
      </c>
    </row>
    <row r="185" spans="1:5">
      <c r="A185" t="s">
        <v>433</v>
      </c>
      <c r="B185" t="s">
        <v>13</v>
      </c>
      <c r="C185" t="s">
        <v>22</v>
      </c>
      <c r="D185" t="s">
        <v>46</v>
      </c>
      <c r="E185" t="s">
        <v>434</v>
      </c>
    </row>
    <row r="186" spans="1:5">
      <c r="A186" t="s">
        <v>435</v>
      </c>
      <c r="B186" t="s">
        <v>6</v>
      </c>
      <c r="C186" t="s">
        <v>26</v>
      </c>
      <c r="E186" t="s">
        <v>436</v>
      </c>
    </row>
    <row r="187" spans="1:5">
      <c r="A187" t="s">
        <v>437</v>
      </c>
      <c r="B187" t="s">
        <v>6</v>
      </c>
      <c r="C187" t="s">
        <v>26</v>
      </c>
      <c r="E187" t="s">
        <v>438</v>
      </c>
    </row>
    <row r="188" spans="1:5">
      <c r="A188" t="s">
        <v>439</v>
      </c>
      <c r="B188" t="s">
        <v>41</v>
      </c>
      <c r="C188" t="s">
        <v>22</v>
      </c>
      <c r="E188" t="s">
        <v>440</v>
      </c>
    </row>
    <row r="189" spans="1:5">
      <c r="A189" t="s">
        <v>441</v>
      </c>
      <c r="B189" t="s">
        <v>41</v>
      </c>
      <c r="C189" t="s">
        <v>7</v>
      </c>
      <c r="D189" t="s">
        <v>369</v>
      </c>
      <c r="E189" t="s">
        <v>442</v>
      </c>
    </row>
    <row r="190" spans="1:5">
      <c r="A190" t="s">
        <v>443</v>
      </c>
      <c r="B190" t="s">
        <v>41</v>
      </c>
      <c r="C190" t="s">
        <v>22</v>
      </c>
      <c r="E190" t="s">
        <v>444</v>
      </c>
    </row>
    <row r="191" spans="1:5">
      <c r="A191" t="s">
        <v>445</v>
      </c>
      <c r="B191" t="s">
        <v>25</v>
      </c>
      <c r="C191" t="s">
        <v>7</v>
      </c>
      <c r="E191" t="s">
        <v>446</v>
      </c>
    </row>
    <row r="192" spans="1:5">
      <c r="A192" t="s">
        <v>447</v>
      </c>
      <c r="D192" t="s">
        <v>448</v>
      </c>
      <c r="E192" t="s">
        <v>449</v>
      </c>
    </row>
    <row r="193" spans="1:5">
      <c r="A193" t="s">
        <v>450</v>
      </c>
      <c r="B193" t="s">
        <v>6</v>
      </c>
      <c r="C193" t="s">
        <v>7</v>
      </c>
      <c r="D193" t="s">
        <v>46</v>
      </c>
      <c r="E193" t="s">
        <v>451</v>
      </c>
    </row>
    <row r="194" spans="1:5">
      <c r="A194" t="s">
        <v>452</v>
      </c>
      <c r="B194" t="s">
        <v>41</v>
      </c>
      <c r="C194" t="s">
        <v>14</v>
      </c>
      <c r="E194" t="s">
        <v>453</v>
      </c>
    </row>
    <row r="195" spans="1:5">
      <c r="A195" t="s">
        <v>454</v>
      </c>
      <c r="B195" t="s">
        <v>25</v>
      </c>
      <c r="C195" t="s">
        <v>7</v>
      </c>
      <c r="D195" t="s">
        <v>455</v>
      </c>
      <c r="E195" t="s">
        <v>456</v>
      </c>
    </row>
    <row r="196" spans="1:5">
      <c r="A196" t="s">
        <v>457</v>
      </c>
      <c r="B196" t="s">
        <v>6</v>
      </c>
      <c r="C196" t="s">
        <v>26</v>
      </c>
      <c r="E196" t="s">
        <v>458</v>
      </c>
    </row>
    <row r="197" spans="1:5">
      <c r="A197" t="s">
        <v>459</v>
      </c>
      <c r="B197" t="s">
        <v>34</v>
      </c>
      <c r="C197" t="s">
        <v>22</v>
      </c>
      <c r="E197" t="s">
        <v>460</v>
      </c>
    </row>
    <row r="198" spans="1:5">
      <c r="A198" t="s">
        <v>461</v>
      </c>
      <c r="D198" t="s">
        <v>462</v>
      </c>
      <c r="E198" t="s">
        <v>463</v>
      </c>
    </row>
    <row r="199" spans="1:5">
      <c r="A199" t="s">
        <v>464</v>
      </c>
      <c r="D199" t="s">
        <v>465</v>
      </c>
      <c r="E199" t="s">
        <v>466</v>
      </c>
    </row>
    <row r="200" spans="1:5">
      <c r="A200" t="s">
        <v>467</v>
      </c>
      <c r="B200" t="s">
        <v>41</v>
      </c>
      <c r="C200" t="s">
        <v>7</v>
      </c>
      <c r="E200" t="s">
        <v>468</v>
      </c>
    </row>
    <row r="201" spans="1:5">
      <c r="A201" t="s">
        <v>469</v>
      </c>
      <c r="B201" t="s">
        <v>34</v>
      </c>
      <c r="C201" t="s">
        <v>7</v>
      </c>
      <c r="E201" t="s">
        <v>470</v>
      </c>
    </row>
    <row r="202" spans="1:5">
      <c r="A202" t="s">
        <v>471</v>
      </c>
      <c r="B202" t="s">
        <v>25</v>
      </c>
      <c r="C202" t="s">
        <v>26</v>
      </c>
      <c r="E202" t="s">
        <v>472</v>
      </c>
    </row>
    <row r="203" spans="1:5">
      <c r="A203" t="s">
        <v>473</v>
      </c>
      <c r="B203" t="s">
        <v>25</v>
      </c>
      <c r="C203" t="s">
        <v>26</v>
      </c>
      <c r="E203" t="s">
        <v>474</v>
      </c>
    </row>
    <row r="204" spans="1:5">
      <c r="A204" t="s">
        <v>475</v>
      </c>
      <c r="B204" t="s">
        <v>21</v>
      </c>
      <c r="C204" t="s">
        <v>14</v>
      </c>
      <c r="E204" t="s">
        <v>476</v>
      </c>
    </row>
    <row r="205" spans="1:5">
      <c r="A205" t="s">
        <v>477</v>
      </c>
      <c r="E205" t="s">
        <v>13</v>
      </c>
    </row>
    <row r="206" spans="1:5">
      <c r="A206" t="s">
        <v>478</v>
      </c>
      <c r="B206" t="s">
        <v>34</v>
      </c>
      <c r="C206" t="s">
        <v>7</v>
      </c>
      <c r="E206" t="s">
        <v>479</v>
      </c>
    </row>
    <row r="207" spans="1:5">
      <c r="A207" t="s">
        <v>480</v>
      </c>
      <c r="B207" t="s">
        <v>21</v>
      </c>
      <c r="C207" t="s">
        <v>14</v>
      </c>
      <c r="E207" t="s">
        <v>481</v>
      </c>
    </row>
    <row r="208" spans="1:5">
      <c r="A208" t="s">
        <v>482</v>
      </c>
      <c r="B208" t="s">
        <v>21</v>
      </c>
      <c r="C208" t="s">
        <v>22</v>
      </c>
      <c r="E208" t="s">
        <v>483</v>
      </c>
    </row>
    <row r="209" spans="1:5">
      <c r="A209" t="s">
        <v>484</v>
      </c>
      <c r="B209" t="s">
        <v>41</v>
      </c>
      <c r="C209" t="s">
        <v>7</v>
      </c>
      <c r="D209" t="s">
        <v>95</v>
      </c>
      <c r="E209" t="s">
        <v>485</v>
      </c>
    </row>
    <row r="210" spans="1:5">
      <c r="A210" t="s">
        <v>486</v>
      </c>
      <c r="B210" t="s">
        <v>41</v>
      </c>
      <c r="C210" t="s">
        <v>22</v>
      </c>
      <c r="E210" t="s">
        <v>487</v>
      </c>
    </row>
    <row r="211" spans="1:5">
      <c r="A211" t="s">
        <v>488</v>
      </c>
      <c r="B211" t="s">
        <v>21</v>
      </c>
      <c r="C211" t="s">
        <v>14</v>
      </c>
      <c r="E211" t="s">
        <v>489</v>
      </c>
    </row>
    <row r="212" spans="1:5">
      <c r="A212" t="s">
        <v>490</v>
      </c>
      <c r="B212" t="s">
        <v>6</v>
      </c>
      <c r="C212" t="s">
        <v>22</v>
      </c>
      <c r="E212" t="s">
        <v>491</v>
      </c>
    </row>
    <row r="213" spans="1:5">
      <c r="A213" t="s">
        <v>492</v>
      </c>
      <c r="B213" t="s">
        <v>25</v>
      </c>
      <c r="C213" t="s">
        <v>7</v>
      </c>
      <c r="E213" t="s">
        <v>493</v>
      </c>
    </row>
    <row r="214" spans="1:5">
      <c r="A214" t="s">
        <v>494</v>
      </c>
      <c r="B214" t="s">
        <v>21</v>
      </c>
      <c r="C214" t="s">
        <v>14</v>
      </c>
      <c r="E214" t="s">
        <v>495</v>
      </c>
    </row>
    <row r="215" spans="1:5">
      <c r="A215" t="s">
        <v>496</v>
      </c>
      <c r="B215" t="s">
        <v>25</v>
      </c>
      <c r="C215" t="s">
        <v>26</v>
      </c>
      <c r="D215" t="s">
        <v>497</v>
      </c>
      <c r="E215" t="s">
        <v>498</v>
      </c>
    </row>
    <row r="216" spans="1:5">
      <c r="A216" t="s">
        <v>499</v>
      </c>
      <c r="E216" t="s">
        <v>500</v>
      </c>
    </row>
    <row r="217" spans="1:5">
      <c r="A217" t="s">
        <v>501</v>
      </c>
      <c r="B217" t="s">
        <v>21</v>
      </c>
      <c r="C217" t="s">
        <v>14</v>
      </c>
      <c r="D217" t="s">
        <v>46</v>
      </c>
      <c r="E217" t="s">
        <v>502</v>
      </c>
    </row>
    <row r="218" spans="1:5">
      <c r="A218" t="s">
        <v>503</v>
      </c>
      <c r="D218" t="s">
        <v>504</v>
      </c>
      <c r="E218" t="s">
        <v>21</v>
      </c>
    </row>
    <row r="219" spans="1:5">
      <c r="A219" t="s">
        <v>505</v>
      </c>
      <c r="D219" t="s">
        <v>506</v>
      </c>
      <c r="E219" t="s">
        <v>507</v>
      </c>
    </row>
    <row r="220" spans="1:5">
      <c r="A220" t="s">
        <v>508</v>
      </c>
      <c r="B220" t="s">
        <v>21</v>
      </c>
      <c r="C220" t="s">
        <v>22</v>
      </c>
      <c r="D220" t="s">
        <v>509</v>
      </c>
      <c r="E220" t="s">
        <v>510</v>
      </c>
    </row>
    <row r="221" spans="1:5">
      <c r="A221" t="s">
        <v>511</v>
      </c>
      <c r="B221" t="s">
        <v>6</v>
      </c>
      <c r="C221" t="s">
        <v>26</v>
      </c>
      <c r="E221" t="s">
        <v>512</v>
      </c>
    </row>
    <row r="222" spans="1:5">
      <c r="A222" t="s">
        <v>513</v>
      </c>
      <c r="B222" t="s">
        <v>25</v>
      </c>
      <c r="C222" t="s">
        <v>7</v>
      </c>
      <c r="D222" t="s">
        <v>514</v>
      </c>
      <c r="E222" t="s">
        <v>515</v>
      </c>
    </row>
    <row r="223" spans="1:5">
      <c r="A223" t="s">
        <v>516</v>
      </c>
      <c r="B223" t="s">
        <v>25</v>
      </c>
      <c r="C223" t="s">
        <v>7</v>
      </c>
      <c r="D223" t="s">
        <v>517</v>
      </c>
      <c r="E223" t="s">
        <v>518</v>
      </c>
    </row>
    <row r="224" spans="1:5">
      <c r="A224" t="s">
        <v>519</v>
      </c>
      <c r="B224" t="s">
        <v>25</v>
      </c>
      <c r="C224" t="s">
        <v>7</v>
      </c>
      <c r="D224" t="s">
        <v>295</v>
      </c>
      <c r="E224" t="s">
        <v>520</v>
      </c>
    </row>
    <row r="225" spans="1:5">
      <c r="A225" t="s">
        <v>521</v>
      </c>
      <c r="B225" t="s">
        <v>21</v>
      </c>
      <c r="C225" t="s">
        <v>22</v>
      </c>
      <c r="D225" t="s">
        <v>522</v>
      </c>
      <c r="E225" t="s">
        <v>523</v>
      </c>
    </row>
    <row r="226" spans="1:5">
      <c r="A226" t="s">
        <v>524</v>
      </c>
      <c r="B226" t="s">
        <v>6</v>
      </c>
      <c r="C226" t="s">
        <v>7</v>
      </c>
      <c r="E226" t="s">
        <v>525</v>
      </c>
    </row>
    <row r="227" spans="1:5">
      <c r="A227" t="s">
        <v>526</v>
      </c>
      <c r="B227" t="s">
        <v>21</v>
      </c>
      <c r="C227" t="s">
        <v>7</v>
      </c>
      <c r="E227" t="s">
        <v>527</v>
      </c>
    </row>
    <row r="228" spans="1:5">
      <c r="A228" t="s">
        <v>528</v>
      </c>
      <c r="B228" t="s">
        <v>34</v>
      </c>
      <c r="C228" t="s">
        <v>14</v>
      </c>
      <c r="E228" t="s">
        <v>529</v>
      </c>
    </row>
    <row r="229" spans="1:5">
      <c r="A229" t="s">
        <v>530</v>
      </c>
      <c r="B229" t="s">
        <v>6</v>
      </c>
      <c r="C229" t="s">
        <v>7</v>
      </c>
      <c r="E229" t="s">
        <v>531</v>
      </c>
    </row>
    <row r="230" spans="1:5">
      <c r="A230" t="s">
        <v>532</v>
      </c>
      <c r="B230" t="s">
        <v>21</v>
      </c>
      <c r="C230" t="s">
        <v>14</v>
      </c>
      <c r="E230" t="s">
        <v>533</v>
      </c>
    </row>
    <row r="231" spans="1:5">
      <c r="A231" t="s">
        <v>534</v>
      </c>
      <c r="D231" t="s">
        <v>535</v>
      </c>
      <c r="E231" t="s">
        <v>536</v>
      </c>
    </row>
    <row r="232" spans="1:5">
      <c r="A232" t="s">
        <v>537</v>
      </c>
      <c r="D232" t="s">
        <v>538</v>
      </c>
      <c r="E232" t="s">
        <v>539</v>
      </c>
    </row>
    <row r="233" spans="1:5">
      <c r="A233" t="s">
        <v>540</v>
      </c>
      <c r="B233" t="s">
        <v>21</v>
      </c>
      <c r="C233" t="s">
        <v>14</v>
      </c>
      <c r="E233" t="s">
        <v>541</v>
      </c>
    </row>
    <row r="234" spans="1:5">
      <c r="A234" t="s">
        <v>542</v>
      </c>
      <c r="B234" t="s">
        <v>41</v>
      </c>
      <c r="C234" t="s">
        <v>26</v>
      </c>
      <c r="D234" t="s">
        <v>543</v>
      </c>
      <c r="E234" t="s">
        <v>544</v>
      </c>
    </row>
    <row r="235" spans="1:5">
      <c r="A235" t="s">
        <v>545</v>
      </c>
      <c r="B235" t="s">
        <v>25</v>
      </c>
      <c r="C235" t="s">
        <v>22</v>
      </c>
      <c r="E235" t="s">
        <v>546</v>
      </c>
    </row>
    <row r="236" spans="1:5">
      <c r="A236" t="s">
        <v>547</v>
      </c>
      <c r="B236" t="s">
        <v>25</v>
      </c>
      <c r="C236" t="s">
        <v>26</v>
      </c>
      <c r="E236" t="s">
        <v>548</v>
      </c>
    </row>
    <row r="237" spans="1:5">
      <c r="A237" t="s">
        <v>549</v>
      </c>
      <c r="D237" t="s">
        <v>550</v>
      </c>
      <c r="E237" t="s">
        <v>551</v>
      </c>
    </row>
    <row r="238" spans="1:5">
      <c r="A238" t="s">
        <v>552</v>
      </c>
      <c r="B238" t="s">
        <v>41</v>
      </c>
      <c r="C238" t="s">
        <v>22</v>
      </c>
      <c r="E238" t="s">
        <v>553</v>
      </c>
    </row>
    <row r="239" spans="1:5">
      <c r="A239" t="s">
        <v>554</v>
      </c>
      <c r="D239" t="s">
        <v>555</v>
      </c>
      <c r="E239" t="s">
        <v>556</v>
      </c>
    </row>
    <row r="240" spans="1:5">
      <c r="A240" t="s">
        <v>557</v>
      </c>
      <c r="B240" t="s">
        <v>41</v>
      </c>
      <c r="C240" t="s">
        <v>26</v>
      </c>
      <c r="D240" t="s">
        <v>46</v>
      </c>
      <c r="E240" t="s">
        <v>558</v>
      </c>
    </row>
    <row r="241" spans="1:5">
      <c r="A241" t="s">
        <v>559</v>
      </c>
      <c r="D241" t="s">
        <v>560</v>
      </c>
      <c r="E241" t="s">
        <v>561</v>
      </c>
    </row>
    <row r="242" spans="1:5">
      <c r="A242" t="s">
        <v>562</v>
      </c>
      <c r="D242" t="s">
        <v>563</v>
      </c>
      <c r="E242" t="s">
        <v>564</v>
      </c>
    </row>
    <row r="243" spans="1:5">
      <c r="A243" t="s">
        <v>565</v>
      </c>
      <c r="B243" t="s">
        <v>6</v>
      </c>
      <c r="C243" t="s">
        <v>7</v>
      </c>
      <c r="E243" t="s">
        <v>566</v>
      </c>
    </row>
    <row r="244" spans="1:5">
      <c r="A244" t="s">
        <v>567</v>
      </c>
      <c r="B244" t="s">
        <v>34</v>
      </c>
      <c r="C244" t="s">
        <v>22</v>
      </c>
      <c r="E244" t="s">
        <v>568</v>
      </c>
    </row>
    <row r="245" spans="1:5">
      <c r="A245" t="s">
        <v>569</v>
      </c>
      <c r="B245" t="s">
        <v>25</v>
      </c>
      <c r="C245" t="s">
        <v>26</v>
      </c>
      <c r="E245" t="s">
        <v>570</v>
      </c>
    </row>
    <row r="246" spans="1:5">
      <c r="A246" t="s">
        <v>571</v>
      </c>
      <c r="B246" t="s">
        <v>41</v>
      </c>
      <c r="C246" t="s">
        <v>26</v>
      </c>
      <c r="E246" t="s">
        <v>572</v>
      </c>
    </row>
    <row r="247" spans="1:5">
      <c r="A247" t="s">
        <v>573</v>
      </c>
      <c r="B247" t="s">
        <v>21</v>
      </c>
      <c r="C247" t="s">
        <v>22</v>
      </c>
      <c r="E247" t="s">
        <v>574</v>
      </c>
    </row>
    <row r="248" spans="1:5">
      <c r="A248" t="s">
        <v>575</v>
      </c>
      <c r="B248" t="s">
        <v>21</v>
      </c>
      <c r="C248" t="s">
        <v>14</v>
      </c>
      <c r="D248" t="s">
        <v>46</v>
      </c>
      <c r="E248" t="s">
        <v>576</v>
      </c>
    </row>
    <row r="249" spans="1:5">
      <c r="A249" t="s">
        <v>577</v>
      </c>
      <c r="B249" t="s">
        <v>25</v>
      </c>
      <c r="C249" t="s">
        <v>22</v>
      </c>
      <c r="E249" t="s">
        <v>578</v>
      </c>
    </row>
    <row r="250" spans="1:5">
      <c r="A250" t="s">
        <v>579</v>
      </c>
      <c r="D250" t="s">
        <v>580</v>
      </c>
      <c r="E250" t="s">
        <v>26</v>
      </c>
    </row>
    <row r="251" spans="1:5">
      <c r="A251" t="s">
        <v>581</v>
      </c>
      <c r="B251" t="s">
        <v>6</v>
      </c>
      <c r="C251" t="s">
        <v>7</v>
      </c>
      <c r="E251" t="s">
        <v>582</v>
      </c>
    </row>
    <row r="252" spans="1:5">
      <c r="A252" t="s">
        <v>583</v>
      </c>
      <c r="B252" t="s">
        <v>78</v>
      </c>
      <c r="C252" t="s">
        <v>7</v>
      </c>
      <c r="E252" t="s">
        <v>584</v>
      </c>
    </row>
    <row r="253" spans="1:5">
      <c r="A253" t="s">
        <v>585</v>
      </c>
      <c r="B253" t="s">
        <v>25</v>
      </c>
      <c r="C253" t="s">
        <v>22</v>
      </c>
      <c r="E253" t="s">
        <v>586</v>
      </c>
    </row>
    <row r="254" spans="1:5">
      <c r="A254" t="s">
        <v>587</v>
      </c>
      <c r="B254" t="s">
        <v>6</v>
      </c>
      <c r="C254" t="s">
        <v>26</v>
      </c>
      <c r="E254" t="s">
        <v>588</v>
      </c>
    </row>
    <row r="255" spans="1:5">
      <c r="A255" t="s">
        <v>589</v>
      </c>
      <c r="B255" t="s">
        <v>6</v>
      </c>
      <c r="E255" t="s">
        <v>590</v>
      </c>
    </row>
    <row r="256" spans="1:5">
      <c r="A256" t="s">
        <v>591</v>
      </c>
      <c r="B256" t="s">
        <v>6</v>
      </c>
      <c r="C256" t="s">
        <v>7</v>
      </c>
      <c r="E256" t="s">
        <v>592</v>
      </c>
    </row>
    <row r="257" spans="1:5">
      <c r="A257" t="s">
        <v>593</v>
      </c>
      <c r="B257" t="s">
        <v>6</v>
      </c>
      <c r="C257" t="s">
        <v>7</v>
      </c>
      <c r="E257" t="s">
        <v>594</v>
      </c>
    </row>
    <row r="258" spans="1:5">
      <c r="A258" t="s">
        <v>595</v>
      </c>
      <c r="B258" t="s">
        <v>41</v>
      </c>
      <c r="C258" t="s">
        <v>22</v>
      </c>
      <c r="E258" t="s">
        <v>596</v>
      </c>
    </row>
    <row r="259" spans="1:5">
      <c r="A259" t="s">
        <v>597</v>
      </c>
      <c r="B259" t="s">
        <v>41</v>
      </c>
      <c r="C259" t="s">
        <v>22</v>
      </c>
      <c r="E259" t="s">
        <v>598</v>
      </c>
    </row>
    <row r="260" spans="1:5">
      <c r="A260" t="s">
        <v>599</v>
      </c>
      <c r="D260" t="s">
        <v>600</v>
      </c>
      <c r="E260" t="s">
        <v>601</v>
      </c>
    </row>
    <row r="261" spans="1:5">
      <c r="A261" t="s">
        <v>602</v>
      </c>
      <c r="B261" t="s">
        <v>41</v>
      </c>
      <c r="C261" t="s">
        <v>22</v>
      </c>
      <c r="D261" t="s">
        <v>603</v>
      </c>
      <c r="E261" t="s">
        <v>604</v>
      </c>
    </row>
    <row r="262" spans="1:5">
      <c r="A262" t="s">
        <v>605</v>
      </c>
      <c r="B262" t="s">
        <v>25</v>
      </c>
      <c r="C262" t="s">
        <v>26</v>
      </c>
      <c r="E262" t="s">
        <v>606</v>
      </c>
    </row>
    <row r="263" spans="1:5">
      <c r="A263" t="s">
        <v>607</v>
      </c>
      <c r="B263" t="s">
        <v>34</v>
      </c>
      <c r="C263" t="s">
        <v>14</v>
      </c>
      <c r="E263" t="s">
        <v>608</v>
      </c>
    </row>
    <row r="264" spans="1:5">
      <c r="A264" t="s">
        <v>609</v>
      </c>
      <c r="B264" t="s">
        <v>21</v>
      </c>
      <c r="C264" t="s">
        <v>26</v>
      </c>
      <c r="D264" t="s">
        <v>95</v>
      </c>
      <c r="E264" t="s">
        <v>610</v>
      </c>
    </row>
    <row r="265" spans="1:5">
      <c r="A265" t="s">
        <v>611</v>
      </c>
      <c r="B265" t="s">
        <v>21</v>
      </c>
      <c r="C265" t="s">
        <v>22</v>
      </c>
      <c r="D265" t="s">
        <v>612</v>
      </c>
      <c r="E265" t="s">
        <v>613</v>
      </c>
    </row>
    <row r="266" spans="1:5">
      <c r="A266" t="s">
        <v>614</v>
      </c>
      <c r="B266" t="s">
        <v>21</v>
      </c>
      <c r="C266" t="s">
        <v>22</v>
      </c>
      <c r="E266" t="s">
        <v>615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B3870-3D18-46B8-BAF3-2D4E27F03D8C}">
  <dimension ref="A1:B8"/>
  <sheetViews>
    <sheetView workbookViewId="0">
      <selection activeCell="A2" sqref="A2"/>
    </sheetView>
  </sheetViews>
  <sheetFormatPr defaultRowHeight="15"/>
  <cols>
    <col min="1" max="1" width="31.7109375" customWidth="1"/>
  </cols>
  <sheetData>
    <row r="1" spans="1:2">
      <c r="A1" t="s">
        <v>616</v>
      </c>
      <c r="B1" t="s">
        <v>617</v>
      </c>
    </row>
    <row r="2" spans="1:2">
      <c r="A2" t="s">
        <v>6</v>
      </c>
      <c r="B2">
        <v>1</v>
      </c>
    </row>
    <row r="3" spans="1:2">
      <c r="A3" t="s">
        <v>13</v>
      </c>
      <c r="B3">
        <v>2</v>
      </c>
    </row>
    <row r="4" spans="1:2">
      <c r="A4" t="s">
        <v>21</v>
      </c>
      <c r="B4">
        <v>3</v>
      </c>
    </row>
    <row r="5" spans="1:2">
      <c r="A5" t="s">
        <v>25</v>
      </c>
      <c r="B5">
        <v>4</v>
      </c>
    </row>
    <row r="6" spans="1:2">
      <c r="A6" t="s">
        <v>34</v>
      </c>
      <c r="B6">
        <v>5</v>
      </c>
    </row>
    <row r="7" spans="1:2">
      <c r="A7" t="s">
        <v>618</v>
      </c>
      <c r="B7">
        <v>6</v>
      </c>
    </row>
    <row r="8" spans="1:2">
      <c r="A8" t="s">
        <v>78</v>
      </c>
      <c r="B8">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07A25-29FF-4A07-8D3C-D66C8F42FB08}">
  <dimension ref="A1:Q505"/>
  <sheetViews>
    <sheetView workbookViewId="0">
      <selection sqref="A1:Q505"/>
    </sheetView>
  </sheetViews>
  <sheetFormatPr defaultRowHeight="15"/>
  <sheetData>
    <row r="1" spans="1:17">
      <c r="B1" t="s">
        <v>619</v>
      </c>
      <c r="C1" t="s">
        <v>620</v>
      </c>
      <c r="D1" t="s">
        <v>616</v>
      </c>
      <c r="E1" t="s">
        <v>621</v>
      </c>
      <c r="F1" t="s">
        <v>622</v>
      </c>
      <c r="G1">
        <v>2007</v>
      </c>
      <c r="H1">
        <v>2008</v>
      </c>
      <c r="I1">
        <v>2009</v>
      </c>
      <c r="J1">
        <v>2010</v>
      </c>
      <c r="K1">
        <v>2011</v>
      </c>
      <c r="L1">
        <v>2012</v>
      </c>
      <c r="M1">
        <v>2013</v>
      </c>
      <c r="N1">
        <v>2014</v>
      </c>
      <c r="O1">
        <v>2015</v>
      </c>
      <c r="P1">
        <v>2016</v>
      </c>
      <c r="Q1">
        <v>2017</v>
      </c>
    </row>
    <row r="2" spans="1:17">
      <c r="A2">
        <v>0</v>
      </c>
      <c r="B2" t="s">
        <v>16</v>
      </c>
      <c r="C2" t="s">
        <v>12</v>
      </c>
      <c r="D2" t="s">
        <v>13</v>
      </c>
      <c r="E2" t="s">
        <v>623</v>
      </c>
      <c r="F2">
        <v>4</v>
      </c>
      <c r="G2">
        <v>308273</v>
      </c>
      <c r="H2">
        <v>296784</v>
      </c>
      <c r="I2">
        <v>271136</v>
      </c>
      <c r="J2">
        <v>271136</v>
      </c>
      <c r="K2">
        <v>307776</v>
      </c>
      <c r="L2">
        <v>307776</v>
      </c>
      <c r="M2">
        <v>296784</v>
      </c>
      <c r="N2">
        <v>271136</v>
      </c>
      <c r="O2">
        <v>282128</v>
      </c>
      <c r="P2">
        <v>318594</v>
      </c>
      <c r="Q2">
        <v>300448</v>
      </c>
    </row>
    <row r="3" spans="1:17">
      <c r="A3">
        <v>1</v>
      </c>
      <c r="B3" t="s">
        <v>27</v>
      </c>
      <c r="C3" t="s">
        <v>24</v>
      </c>
      <c r="D3" t="s">
        <v>25</v>
      </c>
      <c r="E3" t="s">
        <v>623</v>
      </c>
      <c r="F3">
        <v>1</v>
      </c>
      <c r="G3">
        <v>32944</v>
      </c>
      <c r="H3">
        <v>14656</v>
      </c>
      <c r="I3">
        <v>18320</v>
      </c>
      <c r="J3">
        <v>25648</v>
      </c>
      <c r="K3">
        <v>29312</v>
      </c>
      <c r="L3">
        <v>29312</v>
      </c>
      <c r="M3">
        <v>32976</v>
      </c>
      <c r="N3">
        <v>58586</v>
      </c>
      <c r="O3">
        <v>62288</v>
      </c>
      <c r="P3">
        <v>161347</v>
      </c>
      <c r="Q3">
        <v>84272</v>
      </c>
    </row>
    <row r="4" spans="1:17">
      <c r="A4">
        <v>2</v>
      </c>
      <c r="B4" t="s">
        <v>149</v>
      </c>
      <c r="C4" t="s">
        <v>148</v>
      </c>
      <c r="D4" t="s">
        <v>34</v>
      </c>
      <c r="E4" t="s">
        <v>623</v>
      </c>
      <c r="F4">
        <v>2</v>
      </c>
      <c r="G4">
        <v>51076160</v>
      </c>
      <c r="H4">
        <v>51550552</v>
      </c>
      <c r="I4">
        <v>54894048</v>
      </c>
      <c r="J4">
        <v>53367824</v>
      </c>
      <c r="K4">
        <v>56720644</v>
      </c>
      <c r="L4">
        <v>64114502</v>
      </c>
      <c r="M4">
        <v>65450032</v>
      </c>
      <c r="N4">
        <v>73833264</v>
      </c>
      <c r="O4">
        <v>78768672</v>
      </c>
      <c r="P4">
        <v>78677072</v>
      </c>
      <c r="Q4">
        <v>82352064</v>
      </c>
    </row>
    <row r="5" spans="1:17">
      <c r="A5">
        <v>3</v>
      </c>
      <c r="B5" t="s">
        <v>23</v>
      </c>
      <c r="C5" t="s">
        <v>20</v>
      </c>
      <c r="D5" t="s">
        <v>21</v>
      </c>
      <c r="E5" t="s">
        <v>623</v>
      </c>
      <c r="F5">
        <v>1</v>
      </c>
      <c r="G5">
        <v>1593840</v>
      </c>
      <c r="H5">
        <v>1271408</v>
      </c>
      <c r="I5">
        <v>1289728</v>
      </c>
      <c r="J5">
        <v>1370336</v>
      </c>
      <c r="K5">
        <v>1403312</v>
      </c>
      <c r="L5">
        <v>1421632</v>
      </c>
      <c r="M5">
        <v>765776</v>
      </c>
      <c r="N5">
        <v>578864</v>
      </c>
      <c r="O5">
        <v>1439952</v>
      </c>
      <c r="P5">
        <v>1494912</v>
      </c>
      <c r="Q5">
        <v>1571856</v>
      </c>
    </row>
    <row r="6" spans="1:17">
      <c r="A6">
        <v>4</v>
      </c>
      <c r="B6" t="s">
        <v>37</v>
      </c>
      <c r="C6" t="s">
        <v>36</v>
      </c>
      <c r="D6" t="s">
        <v>6</v>
      </c>
      <c r="E6" t="s">
        <v>623</v>
      </c>
      <c r="F6">
        <v>1</v>
      </c>
      <c r="G6">
        <v>87177552</v>
      </c>
      <c r="H6">
        <v>90119744</v>
      </c>
      <c r="I6">
        <v>87994624</v>
      </c>
      <c r="J6">
        <v>86928400</v>
      </c>
      <c r="K6">
        <v>92587402</v>
      </c>
      <c r="L6">
        <v>95381248</v>
      </c>
      <c r="M6">
        <v>91338094</v>
      </c>
      <c r="N6">
        <v>92843900</v>
      </c>
      <c r="O6">
        <v>93534592</v>
      </c>
      <c r="P6">
        <v>96300912</v>
      </c>
      <c r="Q6">
        <v>96441923</v>
      </c>
    </row>
    <row r="7" spans="1:17">
      <c r="A7">
        <v>5</v>
      </c>
      <c r="B7" t="s">
        <v>39</v>
      </c>
      <c r="C7" t="s">
        <v>38</v>
      </c>
      <c r="D7" t="s">
        <v>25</v>
      </c>
      <c r="E7" t="s">
        <v>623</v>
      </c>
      <c r="F7">
        <v>3</v>
      </c>
      <c r="G7">
        <v>3762022</v>
      </c>
      <c r="H7">
        <v>4122000</v>
      </c>
      <c r="I7">
        <v>3169360</v>
      </c>
      <c r="J7">
        <v>2953184</v>
      </c>
      <c r="K7">
        <v>3755600</v>
      </c>
      <c r="L7">
        <v>4565344</v>
      </c>
      <c r="M7">
        <v>4418784</v>
      </c>
      <c r="N7">
        <v>4458396</v>
      </c>
      <c r="O7">
        <v>4026736</v>
      </c>
      <c r="P7">
        <v>4195280</v>
      </c>
      <c r="Q7">
        <v>4459088</v>
      </c>
    </row>
    <row r="8" spans="1:17">
      <c r="A8">
        <v>6</v>
      </c>
      <c r="B8" t="s">
        <v>47</v>
      </c>
      <c r="C8" t="s">
        <v>45</v>
      </c>
      <c r="D8" t="s">
        <v>41</v>
      </c>
      <c r="E8" t="s">
        <v>623</v>
      </c>
      <c r="F8">
        <v>2</v>
      </c>
      <c r="G8">
        <v>61048701</v>
      </c>
      <c r="H8">
        <v>61786863</v>
      </c>
      <c r="I8">
        <v>63112722</v>
      </c>
      <c r="J8">
        <v>64262465</v>
      </c>
      <c r="K8">
        <v>66480102</v>
      </c>
      <c r="L8">
        <v>67705396</v>
      </c>
      <c r="M8">
        <v>69361359</v>
      </c>
      <c r="N8">
        <v>71566593</v>
      </c>
      <c r="O8">
        <v>71803759</v>
      </c>
      <c r="P8">
        <v>74803626</v>
      </c>
      <c r="Q8">
        <v>76436251</v>
      </c>
    </row>
    <row r="9" spans="1:17">
      <c r="A9">
        <v>7</v>
      </c>
      <c r="B9" t="s">
        <v>50</v>
      </c>
      <c r="C9" t="s">
        <v>48</v>
      </c>
      <c r="D9" t="s">
        <v>25</v>
      </c>
      <c r="E9" t="s">
        <v>623</v>
      </c>
      <c r="F9">
        <v>4</v>
      </c>
      <c r="G9">
        <v>16485844</v>
      </c>
      <c r="H9">
        <v>17426928</v>
      </c>
      <c r="I9">
        <v>17027071</v>
      </c>
      <c r="J9">
        <v>18770734</v>
      </c>
      <c r="K9">
        <v>17722615</v>
      </c>
      <c r="L9">
        <v>16937699</v>
      </c>
      <c r="M9">
        <v>16324463</v>
      </c>
      <c r="N9">
        <v>14888822</v>
      </c>
      <c r="O9">
        <v>15878746</v>
      </c>
      <c r="P9">
        <v>16446046</v>
      </c>
      <c r="Q9">
        <v>17966461</v>
      </c>
    </row>
    <row r="10" spans="1:17">
      <c r="A10">
        <v>8</v>
      </c>
      <c r="B10" t="s">
        <v>52</v>
      </c>
      <c r="C10" t="s">
        <v>51</v>
      </c>
      <c r="D10" t="s">
        <v>25</v>
      </c>
      <c r="E10" t="s">
        <v>623</v>
      </c>
      <c r="F10">
        <v>2</v>
      </c>
      <c r="G10">
        <v>17577750</v>
      </c>
      <c r="H10">
        <v>20738240</v>
      </c>
      <c r="I10">
        <v>18788992</v>
      </c>
      <c r="J10">
        <v>17968256</v>
      </c>
      <c r="K10">
        <v>19025594</v>
      </c>
      <c r="L10">
        <v>19833232</v>
      </c>
      <c r="M10">
        <v>19935824</v>
      </c>
      <c r="N10">
        <v>21199904</v>
      </c>
      <c r="O10">
        <v>21932704</v>
      </c>
      <c r="P10">
        <v>21509780</v>
      </c>
      <c r="Q10">
        <v>20892128</v>
      </c>
    </row>
    <row r="11" spans="1:17">
      <c r="A11">
        <v>9</v>
      </c>
      <c r="B11" t="s">
        <v>67</v>
      </c>
      <c r="C11" t="s">
        <v>66</v>
      </c>
      <c r="D11" t="s">
        <v>34</v>
      </c>
      <c r="E11" t="s">
        <v>623</v>
      </c>
      <c r="F11">
        <v>3</v>
      </c>
      <c r="G11">
        <v>20866480</v>
      </c>
      <c r="H11">
        <v>22969616</v>
      </c>
      <c r="I11">
        <v>24175072</v>
      </c>
      <c r="J11">
        <v>24531054</v>
      </c>
      <c r="K11">
        <v>24284992</v>
      </c>
      <c r="L11">
        <v>24394912</v>
      </c>
      <c r="M11">
        <v>26179280</v>
      </c>
      <c r="N11">
        <v>28352032</v>
      </c>
      <c r="O11">
        <v>28238448</v>
      </c>
      <c r="P11">
        <v>27169056</v>
      </c>
      <c r="Q11">
        <v>27992420</v>
      </c>
    </row>
    <row r="12" spans="1:17">
      <c r="A12">
        <v>10</v>
      </c>
      <c r="B12" t="s">
        <v>63</v>
      </c>
      <c r="C12" t="s">
        <v>62</v>
      </c>
      <c r="D12" t="s">
        <v>13</v>
      </c>
      <c r="E12" t="s">
        <v>623</v>
      </c>
      <c r="F12">
        <v>2</v>
      </c>
      <c r="G12">
        <v>29579472</v>
      </c>
      <c r="H12">
        <v>32224880</v>
      </c>
      <c r="I12">
        <v>35441872</v>
      </c>
      <c r="J12">
        <v>39396545</v>
      </c>
      <c r="K12">
        <v>39626160</v>
      </c>
      <c r="L12">
        <v>41714640</v>
      </c>
      <c r="M12">
        <v>43331788</v>
      </c>
      <c r="N12">
        <v>45934239</v>
      </c>
      <c r="O12">
        <v>48742192</v>
      </c>
      <c r="P12">
        <v>53549360</v>
      </c>
      <c r="Q12">
        <v>53666608</v>
      </c>
    </row>
    <row r="13" spans="1:17">
      <c r="A13">
        <v>11</v>
      </c>
      <c r="B13" t="s">
        <v>85</v>
      </c>
      <c r="C13" t="s">
        <v>84</v>
      </c>
      <c r="D13" t="s">
        <v>6</v>
      </c>
      <c r="E13" t="s">
        <v>623</v>
      </c>
      <c r="F13">
        <v>2</v>
      </c>
      <c r="G13">
        <v>36640</v>
      </c>
      <c r="H13">
        <v>32976</v>
      </c>
      <c r="I13">
        <v>32900</v>
      </c>
      <c r="J13">
        <v>29312</v>
      </c>
      <c r="K13">
        <v>32896</v>
      </c>
      <c r="L13">
        <v>36547</v>
      </c>
      <c r="M13">
        <v>43968</v>
      </c>
      <c r="N13">
        <v>25723</v>
      </c>
      <c r="O13">
        <v>32976</v>
      </c>
      <c r="P13">
        <v>32976</v>
      </c>
      <c r="Q13">
        <v>32976</v>
      </c>
    </row>
    <row r="14" spans="1:17">
      <c r="A14">
        <v>12</v>
      </c>
      <c r="B14" t="s">
        <v>74</v>
      </c>
      <c r="C14" t="s">
        <v>72</v>
      </c>
      <c r="D14" t="s">
        <v>25</v>
      </c>
      <c r="E14" t="s">
        <v>623</v>
      </c>
      <c r="F14">
        <v>1</v>
      </c>
      <c r="G14">
        <v>38544764</v>
      </c>
      <c r="H14">
        <v>39267888</v>
      </c>
      <c r="I14">
        <v>32502107</v>
      </c>
      <c r="J14">
        <v>40228491</v>
      </c>
      <c r="K14">
        <v>38092839</v>
      </c>
      <c r="L14">
        <v>37567765</v>
      </c>
      <c r="M14">
        <v>37668849</v>
      </c>
      <c r="N14">
        <v>37390092</v>
      </c>
      <c r="O14">
        <v>34768881</v>
      </c>
      <c r="P14">
        <v>34686475</v>
      </c>
      <c r="Q14">
        <v>35459604</v>
      </c>
    </row>
    <row r="15" spans="1:17">
      <c r="A15">
        <v>13</v>
      </c>
      <c r="B15" t="s">
        <v>57</v>
      </c>
      <c r="C15" t="s">
        <v>55</v>
      </c>
      <c r="D15" t="s">
        <v>25</v>
      </c>
      <c r="E15" t="s">
        <v>623</v>
      </c>
      <c r="F15">
        <v>2</v>
      </c>
      <c r="G15">
        <v>35661950</v>
      </c>
      <c r="H15">
        <v>35717952</v>
      </c>
      <c r="I15">
        <v>36511080</v>
      </c>
      <c r="J15">
        <v>40386143</v>
      </c>
      <c r="K15">
        <v>34595561</v>
      </c>
      <c r="L15">
        <v>34922436</v>
      </c>
      <c r="M15">
        <v>35289160</v>
      </c>
      <c r="N15">
        <v>31050744</v>
      </c>
      <c r="O15">
        <v>33824981</v>
      </c>
      <c r="P15">
        <v>34469571</v>
      </c>
      <c r="Q15">
        <v>35081857</v>
      </c>
    </row>
    <row r="16" spans="1:17">
      <c r="A16">
        <v>14</v>
      </c>
      <c r="B16" t="s">
        <v>76</v>
      </c>
      <c r="C16" t="s">
        <v>75</v>
      </c>
      <c r="D16" t="s">
        <v>6</v>
      </c>
      <c r="E16" t="s">
        <v>623</v>
      </c>
      <c r="F16">
        <v>3</v>
      </c>
      <c r="G16">
        <v>0</v>
      </c>
      <c r="H16">
        <v>0</v>
      </c>
      <c r="I16">
        <v>0</v>
      </c>
      <c r="J16">
        <v>11067</v>
      </c>
      <c r="K16">
        <v>10920</v>
      </c>
      <c r="L16">
        <v>7328</v>
      </c>
      <c r="M16">
        <v>3664</v>
      </c>
      <c r="N16">
        <v>3693</v>
      </c>
      <c r="O16">
        <v>3664</v>
      </c>
      <c r="P16">
        <v>3664</v>
      </c>
      <c r="Q16">
        <v>3664</v>
      </c>
    </row>
    <row r="17" spans="1:17">
      <c r="A17">
        <v>15</v>
      </c>
      <c r="B17" t="s">
        <v>59</v>
      </c>
      <c r="C17" t="s">
        <v>58</v>
      </c>
      <c r="D17" t="s">
        <v>21</v>
      </c>
      <c r="E17" t="s">
        <v>623</v>
      </c>
      <c r="F17">
        <v>3</v>
      </c>
      <c r="G17">
        <v>0</v>
      </c>
      <c r="H17">
        <v>0</v>
      </c>
      <c r="I17">
        <v>0</v>
      </c>
      <c r="J17">
        <v>0</v>
      </c>
      <c r="K17">
        <v>0</v>
      </c>
      <c r="L17">
        <v>0</v>
      </c>
      <c r="M17">
        <v>0</v>
      </c>
      <c r="N17">
        <v>0</v>
      </c>
      <c r="O17">
        <v>58624</v>
      </c>
      <c r="P17">
        <v>3664</v>
      </c>
      <c r="Q17">
        <v>73317</v>
      </c>
    </row>
    <row r="18" spans="1:17">
      <c r="A18">
        <v>16</v>
      </c>
      <c r="B18" t="s">
        <v>81</v>
      </c>
      <c r="C18" t="s">
        <v>80</v>
      </c>
      <c r="D18" t="s">
        <v>6</v>
      </c>
      <c r="E18" t="s">
        <v>623</v>
      </c>
      <c r="F18">
        <v>3</v>
      </c>
      <c r="G18">
        <v>4136656</v>
      </c>
      <c r="H18">
        <v>4765518</v>
      </c>
      <c r="I18">
        <v>5025637</v>
      </c>
      <c r="J18">
        <v>5723168</v>
      </c>
      <c r="K18">
        <v>6512422</v>
      </c>
      <c r="L18">
        <v>6766035</v>
      </c>
      <c r="M18">
        <v>7047278</v>
      </c>
      <c r="N18">
        <v>7648997</v>
      </c>
      <c r="O18">
        <v>7862944</v>
      </c>
      <c r="P18">
        <v>8661696</v>
      </c>
      <c r="Q18">
        <v>8366322</v>
      </c>
    </row>
    <row r="19" spans="1:17">
      <c r="A19">
        <v>17</v>
      </c>
      <c r="B19" t="s">
        <v>71</v>
      </c>
      <c r="C19" t="s">
        <v>70</v>
      </c>
      <c r="D19" t="s">
        <v>25</v>
      </c>
      <c r="E19" t="s">
        <v>623</v>
      </c>
      <c r="F19">
        <v>1</v>
      </c>
      <c r="G19">
        <v>769440</v>
      </c>
      <c r="H19">
        <v>762112</v>
      </c>
      <c r="I19">
        <v>436016</v>
      </c>
      <c r="J19">
        <v>457921</v>
      </c>
      <c r="K19">
        <v>520288</v>
      </c>
      <c r="L19">
        <v>479905</v>
      </c>
      <c r="M19">
        <v>373728</v>
      </c>
      <c r="N19">
        <v>348080</v>
      </c>
      <c r="O19">
        <v>406704</v>
      </c>
      <c r="P19">
        <v>421431</v>
      </c>
      <c r="Q19">
        <v>458000</v>
      </c>
    </row>
    <row r="20" spans="1:17">
      <c r="A20">
        <v>18</v>
      </c>
      <c r="B20" t="s">
        <v>91</v>
      </c>
      <c r="C20" t="s">
        <v>90</v>
      </c>
      <c r="D20" t="s">
        <v>21</v>
      </c>
      <c r="E20" t="s">
        <v>623</v>
      </c>
      <c r="F20">
        <v>4</v>
      </c>
      <c r="G20">
        <v>0</v>
      </c>
      <c r="H20">
        <v>0</v>
      </c>
      <c r="I20">
        <v>0</v>
      </c>
      <c r="J20">
        <v>0</v>
      </c>
      <c r="K20">
        <v>0</v>
      </c>
      <c r="L20">
        <v>0</v>
      </c>
      <c r="M20">
        <v>0</v>
      </c>
      <c r="N20">
        <v>0</v>
      </c>
      <c r="O20">
        <v>3664</v>
      </c>
      <c r="P20">
        <v>0</v>
      </c>
      <c r="Q20">
        <v>0</v>
      </c>
    </row>
    <row r="21" spans="1:17">
      <c r="A21">
        <v>19</v>
      </c>
      <c r="B21" t="s">
        <v>83</v>
      </c>
      <c r="C21" t="s">
        <v>82</v>
      </c>
      <c r="D21" t="s">
        <v>6</v>
      </c>
      <c r="E21" t="s">
        <v>623</v>
      </c>
      <c r="F21">
        <v>1</v>
      </c>
      <c r="G21">
        <v>40545824</v>
      </c>
      <c r="H21">
        <v>48530148</v>
      </c>
      <c r="I21">
        <v>39124192</v>
      </c>
      <c r="J21">
        <v>52659008</v>
      </c>
      <c r="K21">
        <v>50482592</v>
      </c>
      <c r="L21">
        <v>59825792</v>
      </c>
      <c r="M21">
        <v>71077936</v>
      </c>
      <c r="N21">
        <v>78031661</v>
      </c>
      <c r="O21">
        <v>77179068</v>
      </c>
      <c r="P21">
        <v>66061920</v>
      </c>
      <c r="Q21">
        <v>69447456</v>
      </c>
    </row>
    <row r="22" spans="1:17">
      <c r="A22">
        <v>20</v>
      </c>
      <c r="B22" t="s">
        <v>624</v>
      </c>
      <c r="C22" t="s">
        <v>86</v>
      </c>
      <c r="D22" t="s">
        <v>41</v>
      </c>
      <c r="E22" t="s">
        <v>623</v>
      </c>
      <c r="F22">
        <v>3</v>
      </c>
      <c r="G22">
        <v>5939344</v>
      </c>
      <c r="H22">
        <v>6492608</v>
      </c>
      <c r="I22">
        <v>5595976</v>
      </c>
      <c r="J22">
        <v>6126208</v>
      </c>
      <c r="K22">
        <v>7287696</v>
      </c>
      <c r="L22">
        <v>7112781</v>
      </c>
      <c r="M22">
        <v>5624240</v>
      </c>
      <c r="N22">
        <v>6771072</v>
      </c>
      <c r="O22">
        <v>4891440</v>
      </c>
      <c r="P22">
        <v>5341011</v>
      </c>
      <c r="Q22">
        <v>6822368</v>
      </c>
    </row>
    <row r="23" spans="1:17">
      <c r="A23">
        <v>21</v>
      </c>
      <c r="B23" t="s">
        <v>65</v>
      </c>
      <c r="C23" t="s">
        <v>64</v>
      </c>
      <c r="D23" t="s">
        <v>25</v>
      </c>
      <c r="E23" t="s">
        <v>623</v>
      </c>
      <c r="F23">
        <v>2</v>
      </c>
      <c r="G23">
        <v>6889115</v>
      </c>
      <c r="H23">
        <v>6718200</v>
      </c>
      <c r="I23">
        <v>5052382</v>
      </c>
      <c r="J23">
        <v>5371912</v>
      </c>
      <c r="K23">
        <v>6148541</v>
      </c>
      <c r="L23">
        <v>5759238</v>
      </c>
      <c r="M23">
        <v>5608733</v>
      </c>
      <c r="N23">
        <v>5589405</v>
      </c>
      <c r="O23">
        <v>5931801</v>
      </c>
      <c r="P23">
        <v>5938794</v>
      </c>
      <c r="Q23">
        <v>6038318</v>
      </c>
    </row>
    <row r="24" spans="1:17">
      <c r="A24">
        <v>22</v>
      </c>
      <c r="B24" t="s">
        <v>112</v>
      </c>
      <c r="C24" t="s">
        <v>111</v>
      </c>
      <c r="D24" t="s">
        <v>21</v>
      </c>
      <c r="E24" t="s">
        <v>623</v>
      </c>
      <c r="F24">
        <v>1</v>
      </c>
      <c r="G24">
        <v>685168</v>
      </c>
      <c r="H24">
        <v>711293</v>
      </c>
      <c r="I24">
        <v>589578</v>
      </c>
      <c r="J24">
        <v>593568</v>
      </c>
      <c r="K24">
        <v>424787</v>
      </c>
      <c r="L24">
        <v>509296</v>
      </c>
      <c r="M24">
        <v>585819</v>
      </c>
      <c r="N24">
        <v>850048</v>
      </c>
      <c r="O24">
        <v>942093</v>
      </c>
      <c r="P24">
        <v>1019044</v>
      </c>
      <c r="Q24">
        <v>1132176</v>
      </c>
    </row>
    <row r="25" spans="1:17">
      <c r="A25">
        <v>23</v>
      </c>
      <c r="B25" t="s">
        <v>96</v>
      </c>
      <c r="C25" t="s">
        <v>94</v>
      </c>
      <c r="D25" t="s">
        <v>78</v>
      </c>
      <c r="E25" t="s">
        <v>623</v>
      </c>
      <c r="F25">
        <v>2</v>
      </c>
      <c r="G25">
        <v>181351238</v>
      </c>
      <c r="H25">
        <v>179358949</v>
      </c>
      <c r="I25">
        <v>172690928</v>
      </c>
      <c r="J25">
        <v>175591119</v>
      </c>
      <c r="K25">
        <v>193109674</v>
      </c>
      <c r="L25">
        <v>196658855</v>
      </c>
      <c r="M25">
        <v>205339287</v>
      </c>
      <c r="N25">
        <v>214652732</v>
      </c>
      <c r="O25">
        <v>212479902</v>
      </c>
      <c r="P25">
        <v>209514605</v>
      </c>
      <c r="Q25">
        <v>213521490</v>
      </c>
    </row>
    <row r="26" spans="1:17">
      <c r="A26">
        <v>24</v>
      </c>
      <c r="B26" t="s">
        <v>105</v>
      </c>
      <c r="C26" t="s">
        <v>104</v>
      </c>
      <c r="D26" t="s">
        <v>6</v>
      </c>
      <c r="E26" t="s">
        <v>623</v>
      </c>
      <c r="F26">
        <v>2</v>
      </c>
      <c r="G26">
        <v>8764288</v>
      </c>
      <c r="H26">
        <v>4825488</v>
      </c>
      <c r="I26">
        <v>6378671</v>
      </c>
      <c r="J26">
        <v>10226747</v>
      </c>
      <c r="K26">
        <v>10449728</v>
      </c>
      <c r="L26">
        <v>9808976</v>
      </c>
      <c r="M26">
        <v>9292317</v>
      </c>
      <c r="N26">
        <v>8295685</v>
      </c>
      <c r="O26">
        <v>9111963</v>
      </c>
      <c r="P26">
        <v>9951424</v>
      </c>
      <c r="Q26">
        <v>9944096</v>
      </c>
    </row>
    <row r="27" spans="1:17">
      <c r="A27">
        <v>25</v>
      </c>
      <c r="B27" t="s">
        <v>108</v>
      </c>
      <c r="C27" t="s">
        <v>106</v>
      </c>
      <c r="D27" t="s">
        <v>41</v>
      </c>
      <c r="E27" t="s">
        <v>623</v>
      </c>
      <c r="F27">
        <v>2</v>
      </c>
      <c r="G27">
        <v>129515072</v>
      </c>
      <c r="H27">
        <v>149674400</v>
      </c>
      <c r="I27">
        <v>164403680</v>
      </c>
      <c r="J27">
        <v>199585408</v>
      </c>
      <c r="K27">
        <v>245989968</v>
      </c>
      <c r="L27">
        <v>277599296</v>
      </c>
      <c r="M27">
        <v>320127464</v>
      </c>
      <c r="N27">
        <v>353590788</v>
      </c>
      <c r="O27">
        <v>366649291</v>
      </c>
      <c r="P27">
        <v>402761536</v>
      </c>
      <c r="Q27">
        <v>464452128</v>
      </c>
    </row>
    <row r="28" spans="1:17">
      <c r="A28">
        <v>26</v>
      </c>
      <c r="B28" t="s">
        <v>118</v>
      </c>
      <c r="C28" t="s">
        <v>117</v>
      </c>
      <c r="D28" t="s">
        <v>6</v>
      </c>
      <c r="E28" t="s">
        <v>623</v>
      </c>
      <c r="F28">
        <v>3</v>
      </c>
      <c r="G28">
        <v>14033120</v>
      </c>
      <c r="H28">
        <v>17517584</v>
      </c>
      <c r="I28">
        <v>20097040</v>
      </c>
      <c r="J28">
        <v>21987664</v>
      </c>
      <c r="K28">
        <v>21050702</v>
      </c>
      <c r="L28">
        <v>22898934</v>
      </c>
      <c r="M28">
        <v>23106131</v>
      </c>
      <c r="N28">
        <v>22665504</v>
      </c>
      <c r="O28">
        <v>23101520</v>
      </c>
      <c r="P28">
        <v>21892400</v>
      </c>
      <c r="Q28">
        <v>22467648</v>
      </c>
    </row>
    <row r="29" spans="1:17">
      <c r="A29">
        <v>27</v>
      </c>
      <c r="B29" t="s">
        <v>625</v>
      </c>
      <c r="C29" t="s">
        <v>115</v>
      </c>
      <c r="D29" t="s">
        <v>21</v>
      </c>
      <c r="E29" t="s">
        <v>623</v>
      </c>
      <c r="F29">
        <v>4</v>
      </c>
      <c r="G29">
        <v>40304</v>
      </c>
      <c r="H29">
        <v>47763</v>
      </c>
      <c r="I29">
        <v>106256</v>
      </c>
      <c r="J29">
        <v>194192</v>
      </c>
      <c r="K29">
        <v>282128</v>
      </c>
      <c r="L29">
        <v>407210</v>
      </c>
      <c r="M29">
        <v>578912</v>
      </c>
      <c r="N29">
        <v>523335</v>
      </c>
      <c r="O29">
        <v>981952</v>
      </c>
      <c r="P29">
        <v>1124848</v>
      </c>
      <c r="Q29">
        <v>1183472</v>
      </c>
    </row>
    <row r="30" spans="1:17">
      <c r="A30">
        <v>28</v>
      </c>
      <c r="B30" t="s">
        <v>626</v>
      </c>
      <c r="C30" t="s">
        <v>109</v>
      </c>
      <c r="D30" t="s">
        <v>21</v>
      </c>
      <c r="E30" t="s">
        <v>623</v>
      </c>
      <c r="F30">
        <v>4</v>
      </c>
      <c r="G30">
        <v>2887232</v>
      </c>
      <c r="H30">
        <v>3037456</v>
      </c>
      <c r="I30">
        <v>2784640</v>
      </c>
      <c r="J30">
        <v>3037456</v>
      </c>
      <c r="K30">
        <v>2993488</v>
      </c>
      <c r="L30">
        <v>3264624</v>
      </c>
      <c r="M30">
        <v>3748272</v>
      </c>
      <c r="N30">
        <v>3781248</v>
      </c>
      <c r="O30">
        <v>3858192</v>
      </c>
      <c r="P30">
        <v>4774192</v>
      </c>
      <c r="Q30">
        <v>4312528</v>
      </c>
    </row>
    <row r="31" spans="1:17">
      <c r="A31">
        <v>29</v>
      </c>
      <c r="B31" t="s">
        <v>242</v>
      </c>
      <c r="C31" t="s">
        <v>241</v>
      </c>
      <c r="D31" t="s">
        <v>25</v>
      </c>
      <c r="E31" t="s">
        <v>623</v>
      </c>
      <c r="F31">
        <v>3</v>
      </c>
      <c r="G31">
        <v>5870851</v>
      </c>
      <c r="H31">
        <v>5693071</v>
      </c>
      <c r="I31">
        <v>5256202</v>
      </c>
      <c r="J31">
        <v>5712434</v>
      </c>
      <c r="K31">
        <v>5564328</v>
      </c>
      <c r="L31">
        <v>5194847</v>
      </c>
      <c r="M31">
        <v>4908934</v>
      </c>
      <c r="N31">
        <v>4305073</v>
      </c>
      <c r="O31">
        <v>4460983</v>
      </c>
      <c r="P31">
        <v>4729110</v>
      </c>
      <c r="Q31">
        <v>5432159</v>
      </c>
    </row>
    <row r="32" spans="1:17">
      <c r="A32">
        <v>30</v>
      </c>
      <c r="B32" t="s">
        <v>128</v>
      </c>
      <c r="C32" t="s">
        <v>127</v>
      </c>
      <c r="D32" t="s">
        <v>6</v>
      </c>
      <c r="E32" t="s">
        <v>623</v>
      </c>
      <c r="F32">
        <v>2</v>
      </c>
      <c r="G32">
        <v>2337632</v>
      </c>
      <c r="H32">
        <v>2227712</v>
      </c>
      <c r="I32">
        <v>2216720</v>
      </c>
      <c r="J32">
        <v>2059391</v>
      </c>
      <c r="K32">
        <v>1956822</v>
      </c>
      <c r="L32">
        <v>1985888</v>
      </c>
      <c r="M32">
        <v>2044512</v>
      </c>
      <c r="N32">
        <v>2304656</v>
      </c>
      <c r="O32">
        <v>2388627</v>
      </c>
      <c r="P32">
        <v>2275642</v>
      </c>
      <c r="Q32">
        <v>2018569</v>
      </c>
    </row>
    <row r="33" spans="1:17">
      <c r="A33">
        <v>31</v>
      </c>
      <c r="B33" t="s">
        <v>627</v>
      </c>
      <c r="C33" t="s">
        <v>129</v>
      </c>
      <c r="D33" t="s">
        <v>6</v>
      </c>
      <c r="E33" t="s">
        <v>623</v>
      </c>
      <c r="F33">
        <v>3</v>
      </c>
      <c r="G33">
        <v>0</v>
      </c>
      <c r="H33">
        <v>0</v>
      </c>
      <c r="I33">
        <v>0</v>
      </c>
      <c r="J33">
        <v>0</v>
      </c>
      <c r="K33">
        <v>0</v>
      </c>
      <c r="L33">
        <v>0</v>
      </c>
      <c r="M33">
        <v>0</v>
      </c>
      <c r="N33">
        <v>0</v>
      </c>
      <c r="O33">
        <v>274800</v>
      </c>
      <c r="P33">
        <v>274800</v>
      </c>
      <c r="Q33">
        <v>230832</v>
      </c>
    </row>
    <row r="34" spans="1:17">
      <c r="A34">
        <v>32</v>
      </c>
      <c r="B34" t="s">
        <v>135</v>
      </c>
      <c r="C34" t="s">
        <v>133</v>
      </c>
      <c r="D34" t="s">
        <v>25</v>
      </c>
      <c r="E34" t="s">
        <v>623</v>
      </c>
      <c r="F34">
        <v>3</v>
      </c>
      <c r="G34">
        <v>1113</v>
      </c>
      <c r="H34">
        <v>543</v>
      </c>
      <c r="I34">
        <v>1146</v>
      </c>
      <c r="J34">
        <v>745</v>
      </c>
      <c r="K34">
        <v>915</v>
      </c>
      <c r="L34">
        <v>556</v>
      </c>
      <c r="M34">
        <v>796</v>
      </c>
      <c r="N34">
        <v>409</v>
      </c>
      <c r="O34">
        <v>403</v>
      </c>
      <c r="P34">
        <v>398</v>
      </c>
      <c r="Q34">
        <v>422</v>
      </c>
    </row>
    <row r="35" spans="1:17">
      <c r="A35">
        <v>33</v>
      </c>
      <c r="B35" t="s">
        <v>628</v>
      </c>
      <c r="C35" t="s">
        <v>136</v>
      </c>
      <c r="D35" t="s">
        <v>25</v>
      </c>
      <c r="E35" t="s">
        <v>623</v>
      </c>
      <c r="F35">
        <v>3</v>
      </c>
      <c r="G35">
        <v>17384196</v>
      </c>
      <c r="H35">
        <v>17218487</v>
      </c>
      <c r="I35">
        <v>16252817</v>
      </c>
      <c r="J35">
        <v>18348733</v>
      </c>
      <c r="K35">
        <v>16728568</v>
      </c>
      <c r="L35">
        <v>16553692</v>
      </c>
      <c r="M35">
        <v>16753879</v>
      </c>
      <c r="N35">
        <v>15039364</v>
      </c>
      <c r="O35">
        <v>15828045</v>
      </c>
      <c r="P35">
        <v>16929503</v>
      </c>
      <c r="Q35">
        <v>17612066</v>
      </c>
    </row>
    <row r="36" spans="1:17">
      <c r="A36">
        <v>34</v>
      </c>
      <c r="B36" t="s">
        <v>629</v>
      </c>
      <c r="C36" t="s">
        <v>113</v>
      </c>
      <c r="D36" t="s">
        <v>21</v>
      </c>
      <c r="E36" t="s">
        <v>623</v>
      </c>
      <c r="F36">
        <v>3</v>
      </c>
      <c r="G36">
        <v>43968</v>
      </c>
      <c r="H36">
        <v>43968</v>
      </c>
      <c r="I36">
        <v>43968</v>
      </c>
      <c r="J36">
        <v>44050</v>
      </c>
      <c r="K36">
        <v>43968</v>
      </c>
      <c r="L36">
        <v>0</v>
      </c>
      <c r="M36">
        <v>0</v>
      </c>
      <c r="N36">
        <v>3664</v>
      </c>
      <c r="O36">
        <v>3664</v>
      </c>
      <c r="P36">
        <v>0</v>
      </c>
      <c r="Q36">
        <v>0</v>
      </c>
    </row>
    <row r="37" spans="1:17">
      <c r="A37">
        <v>35</v>
      </c>
      <c r="B37" t="s">
        <v>145</v>
      </c>
      <c r="C37" t="s">
        <v>144</v>
      </c>
      <c r="D37" t="s">
        <v>25</v>
      </c>
      <c r="E37" t="s">
        <v>623</v>
      </c>
      <c r="F37">
        <v>1</v>
      </c>
      <c r="G37">
        <v>9737736</v>
      </c>
      <c r="H37">
        <v>9846405</v>
      </c>
      <c r="I37">
        <v>9433843</v>
      </c>
      <c r="J37">
        <v>10569347</v>
      </c>
      <c r="K37">
        <v>8983282</v>
      </c>
      <c r="L37">
        <v>8413976</v>
      </c>
      <c r="M37">
        <v>7939519</v>
      </c>
      <c r="N37">
        <v>6816457</v>
      </c>
      <c r="O37">
        <v>6907236</v>
      </c>
      <c r="P37">
        <v>7012323</v>
      </c>
      <c r="Q37">
        <v>6678652</v>
      </c>
    </row>
    <row r="38" spans="1:17">
      <c r="A38">
        <v>36</v>
      </c>
      <c r="B38" t="s">
        <v>147</v>
      </c>
      <c r="C38" t="s">
        <v>146</v>
      </c>
      <c r="D38" t="s">
        <v>6</v>
      </c>
      <c r="E38" t="s">
        <v>623</v>
      </c>
      <c r="F38">
        <v>2</v>
      </c>
      <c r="G38">
        <v>1003936</v>
      </c>
      <c r="H38">
        <v>926992</v>
      </c>
      <c r="I38">
        <v>992944</v>
      </c>
      <c r="J38">
        <v>1494912</v>
      </c>
      <c r="K38">
        <v>1678401</v>
      </c>
      <c r="L38">
        <v>1989552</v>
      </c>
      <c r="M38">
        <v>2037184</v>
      </c>
      <c r="N38">
        <v>2003868</v>
      </c>
      <c r="O38">
        <v>2025875</v>
      </c>
      <c r="P38">
        <v>1912608</v>
      </c>
      <c r="Q38">
        <v>2191403</v>
      </c>
    </row>
    <row r="39" spans="1:17">
      <c r="A39">
        <v>37</v>
      </c>
      <c r="B39" t="s">
        <v>162</v>
      </c>
      <c r="C39" t="s">
        <v>161</v>
      </c>
      <c r="D39" t="s">
        <v>6</v>
      </c>
      <c r="E39" t="s">
        <v>623</v>
      </c>
      <c r="F39">
        <v>1</v>
      </c>
      <c r="G39">
        <v>1022256</v>
      </c>
      <c r="H39">
        <v>930772</v>
      </c>
      <c r="I39">
        <v>1099076</v>
      </c>
      <c r="J39">
        <v>1157702</v>
      </c>
      <c r="K39">
        <v>1047904</v>
      </c>
      <c r="L39">
        <v>1399648</v>
      </c>
      <c r="M39">
        <v>1590176</v>
      </c>
      <c r="N39">
        <v>1630480</v>
      </c>
      <c r="O39">
        <v>1535078</v>
      </c>
      <c r="P39">
        <v>1656128</v>
      </c>
      <c r="Q39">
        <v>1538880</v>
      </c>
    </row>
    <row r="40" spans="1:17">
      <c r="A40">
        <v>38</v>
      </c>
      <c r="B40" t="s">
        <v>630</v>
      </c>
      <c r="C40" t="s">
        <v>163</v>
      </c>
      <c r="D40" t="s">
        <v>34</v>
      </c>
      <c r="E40" t="s">
        <v>623</v>
      </c>
      <c r="F40">
        <v>3</v>
      </c>
      <c r="G40">
        <v>81128288</v>
      </c>
      <c r="H40">
        <v>83310483</v>
      </c>
      <c r="I40">
        <v>81787808</v>
      </c>
      <c r="J40">
        <v>81947530</v>
      </c>
      <c r="K40">
        <v>92679288</v>
      </c>
      <c r="L40">
        <v>92919040</v>
      </c>
      <c r="M40">
        <v>90399788</v>
      </c>
      <c r="N40">
        <v>81699872</v>
      </c>
      <c r="O40">
        <v>84151088</v>
      </c>
      <c r="P40">
        <v>94824320</v>
      </c>
      <c r="Q40">
        <v>108406768</v>
      </c>
    </row>
    <row r="41" spans="1:17">
      <c r="A41">
        <v>39</v>
      </c>
      <c r="B41" t="s">
        <v>217</v>
      </c>
      <c r="C41" t="s">
        <v>216</v>
      </c>
      <c r="D41" t="s">
        <v>21</v>
      </c>
      <c r="E41" t="s">
        <v>623</v>
      </c>
      <c r="F41">
        <v>3</v>
      </c>
      <c r="G41">
        <v>3407520</v>
      </c>
      <c r="H41">
        <v>4726560</v>
      </c>
      <c r="I41">
        <v>4499392</v>
      </c>
      <c r="J41">
        <v>4603192</v>
      </c>
      <c r="K41">
        <v>5323792</v>
      </c>
      <c r="L41">
        <v>5135761</v>
      </c>
      <c r="M41">
        <v>4869456</v>
      </c>
      <c r="N41">
        <v>4400464</v>
      </c>
      <c r="O41">
        <v>3513776</v>
      </c>
      <c r="P41">
        <v>3398186</v>
      </c>
      <c r="Q41">
        <v>3264624</v>
      </c>
    </row>
    <row r="42" spans="1:17">
      <c r="A42">
        <v>40</v>
      </c>
      <c r="B42" t="s">
        <v>176</v>
      </c>
      <c r="C42" t="s">
        <v>174</v>
      </c>
      <c r="D42" t="s">
        <v>25</v>
      </c>
      <c r="E42" t="s">
        <v>623</v>
      </c>
      <c r="F42">
        <v>2</v>
      </c>
      <c r="G42">
        <v>1713374</v>
      </c>
      <c r="H42">
        <v>1656631</v>
      </c>
      <c r="I42">
        <v>1196144</v>
      </c>
      <c r="J42">
        <v>1300245</v>
      </c>
      <c r="K42">
        <v>1172919</v>
      </c>
      <c r="L42">
        <v>1211677</v>
      </c>
      <c r="M42">
        <v>1171885</v>
      </c>
      <c r="N42">
        <v>979674</v>
      </c>
      <c r="O42">
        <v>867755</v>
      </c>
      <c r="P42">
        <v>952123</v>
      </c>
      <c r="Q42">
        <v>870038</v>
      </c>
    </row>
    <row r="43" spans="1:17">
      <c r="A43">
        <v>41</v>
      </c>
      <c r="B43" t="s">
        <v>190</v>
      </c>
      <c r="C43" t="s">
        <v>189</v>
      </c>
      <c r="D43" t="s">
        <v>41</v>
      </c>
      <c r="E43" t="s">
        <v>623</v>
      </c>
      <c r="F43">
        <v>4</v>
      </c>
      <c r="G43">
        <v>0</v>
      </c>
      <c r="H43">
        <v>0</v>
      </c>
      <c r="I43">
        <v>0</v>
      </c>
      <c r="J43">
        <v>3664</v>
      </c>
      <c r="K43">
        <v>0</v>
      </c>
      <c r="L43">
        <v>0</v>
      </c>
      <c r="M43">
        <v>0</v>
      </c>
      <c r="N43">
        <v>0</v>
      </c>
      <c r="O43">
        <v>0</v>
      </c>
      <c r="P43">
        <v>0</v>
      </c>
      <c r="Q43">
        <v>0</v>
      </c>
    </row>
    <row r="44" spans="1:17">
      <c r="A44">
        <v>42</v>
      </c>
      <c r="B44" t="s">
        <v>188</v>
      </c>
      <c r="C44" t="s">
        <v>186</v>
      </c>
      <c r="D44" t="s">
        <v>25</v>
      </c>
      <c r="E44" t="s">
        <v>623</v>
      </c>
      <c r="F44">
        <v>1</v>
      </c>
      <c r="G44">
        <v>8351542</v>
      </c>
      <c r="H44">
        <v>8572555</v>
      </c>
      <c r="I44">
        <v>7683480</v>
      </c>
      <c r="J44">
        <v>8470317</v>
      </c>
      <c r="K44">
        <v>7432586</v>
      </c>
      <c r="L44">
        <v>6608715</v>
      </c>
      <c r="M44">
        <v>6210299</v>
      </c>
      <c r="N44">
        <v>5545309</v>
      </c>
      <c r="O44">
        <v>4866065</v>
      </c>
      <c r="P44">
        <v>4353122</v>
      </c>
      <c r="Q44">
        <v>4024261</v>
      </c>
    </row>
    <row r="45" spans="1:17">
      <c r="A45">
        <v>43</v>
      </c>
      <c r="B45" t="s">
        <v>193</v>
      </c>
      <c r="C45" t="s">
        <v>191</v>
      </c>
      <c r="D45" t="s">
        <v>25</v>
      </c>
      <c r="E45" t="s">
        <v>623</v>
      </c>
      <c r="F45">
        <v>3</v>
      </c>
      <c r="G45">
        <v>92593563</v>
      </c>
      <c r="H45">
        <v>94923321</v>
      </c>
      <c r="I45">
        <v>93065561</v>
      </c>
      <c r="J45">
        <v>98308289</v>
      </c>
      <c r="K45">
        <v>86314919</v>
      </c>
      <c r="L45">
        <v>88761770</v>
      </c>
      <c r="M45">
        <v>90443489</v>
      </c>
      <c r="N45">
        <v>75768316</v>
      </c>
      <c r="O45">
        <v>81495063</v>
      </c>
      <c r="P45">
        <v>89137261</v>
      </c>
      <c r="Q45">
        <v>89909221</v>
      </c>
    </row>
    <row r="46" spans="1:17">
      <c r="A46">
        <v>44</v>
      </c>
      <c r="B46" t="s">
        <v>200</v>
      </c>
      <c r="C46" t="s">
        <v>199</v>
      </c>
      <c r="D46" t="s">
        <v>21</v>
      </c>
      <c r="E46" t="s">
        <v>623</v>
      </c>
      <c r="F46">
        <v>3</v>
      </c>
      <c r="G46">
        <v>311440</v>
      </c>
      <c r="H46">
        <v>348080</v>
      </c>
      <c r="I46">
        <v>462063</v>
      </c>
      <c r="J46">
        <v>619216</v>
      </c>
      <c r="K46">
        <v>696160</v>
      </c>
      <c r="L46">
        <v>714480</v>
      </c>
      <c r="M46">
        <v>703488</v>
      </c>
      <c r="N46">
        <v>1019294</v>
      </c>
      <c r="O46">
        <v>1018592</v>
      </c>
      <c r="P46">
        <v>1022256</v>
      </c>
      <c r="Q46">
        <v>754784</v>
      </c>
    </row>
    <row r="47" spans="1:17">
      <c r="A47">
        <v>45</v>
      </c>
      <c r="B47" t="s">
        <v>631</v>
      </c>
      <c r="C47" t="s">
        <v>212</v>
      </c>
      <c r="D47" t="s">
        <v>21</v>
      </c>
      <c r="E47" t="s">
        <v>623</v>
      </c>
      <c r="F47">
        <v>3</v>
      </c>
      <c r="G47">
        <v>3664</v>
      </c>
      <c r="H47">
        <v>3664</v>
      </c>
      <c r="I47">
        <v>3700</v>
      </c>
      <c r="J47">
        <v>3695</v>
      </c>
      <c r="K47">
        <v>3664</v>
      </c>
      <c r="L47">
        <v>3694</v>
      </c>
      <c r="M47">
        <v>3695</v>
      </c>
      <c r="N47">
        <v>3690</v>
      </c>
      <c r="O47">
        <v>3690</v>
      </c>
      <c r="P47">
        <v>3689</v>
      </c>
      <c r="Q47">
        <v>3664</v>
      </c>
    </row>
    <row r="48" spans="1:17">
      <c r="A48">
        <v>46</v>
      </c>
      <c r="B48" t="s">
        <v>205</v>
      </c>
      <c r="C48" t="s">
        <v>203</v>
      </c>
      <c r="D48" t="s">
        <v>25</v>
      </c>
      <c r="E48" t="s">
        <v>623</v>
      </c>
      <c r="F48">
        <v>2</v>
      </c>
      <c r="G48">
        <v>3286608</v>
      </c>
      <c r="H48">
        <v>2476864</v>
      </c>
      <c r="I48">
        <v>2485668</v>
      </c>
      <c r="J48">
        <v>2321613</v>
      </c>
      <c r="K48">
        <v>3451488</v>
      </c>
      <c r="L48">
        <v>3770256</v>
      </c>
      <c r="M48">
        <v>3528432</v>
      </c>
      <c r="N48">
        <v>4195280</v>
      </c>
      <c r="O48">
        <v>4614726</v>
      </c>
      <c r="P48">
        <v>4327184</v>
      </c>
      <c r="Q48">
        <v>4484736</v>
      </c>
    </row>
    <row r="49" spans="1:17">
      <c r="A49">
        <v>47</v>
      </c>
      <c r="B49" t="s">
        <v>139</v>
      </c>
      <c r="C49" t="s">
        <v>138</v>
      </c>
      <c r="D49" t="s">
        <v>25</v>
      </c>
      <c r="E49" t="s">
        <v>623</v>
      </c>
      <c r="F49">
        <v>3</v>
      </c>
      <c r="G49">
        <v>174433997</v>
      </c>
      <c r="H49">
        <v>179787212</v>
      </c>
      <c r="I49">
        <v>167529858</v>
      </c>
      <c r="J49">
        <v>183880290</v>
      </c>
      <c r="K49">
        <v>168506351</v>
      </c>
      <c r="L49">
        <v>167997128</v>
      </c>
      <c r="M49">
        <v>170558615</v>
      </c>
      <c r="N49">
        <v>152219063</v>
      </c>
      <c r="O49">
        <v>157520204</v>
      </c>
      <c r="P49">
        <v>169473246</v>
      </c>
      <c r="Q49">
        <v>172391255</v>
      </c>
    </row>
    <row r="50" spans="1:17">
      <c r="A50">
        <v>48</v>
      </c>
      <c r="B50" t="s">
        <v>207</v>
      </c>
      <c r="C50" t="s">
        <v>206</v>
      </c>
      <c r="D50" t="s">
        <v>21</v>
      </c>
      <c r="E50" t="s">
        <v>623</v>
      </c>
      <c r="F50">
        <v>2</v>
      </c>
      <c r="G50">
        <v>0</v>
      </c>
      <c r="H50">
        <v>0</v>
      </c>
      <c r="I50">
        <v>10987</v>
      </c>
      <c r="J50">
        <v>809744</v>
      </c>
      <c r="K50">
        <v>1583362</v>
      </c>
      <c r="L50">
        <v>802416</v>
      </c>
      <c r="M50">
        <v>600896</v>
      </c>
      <c r="N50">
        <v>1278736</v>
      </c>
      <c r="O50">
        <v>2440224</v>
      </c>
      <c r="P50">
        <v>1417654</v>
      </c>
      <c r="Q50">
        <v>2359616</v>
      </c>
    </row>
    <row r="51" spans="1:17">
      <c r="A51">
        <v>49</v>
      </c>
      <c r="B51" t="s">
        <v>220</v>
      </c>
      <c r="C51" t="s">
        <v>218</v>
      </c>
      <c r="D51" t="s">
        <v>25</v>
      </c>
      <c r="E51" t="s">
        <v>623</v>
      </c>
      <c r="F51">
        <v>2</v>
      </c>
      <c r="G51">
        <v>7808080</v>
      </c>
      <c r="H51">
        <v>8109119</v>
      </c>
      <c r="I51">
        <v>6623295</v>
      </c>
      <c r="J51">
        <v>7166043</v>
      </c>
      <c r="K51">
        <v>8810981</v>
      </c>
      <c r="L51">
        <v>8094044</v>
      </c>
      <c r="M51">
        <v>7335771</v>
      </c>
      <c r="N51">
        <v>5559040</v>
      </c>
      <c r="O51">
        <v>6034755</v>
      </c>
      <c r="P51">
        <v>7912128</v>
      </c>
      <c r="Q51">
        <v>9536062</v>
      </c>
    </row>
    <row r="52" spans="1:17">
      <c r="A52">
        <v>50</v>
      </c>
      <c r="B52" t="s">
        <v>226</v>
      </c>
      <c r="C52" t="s">
        <v>225</v>
      </c>
      <c r="D52" t="s">
        <v>6</v>
      </c>
      <c r="E52" t="s">
        <v>623</v>
      </c>
      <c r="F52">
        <v>4</v>
      </c>
      <c r="G52">
        <v>0</v>
      </c>
      <c r="H52">
        <v>0</v>
      </c>
      <c r="I52">
        <v>0</v>
      </c>
      <c r="J52">
        <v>0</v>
      </c>
      <c r="K52">
        <v>0</v>
      </c>
      <c r="L52">
        <v>0</v>
      </c>
      <c r="M52">
        <v>0</v>
      </c>
      <c r="N52">
        <v>0</v>
      </c>
      <c r="O52">
        <v>0</v>
      </c>
      <c r="P52">
        <v>0</v>
      </c>
      <c r="Q52">
        <v>0</v>
      </c>
    </row>
    <row r="53" spans="1:17">
      <c r="A53">
        <v>51</v>
      </c>
      <c r="B53" t="s">
        <v>632</v>
      </c>
      <c r="C53" t="s">
        <v>233</v>
      </c>
      <c r="D53" t="s">
        <v>41</v>
      </c>
      <c r="E53" t="s">
        <v>623</v>
      </c>
      <c r="F53">
        <v>1</v>
      </c>
      <c r="G53">
        <v>3850864</v>
      </c>
      <c r="H53">
        <v>4572672</v>
      </c>
      <c r="I53">
        <v>5173568</v>
      </c>
      <c r="J53">
        <v>6477952</v>
      </c>
      <c r="K53">
        <v>5268832</v>
      </c>
      <c r="L53">
        <v>4884112</v>
      </c>
      <c r="M53">
        <v>4755872</v>
      </c>
      <c r="N53">
        <v>4646326</v>
      </c>
      <c r="O53">
        <v>6082240</v>
      </c>
      <c r="P53">
        <v>6236128</v>
      </c>
      <c r="Q53">
        <v>6217808</v>
      </c>
    </row>
    <row r="54" spans="1:17">
      <c r="A54">
        <v>52</v>
      </c>
      <c r="B54" t="s">
        <v>247</v>
      </c>
      <c r="C54" t="s">
        <v>246</v>
      </c>
      <c r="D54" t="s">
        <v>25</v>
      </c>
      <c r="E54" t="s">
        <v>623</v>
      </c>
      <c r="F54">
        <v>3</v>
      </c>
      <c r="G54">
        <v>25245288</v>
      </c>
      <c r="H54">
        <v>24886235</v>
      </c>
      <c r="I54">
        <v>21650023</v>
      </c>
      <c r="J54">
        <v>22933424</v>
      </c>
      <c r="K54">
        <v>21926894</v>
      </c>
      <c r="L54">
        <v>19568727</v>
      </c>
      <c r="M54">
        <v>18441263</v>
      </c>
      <c r="N54">
        <v>17220122</v>
      </c>
      <c r="O54">
        <v>18178483</v>
      </c>
      <c r="P54">
        <v>19378004</v>
      </c>
      <c r="Q54">
        <v>20517964</v>
      </c>
    </row>
    <row r="55" spans="1:17">
      <c r="A55">
        <v>53</v>
      </c>
      <c r="B55" t="s">
        <v>280</v>
      </c>
      <c r="C55" t="s">
        <v>279</v>
      </c>
      <c r="D55" t="s">
        <v>25</v>
      </c>
      <c r="E55" t="s">
        <v>623</v>
      </c>
      <c r="F55">
        <v>3</v>
      </c>
      <c r="G55">
        <v>149</v>
      </c>
      <c r="H55">
        <v>159</v>
      </c>
      <c r="I55">
        <v>164</v>
      </c>
      <c r="J55">
        <v>133</v>
      </c>
      <c r="K55">
        <v>161</v>
      </c>
      <c r="L55">
        <v>177</v>
      </c>
      <c r="M55">
        <v>217</v>
      </c>
      <c r="N55">
        <v>353</v>
      </c>
      <c r="O55">
        <v>585</v>
      </c>
      <c r="P55">
        <v>701</v>
      </c>
      <c r="Q55">
        <v>835</v>
      </c>
    </row>
    <row r="56" spans="1:17">
      <c r="A56">
        <v>54</v>
      </c>
      <c r="B56" t="s">
        <v>271</v>
      </c>
      <c r="C56" t="s">
        <v>269</v>
      </c>
      <c r="D56" t="s">
        <v>13</v>
      </c>
      <c r="E56" t="s">
        <v>623</v>
      </c>
      <c r="F56">
        <v>2</v>
      </c>
      <c r="G56">
        <v>52695648</v>
      </c>
      <c r="H56">
        <v>63046600</v>
      </c>
      <c r="I56">
        <v>112684767</v>
      </c>
      <c r="J56">
        <v>134244240</v>
      </c>
      <c r="K56">
        <v>136364239</v>
      </c>
      <c r="L56">
        <v>125604798</v>
      </c>
      <c r="M56">
        <v>110689227</v>
      </c>
      <c r="N56">
        <v>109467500</v>
      </c>
      <c r="O56">
        <v>106870633</v>
      </c>
      <c r="P56">
        <v>113622467</v>
      </c>
      <c r="Q56">
        <v>118922003</v>
      </c>
    </row>
    <row r="57" spans="1:17">
      <c r="A57">
        <v>55</v>
      </c>
      <c r="B57" t="s">
        <v>262</v>
      </c>
      <c r="C57" t="s">
        <v>260</v>
      </c>
      <c r="D57" t="s">
        <v>41</v>
      </c>
      <c r="E57" t="s">
        <v>623</v>
      </c>
      <c r="F57">
        <v>4</v>
      </c>
      <c r="G57">
        <v>57077792</v>
      </c>
      <c r="H57">
        <v>60313104</v>
      </c>
      <c r="I57">
        <v>64540826</v>
      </c>
      <c r="J57">
        <v>73730036</v>
      </c>
      <c r="K57">
        <v>81553312</v>
      </c>
      <c r="L57">
        <v>80062064</v>
      </c>
      <c r="M57">
        <v>64753293</v>
      </c>
      <c r="N57">
        <v>62415688</v>
      </c>
      <c r="O57">
        <v>94252054</v>
      </c>
      <c r="P57">
        <v>91185376</v>
      </c>
      <c r="Q57">
        <v>84338539</v>
      </c>
    </row>
    <row r="58" spans="1:17">
      <c r="A58">
        <v>56</v>
      </c>
      <c r="B58" t="s">
        <v>633</v>
      </c>
      <c r="C58" t="s">
        <v>275</v>
      </c>
      <c r="D58" t="s">
        <v>34</v>
      </c>
      <c r="E58" t="s">
        <v>623</v>
      </c>
      <c r="F58">
        <v>3</v>
      </c>
      <c r="G58">
        <v>236520213</v>
      </c>
      <c r="H58">
        <v>246874968</v>
      </c>
      <c r="I58">
        <v>261063664</v>
      </c>
      <c r="J58">
        <v>277221904</v>
      </c>
      <c r="K58">
        <v>293264749</v>
      </c>
      <c r="L58">
        <v>292273616</v>
      </c>
      <c r="M58">
        <v>294933680</v>
      </c>
      <c r="N58">
        <v>335006848</v>
      </c>
      <c r="O58">
        <v>356768971</v>
      </c>
      <c r="P58">
        <v>380704256</v>
      </c>
      <c r="Q58">
        <v>399504240</v>
      </c>
    </row>
    <row r="59" spans="1:17">
      <c r="A59">
        <v>57</v>
      </c>
      <c r="B59" t="s">
        <v>278</v>
      </c>
      <c r="C59" t="s">
        <v>277</v>
      </c>
      <c r="D59" t="s">
        <v>34</v>
      </c>
      <c r="E59" t="s">
        <v>623</v>
      </c>
      <c r="F59">
        <v>3</v>
      </c>
      <c r="G59">
        <v>12028197</v>
      </c>
      <c r="H59">
        <v>15249568</v>
      </c>
      <c r="I59">
        <v>16700512</v>
      </c>
      <c r="J59">
        <v>14817216</v>
      </c>
      <c r="K59">
        <v>13908544</v>
      </c>
      <c r="L59">
        <v>13153760</v>
      </c>
      <c r="M59">
        <v>13058204</v>
      </c>
      <c r="N59">
        <v>12633192</v>
      </c>
      <c r="O59">
        <v>12985503</v>
      </c>
      <c r="P59">
        <v>14285936</v>
      </c>
      <c r="Q59">
        <v>16235184</v>
      </c>
    </row>
    <row r="60" spans="1:17">
      <c r="A60">
        <v>58</v>
      </c>
      <c r="B60" t="s">
        <v>274</v>
      </c>
      <c r="C60" t="s">
        <v>272</v>
      </c>
      <c r="D60" t="s">
        <v>25</v>
      </c>
      <c r="E60" t="s">
        <v>623</v>
      </c>
      <c r="F60">
        <v>3</v>
      </c>
      <c r="G60">
        <v>10209742</v>
      </c>
      <c r="H60">
        <v>10773546</v>
      </c>
      <c r="I60">
        <v>10383762</v>
      </c>
      <c r="J60">
        <v>11367257</v>
      </c>
      <c r="K60">
        <v>9851409</v>
      </c>
      <c r="L60">
        <v>9523750</v>
      </c>
      <c r="M60">
        <v>9067279</v>
      </c>
      <c r="N60">
        <v>8795884</v>
      </c>
      <c r="O60">
        <v>8887966</v>
      </c>
      <c r="P60">
        <v>9909930</v>
      </c>
      <c r="Q60">
        <v>10156520</v>
      </c>
    </row>
    <row r="61" spans="1:17">
      <c r="A61">
        <v>59</v>
      </c>
      <c r="B61" t="s">
        <v>282</v>
      </c>
      <c r="C61" t="s">
        <v>281</v>
      </c>
      <c r="D61" t="s">
        <v>34</v>
      </c>
      <c r="E61" t="s">
        <v>623</v>
      </c>
      <c r="F61">
        <v>4</v>
      </c>
      <c r="G61">
        <v>5089296</v>
      </c>
      <c r="H61">
        <v>7016940</v>
      </c>
      <c r="I61">
        <v>7822640</v>
      </c>
      <c r="J61">
        <v>10079664</v>
      </c>
      <c r="K61">
        <v>9343200</v>
      </c>
      <c r="L61">
        <v>4814260</v>
      </c>
      <c r="M61">
        <v>13136179</v>
      </c>
      <c r="N61">
        <v>14400366</v>
      </c>
      <c r="O61">
        <v>15759749</v>
      </c>
      <c r="P61">
        <v>18023216</v>
      </c>
      <c r="Q61">
        <v>19759952</v>
      </c>
    </row>
    <row r="62" spans="1:17">
      <c r="A62">
        <v>60</v>
      </c>
      <c r="B62" t="s">
        <v>285</v>
      </c>
      <c r="C62" t="s">
        <v>283</v>
      </c>
      <c r="D62" t="s">
        <v>25</v>
      </c>
      <c r="E62" t="s">
        <v>623</v>
      </c>
      <c r="F62">
        <v>2</v>
      </c>
      <c r="G62">
        <v>162023623</v>
      </c>
      <c r="H62">
        <v>165514723</v>
      </c>
      <c r="I62">
        <v>152645448</v>
      </c>
      <c r="J62">
        <v>163083780</v>
      </c>
      <c r="K62">
        <v>151899736</v>
      </c>
      <c r="L62">
        <v>146833515</v>
      </c>
      <c r="M62">
        <v>136532088</v>
      </c>
      <c r="N62">
        <v>120446043</v>
      </c>
      <c r="O62">
        <v>131794052</v>
      </c>
      <c r="P62">
        <v>139699283</v>
      </c>
      <c r="Q62">
        <v>147796225</v>
      </c>
    </row>
    <row r="63" spans="1:17">
      <c r="A63">
        <v>61</v>
      </c>
      <c r="B63" t="s">
        <v>287</v>
      </c>
      <c r="C63" t="s">
        <v>286</v>
      </c>
      <c r="D63" t="s">
        <v>6</v>
      </c>
      <c r="E63" t="s">
        <v>623</v>
      </c>
      <c r="F63">
        <v>2</v>
      </c>
      <c r="G63">
        <v>0</v>
      </c>
      <c r="H63">
        <v>0</v>
      </c>
      <c r="I63">
        <v>0</v>
      </c>
      <c r="J63">
        <v>0</v>
      </c>
      <c r="K63">
        <v>0</v>
      </c>
      <c r="L63">
        <v>0</v>
      </c>
      <c r="M63">
        <v>0</v>
      </c>
      <c r="N63">
        <v>0</v>
      </c>
      <c r="O63">
        <v>0</v>
      </c>
      <c r="P63">
        <v>18320</v>
      </c>
      <c r="Q63">
        <v>201520</v>
      </c>
    </row>
    <row r="64" spans="1:17">
      <c r="A64">
        <v>62</v>
      </c>
      <c r="B64" t="s">
        <v>291</v>
      </c>
      <c r="C64" t="s">
        <v>290</v>
      </c>
      <c r="D64" t="s">
        <v>41</v>
      </c>
      <c r="E64" t="s">
        <v>623</v>
      </c>
      <c r="F64">
        <v>1</v>
      </c>
      <c r="G64">
        <v>209122344</v>
      </c>
      <c r="H64">
        <v>204484663</v>
      </c>
      <c r="I64">
        <v>202176743</v>
      </c>
      <c r="J64">
        <v>213341562</v>
      </c>
      <c r="K64">
        <v>247922677</v>
      </c>
      <c r="L64">
        <v>257022425</v>
      </c>
      <c r="M64">
        <v>256490809</v>
      </c>
      <c r="N64">
        <v>258548469</v>
      </c>
      <c r="O64">
        <v>246428641</v>
      </c>
      <c r="P64">
        <v>251595944</v>
      </c>
      <c r="Q64">
        <v>245692546</v>
      </c>
    </row>
    <row r="65" spans="1:17">
      <c r="A65">
        <v>63</v>
      </c>
      <c r="B65" t="s">
        <v>289</v>
      </c>
      <c r="C65" t="s">
        <v>288</v>
      </c>
      <c r="D65" t="s">
        <v>34</v>
      </c>
      <c r="E65" t="s">
        <v>623</v>
      </c>
      <c r="F65">
        <v>4</v>
      </c>
      <c r="G65">
        <v>5506056</v>
      </c>
      <c r="H65">
        <v>6236128</v>
      </c>
      <c r="I65">
        <v>7060528</v>
      </c>
      <c r="J65">
        <v>5235856</v>
      </c>
      <c r="K65">
        <v>1996880</v>
      </c>
      <c r="L65">
        <v>1509337</v>
      </c>
      <c r="M65">
        <v>1868640</v>
      </c>
      <c r="N65">
        <v>619216</v>
      </c>
      <c r="O65">
        <v>4004752</v>
      </c>
      <c r="P65">
        <v>6979920</v>
      </c>
      <c r="Q65">
        <v>8031488</v>
      </c>
    </row>
    <row r="66" spans="1:17">
      <c r="A66">
        <v>64</v>
      </c>
      <c r="B66" t="s">
        <v>293</v>
      </c>
      <c r="C66" t="s">
        <v>292</v>
      </c>
      <c r="D66" t="s">
        <v>25</v>
      </c>
      <c r="E66" t="s">
        <v>623</v>
      </c>
      <c r="F66">
        <v>2</v>
      </c>
      <c r="G66">
        <v>24973470</v>
      </c>
      <c r="H66">
        <v>31137023</v>
      </c>
      <c r="I66">
        <v>30999129</v>
      </c>
      <c r="J66">
        <v>35477979</v>
      </c>
      <c r="K66">
        <v>39972480</v>
      </c>
      <c r="L66">
        <v>35277212</v>
      </c>
      <c r="M66">
        <v>31962202</v>
      </c>
      <c r="N66">
        <v>44463733</v>
      </c>
      <c r="O66">
        <v>53290270</v>
      </c>
      <c r="P66">
        <v>55388781</v>
      </c>
      <c r="Q66">
        <v>63500146</v>
      </c>
    </row>
    <row r="67" spans="1:17">
      <c r="A67">
        <v>65</v>
      </c>
      <c r="B67" t="s">
        <v>308</v>
      </c>
      <c r="C67" t="s">
        <v>307</v>
      </c>
      <c r="D67" t="s">
        <v>34</v>
      </c>
      <c r="E67" t="s">
        <v>623</v>
      </c>
      <c r="F67">
        <v>2</v>
      </c>
      <c r="G67">
        <v>25539329</v>
      </c>
      <c r="H67">
        <v>26618960</v>
      </c>
      <c r="I67">
        <v>24101792</v>
      </c>
      <c r="J67">
        <v>28132192</v>
      </c>
      <c r="K67">
        <v>32857357</v>
      </c>
      <c r="L67">
        <v>34731056</v>
      </c>
      <c r="M67">
        <v>34566176</v>
      </c>
      <c r="N67">
        <v>34281763</v>
      </c>
      <c r="O67">
        <v>39067054</v>
      </c>
      <c r="P67">
        <v>41595226</v>
      </c>
      <c r="Q67">
        <v>42306021</v>
      </c>
    </row>
    <row r="68" spans="1:17">
      <c r="A68">
        <v>66</v>
      </c>
      <c r="B68" t="s">
        <v>634</v>
      </c>
      <c r="C68" t="s">
        <v>297</v>
      </c>
      <c r="D68" t="s">
        <v>25</v>
      </c>
      <c r="E68" t="s">
        <v>623</v>
      </c>
      <c r="F68">
        <v>3</v>
      </c>
      <c r="G68">
        <v>1472928</v>
      </c>
      <c r="H68">
        <v>1429653</v>
      </c>
      <c r="I68">
        <v>622880</v>
      </c>
      <c r="J68">
        <v>564256</v>
      </c>
      <c r="K68">
        <v>637536</v>
      </c>
      <c r="L68">
        <v>817072</v>
      </c>
      <c r="M68">
        <v>626544</v>
      </c>
      <c r="N68">
        <v>516624</v>
      </c>
      <c r="O68">
        <v>523952</v>
      </c>
      <c r="P68">
        <v>545936</v>
      </c>
      <c r="Q68">
        <v>578912</v>
      </c>
    </row>
    <row r="69" spans="1:17">
      <c r="A69">
        <v>67</v>
      </c>
      <c r="B69" t="s">
        <v>347</v>
      </c>
      <c r="C69" t="s">
        <v>345</v>
      </c>
      <c r="D69" t="s">
        <v>25</v>
      </c>
      <c r="E69" t="s">
        <v>623</v>
      </c>
      <c r="F69">
        <v>2</v>
      </c>
      <c r="G69">
        <v>3146682</v>
      </c>
      <c r="H69">
        <v>3084859</v>
      </c>
      <c r="I69">
        <v>2827001</v>
      </c>
      <c r="J69">
        <v>3392969</v>
      </c>
      <c r="K69">
        <v>2975287</v>
      </c>
      <c r="L69">
        <v>2792478</v>
      </c>
      <c r="M69">
        <v>2728688</v>
      </c>
      <c r="N69">
        <v>2448369</v>
      </c>
      <c r="O69">
        <v>2505960</v>
      </c>
      <c r="P69">
        <v>2607191</v>
      </c>
      <c r="Q69">
        <v>2299365</v>
      </c>
    </row>
    <row r="70" spans="1:17">
      <c r="A70">
        <v>68</v>
      </c>
      <c r="B70" t="s">
        <v>314</v>
      </c>
      <c r="C70" t="s">
        <v>313</v>
      </c>
      <c r="D70" t="s">
        <v>34</v>
      </c>
      <c r="E70" t="s">
        <v>623</v>
      </c>
      <c r="F70">
        <v>1</v>
      </c>
      <c r="G70">
        <v>0</v>
      </c>
      <c r="H70">
        <v>0</v>
      </c>
      <c r="I70">
        <v>95247</v>
      </c>
      <c r="J70">
        <v>483648</v>
      </c>
      <c r="K70">
        <v>0</v>
      </c>
      <c r="L70">
        <v>0</v>
      </c>
      <c r="M70">
        <v>0</v>
      </c>
      <c r="N70">
        <v>0</v>
      </c>
      <c r="O70">
        <v>0</v>
      </c>
      <c r="P70">
        <v>0</v>
      </c>
      <c r="Q70">
        <v>0</v>
      </c>
    </row>
    <row r="71" spans="1:17">
      <c r="A71">
        <v>69</v>
      </c>
      <c r="B71" t="s">
        <v>319</v>
      </c>
      <c r="C71" t="s">
        <v>318</v>
      </c>
      <c r="D71" t="s">
        <v>34</v>
      </c>
      <c r="E71" t="s">
        <v>623</v>
      </c>
      <c r="F71">
        <v>4</v>
      </c>
      <c r="G71">
        <v>12106752</v>
      </c>
      <c r="H71">
        <v>12575678</v>
      </c>
      <c r="I71">
        <v>11234541</v>
      </c>
      <c r="J71">
        <v>13196940</v>
      </c>
      <c r="K71">
        <v>10167600</v>
      </c>
      <c r="L71">
        <v>10709872</v>
      </c>
      <c r="M71">
        <v>13271008</v>
      </c>
      <c r="N71">
        <v>11104888</v>
      </c>
      <c r="O71">
        <v>8394224</v>
      </c>
      <c r="P71">
        <v>9533728</v>
      </c>
      <c r="Q71">
        <v>8412544</v>
      </c>
    </row>
    <row r="72" spans="1:17">
      <c r="A72">
        <v>70</v>
      </c>
      <c r="B72" t="s">
        <v>328</v>
      </c>
      <c r="C72" t="s">
        <v>327</v>
      </c>
      <c r="D72" t="s">
        <v>25</v>
      </c>
      <c r="E72" t="s">
        <v>623</v>
      </c>
      <c r="F72">
        <v>4</v>
      </c>
      <c r="G72">
        <v>70655</v>
      </c>
      <c r="H72">
        <v>72827</v>
      </c>
      <c r="I72">
        <v>57518</v>
      </c>
      <c r="J72">
        <v>60561</v>
      </c>
      <c r="K72">
        <v>53565</v>
      </c>
      <c r="L72">
        <v>54500</v>
      </c>
      <c r="M72">
        <v>57814</v>
      </c>
      <c r="N72">
        <v>48059</v>
      </c>
      <c r="O72">
        <v>51305</v>
      </c>
      <c r="P72">
        <v>50975</v>
      </c>
      <c r="Q72">
        <v>53481</v>
      </c>
    </row>
    <row r="73" spans="1:17">
      <c r="A73">
        <v>71</v>
      </c>
      <c r="B73" t="s">
        <v>341</v>
      </c>
      <c r="C73" t="s">
        <v>339</v>
      </c>
      <c r="D73" t="s">
        <v>25</v>
      </c>
      <c r="E73" t="s">
        <v>623</v>
      </c>
      <c r="F73">
        <v>2</v>
      </c>
      <c r="G73">
        <v>6551531</v>
      </c>
      <c r="H73">
        <v>5836171</v>
      </c>
      <c r="I73">
        <v>4921129</v>
      </c>
      <c r="J73">
        <v>5663373</v>
      </c>
      <c r="K73">
        <v>6159967</v>
      </c>
      <c r="L73">
        <v>5936893</v>
      </c>
      <c r="M73">
        <v>4913358</v>
      </c>
      <c r="N73">
        <v>4633849</v>
      </c>
      <c r="O73">
        <v>4647208</v>
      </c>
      <c r="P73">
        <v>4146815</v>
      </c>
      <c r="Q73">
        <v>4277118</v>
      </c>
    </row>
    <row r="74" spans="1:17">
      <c r="A74">
        <v>72</v>
      </c>
      <c r="B74" t="s">
        <v>344</v>
      </c>
      <c r="C74" t="s">
        <v>342</v>
      </c>
      <c r="D74" t="s">
        <v>25</v>
      </c>
      <c r="E74" t="s">
        <v>623</v>
      </c>
      <c r="F74">
        <v>3</v>
      </c>
      <c r="G74">
        <v>2730793</v>
      </c>
      <c r="H74">
        <v>2593811</v>
      </c>
      <c r="I74">
        <v>2658378</v>
      </c>
      <c r="J74">
        <v>2841718</v>
      </c>
      <c r="K74">
        <v>2463911</v>
      </c>
      <c r="L74">
        <v>2499640</v>
      </c>
      <c r="M74">
        <v>2113295</v>
      </c>
      <c r="N74">
        <v>2004356</v>
      </c>
      <c r="O74">
        <v>1828497</v>
      </c>
      <c r="P74">
        <v>1679816</v>
      </c>
      <c r="Q74">
        <v>1657589</v>
      </c>
    </row>
    <row r="75" spans="1:17">
      <c r="A75">
        <v>73</v>
      </c>
      <c r="B75" t="s">
        <v>635</v>
      </c>
      <c r="C75" t="s">
        <v>348</v>
      </c>
      <c r="D75" t="s">
        <v>41</v>
      </c>
      <c r="E75" t="s">
        <v>623</v>
      </c>
      <c r="F75">
        <v>2</v>
      </c>
      <c r="G75">
        <v>0</v>
      </c>
      <c r="H75">
        <v>158064</v>
      </c>
      <c r="I75">
        <v>179536</v>
      </c>
      <c r="J75">
        <v>297667</v>
      </c>
      <c r="K75">
        <v>142896</v>
      </c>
      <c r="L75">
        <v>0</v>
      </c>
      <c r="M75">
        <v>0</v>
      </c>
      <c r="N75">
        <v>113311</v>
      </c>
      <c r="O75">
        <v>3664</v>
      </c>
      <c r="P75">
        <v>18320</v>
      </c>
      <c r="Q75">
        <v>337088</v>
      </c>
    </row>
    <row r="76" spans="1:17">
      <c r="A76">
        <v>74</v>
      </c>
      <c r="B76" t="s">
        <v>402</v>
      </c>
      <c r="C76" t="s">
        <v>401</v>
      </c>
      <c r="D76" t="s">
        <v>41</v>
      </c>
      <c r="E76" t="s">
        <v>623</v>
      </c>
      <c r="F76">
        <v>4</v>
      </c>
      <c r="G76">
        <v>65439040</v>
      </c>
      <c r="H76">
        <v>72632787</v>
      </c>
      <c r="I76">
        <v>65442704</v>
      </c>
      <c r="J76">
        <v>60807744</v>
      </c>
      <c r="K76">
        <v>64784271</v>
      </c>
      <c r="L76">
        <v>66287967</v>
      </c>
      <c r="M76">
        <v>75317184</v>
      </c>
      <c r="N76">
        <v>78407126</v>
      </c>
      <c r="O76">
        <v>77212683</v>
      </c>
      <c r="P76">
        <v>73524393</v>
      </c>
      <c r="Q76">
        <v>70425744</v>
      </c>
    </row>
    <row r="77" spans="1:17">
      <c r="A77">
        <v>75</v>
      </c>
      <c r="B77" t="s">
        <v>380</v>
      </c>
      <c r="C77" t="s">
        <v>378</v>
      </c>
      <c r="D77" t="s">
        <v>34</v>
      </c>
      <c r="E77" t="s">
        <v>623</v>
      </c>
      <c r="F77">
        <v>2</v>
      </c>
      <c r="G77">
        <v>34</v>
      </c>
      <c r="H77">
        <v>20</v>
      </c>
      <c r="I77">
        <v>32</v>
      </c>
      <c r="J77">
        <v>32</v>
      </c>
      <c r="K77">
        <v>43</v>
      </c>
      <c r="L77">
        <v>11</v>
      </c>
      <c r="M77">
        <v>11</v>
      </c>
      <c r="N77">
        <v>23</v>
      </c>
      <c r="O77">
        <v>23</v>
      </c>
      <c r="P77">
        <v>12</v>
      </c>
      <c r="Q77">
        <v>552342</v>
      </c>
    </row>
    <row r="78" spans="1:17">
      <c r="A78">
        <v>76</v>
      </c>
      <c r="B78" t="s">
        <v>367</v>
      </c>
      <c r="C78" t="s">
        <v>366</v>
      </c>
      <c r="D78" t="s">
        <v>6</v>
      </c>
      <c r="E78" t="s">
        <v>623</v>
      </c>
      <c r="F78">
        <v>2</v>
      </c>
      <c r="G78">
        <v>117273648</v>
      </c>
      <c r="H78">
        <v>118567040</v>
      </c>
      <c r="I78">
        <v>123432832</v>
      </c>
      <c r="J78">
        <v>124121664</v>
      </c>
      <c r="K78">
        <v>130706870</v>
      </c>
      <c r="L78">
        <v>135726564</v>
      </c>
      <c r="M78">
        <v>142276784</v>
      </c>
      <c r="N78">
        <v>138502864</v>
      </c>
      <c r="O78">
        <v>147976833</v>
      </c>
      <c r="P78">
        <v>151455104</v>
      </c>
      <c r="Q78">
        <v>143251408</v>
      </c>
    </row>
    <row r="79" spans="1:17">
      <c r="A79">
        <v>77</v>
      </c>
      <c r="B79" t="s">
        <v>359</v>
      </c>
      <c r="C79" t="s">
        <v>357</v>
      </c>
      <c r="D79" t="s">
        <v>25</v>
      </c>
      <c r="E79" t="s">
        <v>623</v>
      </c>
      <c r="F79">
        <v>4</v>
      </c>
      <c r="G79">
        <v>2176416</v>
      </c>
      <c r="H79">
        <v>2040848</v>
      </c>
      <c r="I79">
        <v>1875968</v>
      </c>
      <c r="J79">
        <v>1982224</v>
      </c>
      <c r="K79">
        <v>1916272</v>
      </c>
      <c r="L79">
        <v>1824672</v>
      </c>
      <c r="M79">
        <v>1722080</v>
      </c>
      <c r="N79">
        <v>1751392</v>
      </c>
      <c r="O79">
        <v>1681776</v>
      </c>
      <c r="P79">
        <v>1727042</v>
      </c>
      <c r="Q79">
        <v>1725744</v>
      </c>
    </row>
    <row r="80" spans="1:17">
      <c r="A80">
        <v>78</v>
      </c>
      <c r="B80" t="s">
        <v>354</v>
      </c>
      <c r="C80" t="s">
        <v>353</v>
      </c>
      <c r="D80" t="s">
        <v>34</v>
      </c>
      <c r="E80" t="s">
        <v>623</v>
      </c>
      <c r="F80">
        <v>4</v>
      </c>
      <c r="G80">
        <v>1242188</v>
      </c>
      <c r="H80">
        <v>1113856</v>
      </c>
      <c r="I80">
        <v>1209120</v>
      </c>
      <c r="J80">
        <v>1304384</v>
      </c>
      <c r="K80">
        <v>1637808</v>
      </c>
      <c r="L80">
        <v>2396408</v>
      </c>
      <c r="M80">
        <v>2348624</v>
      </c>
      <c r="N80">
        <v>2245891</v>
      </c>
      <c r="O80">
        <v>2323119</v>
      </c>
      <c r="P80">
        <v>2363280</v>
      </c>
      <c r="Q80">
        <v>2344960</v>
      </c>
    </row>
    <row r="81" spans="1:17">
      <c r="A81">
        <v>79</v>
      </c>
      <c r="B81" t="s">
        <v>393</v>
      </c>
      <c r="C81" t="s">
        <v>392</v>
      </c>
      <c r="D81" t="s">
        <v>21</v>
      </c>
      <c r="E81" t="s">
        <v>623</v>
      </c>
      <c r="F81">
        <v>1</v>
      </c>
      <c r="G81">
        <v>69501</v>
      </c>
      <c r="H81">
        <v>117443</v>
      </c>
      <c r="I81">
        <v>150224</v>
      </c>
      <c r="J81">
        <v>153888</v>
      </c>
      <c r="K81">
        <v>183200</v>
      </c>
      <c r="L81">
        <v>172208</v>
      </c>
      <c r="M81">
        <v>355408</v>
      </c>
      <c r="N81">
        <v>1326368</v>
      </c>
      <c r="O81">
        <v>1741410</v>
      </c>
      <c r="P81">
        <v>1319040</v>
      </c>
      <c r="Q81">
        <v>1395984</v>
      </c>
    </row>
    <row r="82" spans="1:17">
      <c r="A82">
        <v>80</v>
      </c>
      <c r="B82" t="s">
        <v>382</v>
      </c>
      <c r="C82" t="s">
        <v>381</v>
      </c>
      <c r="D82" t="s">
        <v>41</v>
      </c>
      <c r="E82" t="s">
        <v>623</v>
      </c>
      <c r="F82">
        <v>4</v>
      </c>
      <c r="G82">
        <v>6166512</v>
      </c>
      <c r="H82">
        <v>3649344</v>
      </c>
      <c r="I82">
        <v>5424673</v>
      </c>
      <c r="J82">
        <v>4141478</v>
      </c>
      <c r="K82">
        <v>5496000</v>
      </c>
      <c r="L82">
        <v>3577163</v>
      </c>
      <c r="M82">
        <v>4202608</v>
      </c>
      <c r="N82">
        <v>4829152</v>
      </c>
      <c r="O82">
        <v>10847308</v>
      </c>
      <c r="P82">
        <v>8079120</v>
      </c>
      <c r="Q82">
        <v>8463840</v>
      </c>
    </row>
    <row r="83" spans="1:17">
      <c r="A83">
        <v>81</v>
      </c>
      <c r="B83" t="s">
        <v>417</v>
      </c>
      <c r="C83" t="s">
        <v>415</v>
      </c>
      <c r="D83" t="s">
        <v>25</v>
      </c>
      <c r="E83" t="s">
        <v>623</v>
      </c>
      <c r="F83">
        <v>3</v>
      </c>
      <c r="G83">
        <v>78634489</v>
      </c>
      <c r="H83">
        <v>82282506</v>
      </c>
      <c r="I83">
        <v>82696100</v>
      </c>
      <c r="J83">
        <v>92493000</v>
      </c>
      <c r="K83">
        <v>80878772</v>
      </c>
      <c r="L83">
        <v>77246708</v>
      </c>
      <c r="M83">
        <v>78002357</v>
      </c>
      <c r="N83">
        <v>68103033</v>
      </c>
      <c r="O83">
        <v>68412985</v>
      </c>
      <c r="P83">
        <v>70330473</v>
      </c>
      <c r="Q83">
        <v>72465966</v>
      </c>
    </row>
    <row r="84" spans="1:17">
      <c r="A84">
        <v>82</v>
      </c>
      <c r="B84" t="s">
        <v>426</v>
      </c>
      <c r="C84" t="s">
        <v>425</v>
      </c>
      <c r="D84" t="s">
        <v>41</v>
      </c>
      <c r="E84" t="s">
        <v>623</v>
      </c>
      <c r="F84">
        <v>1</v>
      </c>
      <c r="G84">
        <v>8421950</v>
      </c>
      <c r="H84">
        <v>7899750</v>
      </c>
      <c r="I84">
        <v>7599960</v>
      </c>
      <c r="J84">
        <v>8495709</v>
      </c>
      <c r="K84">
        <v>7683729</v>
      </c>
      <c r="L84">
        <v>8358643</v>
      </c>
      <c r="M84">
        <v>8425619</v>
      </c>
      <c r="N84">
        <v>8636549</v>
      </c>
      <c r="O84">
        <v>8328403</v>
      </c>
      <c r="P84">
        <v>7897145</v>
      </c>
      <c r="Q84">
        <v>8505352</v>
      </c>
    </row>
    <row r="85" spans="1:17">
      <c r="A85">
        <v>83</v>
      </c>
      <c r="B85" t="s">
        <v>412</v>
      </c>
      <c r="C85" t="s">
        <v>411</v>
      </c>
      <c r="D85" t="s">
        <v>21</v>
      </c>
      <c r="E85" t="s">
        <v>623</v>
      </c>
      <c r="F85">
        <v>3</v>
      </c>
      <c r="G85">
        <v>22233152</v>
      </c>
      <c r="H85">
        <v>20653968</v>
      </c>
      <c r="I85">
        <v>18052528</v>
      </c>
      <c r="J85">
        <v>20195968</v>
      </c>
      <c r="K85">
        <v>28003162</v>
      </c>
      <c r="L85">
        <v>28872320</v>
      </c>
      <c r="M85">
        <v>28629639</v>
      </c>
      <c r="N85">
        <v>32675552</v>
      </c>
      <c r="O85">
        <v>32447338</v>
      </c>
      <c r="P85">
        <v>31836496</v>
      </c>
      <c r="Q85">
        <v>32415408</v>
      </c>
    </row>
    <row r="86" spans="1:17">
      <c r="A86">
        <v>84</v>
      </c>
      <c r="B86" t="s">
        <v>375</v>
      </c>
      <c r="C86" t="s">
        <v>374</v>
      </c>
      <c r="D86" t="s">
        <v>25</v>
      </c>
      <c r="E86" t="s">
        <v>623</v>
      </c>
      <c r="F86">
        <v>2</v>
      </c>
      <c r="G86">
        <v>194192</v>
      </c>
      <c r="H86">
        <v>223504</v>
      </c>
      <c r="I86">
        <v>146623</v>
      </c>
      <c r="J86">
        <v>219745</v>
      </c>
      <c r="K86">
        <v>252816</v>
      </c>
      <c r="L86">
        <v>260144</v>
      </c>
      <c r="M86">
        <v>296784</v>
      </c>
      <c r="N86">
        <v>252816</v>
      </c>
      <c r="O86">
        <v>230832</v>
      </c>
      <c r="P86">
        <v>362736</v>
      </c>
      <c r="Q86">
        <v>465328</v>
      </c>
    </row>
    <row r="87" spans="1:17">
      <c r="A87">
        <v>85</v>
      </c>
      <c r="B87" t="s">
        <v>419</v>
      </c>
      <c r="C87" t="s">
        <v>418</v>
      </c>
      <c r="D87" t="s">
        <v>25</v>
      </c>
      <c r="E87" t="s">
        <v>623</v>
      </c>
      <c r="F87">
        <v>2</v>
      </c>
      <c r="G87">
        <v>12252788</v>
      </c>
      <c r="H87">
        <v>12466275</v>
      </c>
      <c r="I87">
        <v>13263708</v>
      </c>
      <c r="J87">
        <v>13360437</v>
      </c>
      <c r="K87">
        <v>12734630</v>
      </c>
      <c r="L87">
        <v>12535041</v>
      </c>
      <c r="M87">
        <v>12254609</v>
      </c>
      <c r="N87">
        <v>13047265</v>
      </c>
      <c r="O87">
        <v>13744979</v>
      </c>
      <c r="P87">
        <v>13421581</v>
      </c>
      <c r="Q87">
        <v>13700666</v>
      </c>
    </row>
    <row r="88" spans="1:17">
      <c r="A88">
        <v>86</v>
      </c>
      <c r="B88" t="s">
        <v>430</v>
      </c>
      <c r="C88" t="s">
        <v>429</v>
      </c>
      <c r="D88" t="s">
        <v>34</v>
      </c>
      <c r="E88" t="s">
        <v>623</v>
      </c>
      <c r="F88">
        <v>3</v>
      </c>
      <c r="G88">
        <v>21716528</v>
      </c>
      <c r="H88">
        <v>28691611</v>
      </c>
      <c r="I88">
        <v>28732019</v>
      </c>
      <c r="J88">
        <v>34108176</v>
      </c>
      <c r="K88">
        <v>39114177</v>
      </c>
      <c r="L88">
        <v>41636626</v>
      </c>
      <c r="M88">
        <v>45632389</v>
      </c>
      <c r="N88">
        <v>44967332</v>
      </c>
      <c r="O88">
        <v>48248350</v>
      </c>
      <c r="P88">
        <v>48254880</v>
      </c>
      <c r="Q88">
        <v>47496432</v>
      </c>
    </row>
    <row r="89" spans="1:17">
      <c r="A89">
        <v>87</v>
      </c>
      <c r="B89" t="s">
        <v>434</v>
      </c>
      <c r="C89" t="s">
        <v>433</v>
      </c>
      <c r="D89" t="s">
        <v>13</v>
      </c>
      <c r="E89" t="s">
        <v>623</v>
      </c>
      <c r="F89">
        <v>3</v>
      </c>
      <c r="G89">
        <v>64951728</v>
      </c>
      <c r="H89">
        <v>65754144</v>
      </c>
      <c r="I89">
        <v>66988912</v>
      </c>
      <c r="J89">
        <v>63123392</v>
      </c>
      <c r="K89">
        <v>65959328</v>
      </c>
      <c r="L89">
        <v>64178624</v>
      </c>
      <c r="M89">
        <v>63720624</v>
      </c>
      <c r="N89">
        <v>62249888</v>
      </c>
      <c r="O89">
        <v>65310800</v>
      </c>
      <c r="P89">
        <v>66424656</v>
      </c>
      <c r="Q89">
        <v>71689824</v>
      </c>
    </row>
    <row r="90" spans="1:17">
      <c r="A90">
        <v>88</v>
      </c>
      <c r="B90" t="s">
        <v>436</v>
      </c>
      <c r="C90" t="s">
        <v>435</v>
      </c>
      <c r="D90" t="s">
        <v>6</v>
      </c>
      <c r="E90" t="s">
        <v>623</v>
      </c>
      <c r="F90">
        <v>4</v>
      </c>
      <c r="G90">
        <v>0</v>
      </c>
      <c r="H90">
        <v>0</v>
      </c>
      <c r="I90">
        <v>0</v>
      </c>
      <c r="J90">
        <v>0</v>
      </c>
      <c r="K90">
        <v>0</v>
      </c>
      <c r="L90">
        <v>0</v>
      </c>
      <c r="M90">
        <v>0</v>
      </c>
      <c r="N90">
        <v>0</v>
      </c>
      <c r="O90">
        <v>0</v>
      </c>
      <c r="P90">
        <v>0</v>
      </c>
      <c r="Q90">
        <v>0</v>
      </c>
    </row>
    <row r="91" spans="1:17">
      <c r="A91">
        <v>89</v>
      </c>
      <c r="B91" t="s">
        <v>444</v>
      </c>
      <c r="C91" t="s">
        <v>443</v>
      </c>
      <c r="D91" t="s">
        <v>41</v>
      </c>
      <c r="E91" t="s">
        <v>623</v>
      </c>
      <c r="F91">
        <v>1</v>
      </c>
      <c r="G91">
        <v>260144</v>
      </c>
      <c r="H91">
        <v>289677</v>
      </c>
      <c r="I91">
        <v>300448</v>
      </c>
      <c r="J91">
        <v>289456</v>
      </c>
      <c r="K91">
        <v>303902</v>
      </c>
      <c r="L91">
        <v>260144</v>
      </c>
      <c r="M91">
        <v>260144</v>
      </c>
      <c r="N91">
        <v>582576</v>
      </c>
      <c r="O91">
        <v>810205</v>
      </c>
      <c r="P91">
        <v>857841</v>
      </c>
      <c r="Q91">
        <v>934320</v>
      </c>
    </row>
    <row r="92" spans="1:17">
      <c r="A92">
        <v>90</v>
      </c>
      <c r="B92" t="s">
        <v>438</v>
      </c>
      <c r="C92" t="s">
        <v>437</v>
      </c>
      <c r="D92" t="s">
        <v>6</v>
      </c>
      <c r="E92" t="s">
        <v>623</v>
      </c>
      <c r="F92">
        <v>1</v>
      </c>
      <c r="G92">
        <v>5345776</v>
      </c>
      <c r="H92">
        <v>7430592</v>
      </c>
      <c r="I92">
        <v>9386493</v>
      </c>
      <c r="J92">
        <v>12578512</v>
      </c>
      <c r="K92">
        <v>11666176</v>
      </c>
      <c r="L92">
        <v>12944912</v>
      </c>
      <c r="M92">
        <v>11864032</v>
      </c>
      <c r="N92">
        <v>16531968</v>
      </c>
      <c r="O92">
        <v>16244948</v>
      </c>
      <c r="P92">
        <v>17087695</v>
      </c>
      <c r="Q92">
        <v>14457130</v>
      </c>
    </row>
    <row r="93" spans="1:17">
      <c r="A93">
        <v>91</v>
      </c>
      <c r="B93" t="s">
        <v>440</v>
      </c>
      <c r="C93" t="s">
        <v>439</v>
      </c>
      <c r="D93" t="s">
        <v>41</v>
      </c>
      <c r="E93" t="s">
        <v>623</v>
      </c>
      <c r="F93">
        <v>3</v>
      </c>
      <c r="G93">
        <v>7078848</v>
      </c>
      <c r="H93">
        <v>7449263</v>
      </c>
      <c r="I93">
        <v>7503872</v>
      </c>
      <c r="J93">
        <v>7067856</v>
      </c>
      <c r="K93">
        <v>7628780</v>
      </c>
      <c r="L93">
        <v>7313344</v>
      </c>
      <c r="M93">
        <v>6738096</v>
      </c>
      <c r="N93">
        <v>7086176</v>
      </c>
      <c r="O93">
        <v>6660935</v>
      </c>
      <c r="P93">
        <v>7632112</v>
      </c>
      <c r="Q93">
        <v>7529520</v>
      </c>
    </row>
    <row r="94" spans="1:17">
      <c r="A94">
        <v>92</v>
      </c>
      <c r="B94" t="s">
        <v>446</v>
      </c>
      <c r="C94" t="s">
        <v>445</v>
      </c>
      <c r="D94" t="s">
        <v>25</v>
      </c>
      <c r="E94" t="s">
        <v>623</v>
      </c>
      <c r="F94">
        <v>3</v>
      </c>
      <c r="G94">
        <v>27853404</v>
      </c>
      <c r="H94">
        <v>28093104</v>
      </c>
      <c r="I94">
        <v>27211230</v>
      </c>
      <c r="J94">
        <v>29047542</v>
      </c>
      <c r="K94">
        <v>29229875</v>
      </c>
      <c r="L94">
        <v>30457441</v>
      </c>
      <c r="M94">
        <v>30683687</v>
      </c>
      <c r="N94">
        <v>29337737</v>
      </c>
      <c r="O94">
        <v>30508515</v>
      </c>
      <c r="P94">
        <v>32300607</v>
      </c>
      <c r="Q94">
        <v>34015407</v>
      </c>
    </row>
    <row r="95" spans="1:17">
      <c r="A95">
        <v>93</v>
      </c>
      <c r="B95" t="s">
        <v>456</v>
      </c>
      <c r="C95" t="s">
        <v>454</v>
      </c>
      <c r="D95" t="s">
        <v>25</v>
      </c>
      <c r="E95" t="s">
        <v>623</v>
      </c>
      <c r="F95">
        <v>3</v>
      </c>
      <c r="G95">
        <v>9606586</v>
      </c>
      <c r="H95">
        <v>10369184</v>
      </c>
      <c r="I95">
        <v>9718267</v>
      </c>
      <c r="J95">
        <v>10482841</v>
      </c>
      <c r="K95">
        <v>10506207</v>
      </c>
      <c r="L95">
        <v>9094063</v>
      </c>
      <c r="M95">
        <v>8104053</v>
      </c>
      <c r="N95">
        <v>7642687</v>
      </c>
      <c r="O95">
        <v>9109552</v>
      </c>
      <c r="P95">
        <v>9818139</v>
      </c>
      <c r="Q95">
        <v>12309758</v>
      </c>
    </row>
    <row r="96" spans="1:17">
      <c r="A96">
        <v>94</v>
      </c>
      <c r="B96" t="s">
        <v>470</v>
      </c>
      <c r="C96" t="s">
        <v>469</v>
      </c>
      <c r="D96" t="s">
        <v>34</v>
      </c>
      <c r="E96" t="s">
        <v>623</v>
      </c>
      <c r="F96">
        <v>1</v>
      </c>
      <c r="G96">
        <v>41466739</v>
      </c>
      <c r="H96">
        <v>41564416</v>
      </c>
      <c r="I96">
        <v>44730112</v>
      </c>
      <c r="J96">
        <v>53395472</v>
      </c>
      <c r="K96">
        <v>66681136</v>
      </c>
      <c r="L96">
        <v>81666896</v>
      </c>
      <c r="M96">
        <v>69087778</v>
      </c>
      <c r="N96">
        <v>97916454</v>
      </c>
      <c r="O96">
        <v>99455616</v>
      </c>
      <c r="P96">
        <v>96069858</v>
      </c>
      <c r="Q96">
        <v>93087148</v>
      </c>
    </row>
    <row r="97" spans="1:17">
      <c r="A97">
        <v>95</v>
      </c>
      <c r="B97" t="s">
        <v>472</v>
      </c>
      <c r="C97" t="s">
        <v>471</v>
      </c>
      <c r="D97" t="s">
        <v>25</v>
      </c>
      <c r="E97" t="s">
        <v>623</v>
      </c>
      <c r="F97">
        <v>1</v>
      </c>
      <c r="G97">
        <v>29460348</v>
      </c>
      <c r="H97">
        <v>29803050</v>
      </c>
      <c r="I97">
        <v>24425349</v>
      </c>
      <c r="J97">
        <v>26169423</v>
      </c>
      <c r="K97">
        <v>26525819</v>
      </c>
      <c r="L97">
        <v>25005099</v>
      </c>
      <c r="M97">
        <v>24044666</v>
      </c>
      <c r="N97">
        <v>22962821</v>
      </c>
      <c r="O97">
        <v>22373113</v>
      </c>
      <c r="P97">
        <v>22498482</v>
      </c>
      <c r="Q97">
        <v>22600329</v>
      </c>
    </row>
    <row r="98" spans="1:17">
      <c r="A98">
        <v>96</v>
      </c>
      <c r="B98" t="s">
        <v>636</v>
      </c>
      <c r="C98" t="s">
        <v>473</v>
      </c>
      <c r="D98" t="s">
        <v>25</v>
      </c>
      <c r="E98" t="s">
        <v>623</v>
      </c>
      <c r="F98">
        <v>3</v>
      </c>
      <c r="G98">
        <v>777797181</v>
      </c>
      <c r="H98">
        <v>778187257</v>
      </c>
      <c r="I98">
        <v>730871996</v>
      </c>
      <c r="J98">
        <v>792562895</v>
      </c>
      <c r="K98">
        <v>815655703</v>
      </c>
      <c r="L98">
        <v>804973974</v>
      </c>
      <c r="M98">
        <v>780451615</v>
      </c>
      <c r="N98">
        <v>772750613</v>
      </c>
      <c r="O98">
        <v>737451951</v>
      </c>
      <c r="P98">
        <v>751157988</v>
      </c>
      <c r="Q98">
        <v>779283684</v>
      </c>
    </row>
    <row r="99" spans="1:17">
      <c r="A99">
        <v>97</v>
      </c>
      <c r="B99" t="s">
        <v>476</v>
      </c>
      <c r="C99" t="s">
        <v>475</v>
      </c>
      <c r="D99" t="s">
        <v>21</v>
      </c>
      <c r="E99" t="s">
        <v>623</v>
      </c>
      <c r="F99">
        <v>3</v>
      </c>
      <c r="G99">
        <v>0</v>
      </c>
      <c r="H99">
        <v>0</v>
      </c>
      <c r="I99">
        <v>0</v>
      </c>
      <c r="J99">
        <v>0</v>
      </c>
      <c r="K99">
        <v>3664</v>
      </c>
      <c r="L99">
        <v>3664</v>
      </c>
      <c r="M99">
        <v>3681</v>
      </c>
      <c r="N99">
        <v>7328</v>
      </c>
      <c r="O99">
        <v>10992</v>
      </c>
      <c r="P99">
        <v>54960</v>
      </c>
      <c r="Q99">
        <v>36640</v>
      </c>
    </row>
    <row r="100" spans="1:17">
      <c r="A100">
        <v>98</v>
      </c>
      <c r="B100" t="s">
        <v>479</v>
      </c>
      <c r="C100" t="s">
        <v>478</v>
      </c>
      <c r="D100" t="s">
        <v>34</v>
      </c>
      <c r="E100" t="s">
        <v>623</v>
      </c>
      <c r="F100">
        <v>2</v>
      </c>
      <c r="G100">
        <v>113477744</v>
      </c>
      <c r="H100">
        <v>125151248</v>
      </c>
      <c r="I100">
        <v>119592960</v>
      </c>
      <c r="J100">
        <v>137077568</v>
      </c>
      <c r="K100">
        <v>139616720</v>
      </c>
      <c r="L100">
        <v>151587008</v>
      </c>
      <c r="M100">
        <v>153199168</v>
      </c>
      <c r="N100">
        <v>159128503</v>
      </c>
      <c r="O100">
        <v>200497744</v>
      </c>
      <c r="P100">
        <v>212801456</v>
      </c>
      <c r="Q100">
        <v>220748672</v>
      </c>
    </row>
    <row r="101" spans="1:17">
      <c r="A101">
        <v>99</v>
      </c>
      <c r="B101" t="s">
        <v>483</v>
      </c>
      <c r="C101" t="s">
        <v>482</v>
      </c>
      <c r="D101" t="s">
        <v>21</v>
      </c>
      <c r="E101" t="s">
        <v>623</v>
      </c>
      <c r="F101">
        <v>2</v>
      </c>
      <c r="G101">
        <v>21984</v>
      </c>
      <c r="H101">
        <v>21984</v>
      </c>
      <c r="I101">
        <v>32976</v>
      </c>
      <c r="J101">
        <v>47632</v>
      </c>
      <c r="K101">
        <v>36657</v>
      </c>
      <c r="L101">
        <v>54960</v>
      </c>
      <c r="M101">
        <v>84311</v>
      </c>
      <c r="N101">
        <v>73280</v>
      </c>
      <c r="O101">
        <v>47632</v>
      </c>
      <c r="P101">
        <v>43968</v>
      </c>
      <c r="Q101">
        <v>36640</v>
      </c>
    </row>
    <row r="102" spans="1:17">
      <c r="A102">
        <v>100</v>
      </c>
      <c r="B102" t="s">
        <v>498</v>
      </c>
      <c r="C102" t="s">
        <v>496</v>
      </c>
      <c r="D102" t="s">
        <v>25</v>
      </c>
      <c r="E102" t="s">
        <v>623</v>
      </c>
      <c r="F102">
        <v>3</v>
      </c>
      <c r="G102">
        <v>4601984</v>
      </c>
      <c r="H102">
        <v>4580000</v>
      </c>
      <c r="I102">
        <v>3191344</v>
      </c>
      <c r="J102">
        <v>4242570</v>
      </c>
      <c r="K102">
        <v>4352832</v>
      </c>
      <c r="L102">
        <v>3839872</v>
      </c>
      <c r="M102">
        <v>4272224</v>
      </c>
      <c r="N102">
        <v>3682320</v>
      </c>
      <c r="O102">
        <v>4004416</v>
      </c>
      <c r="P102">
        <v>4327536</v>
      </c>
      <c r="Q102">
        <v>4843808</v>
      </c>
    </row>
    <row r="103" spans="1:17">
      <c r="A103">
        <v>101</v>
      </c>
      <c r="B103" t="s">
        <v>485</v>
      </c>
      <c r="C103" t="s">
        <v>484</v>
      </c>
      <c r="D103" t="s">
        <v>41</v>
      </c>
      <c r="E103" t="s">
        <v>623</v>
      </c>
      <c r="F103">
        <v>4</v>
      </c>
      <c r="G103">
        <v>14721952</v>
      </c>
      <c r="H103">
        <v>15070032</v>
      </c>
      <c r="I103">
        <v>13710688</v>
      </c>
      <c r="J103">
        <v>14857520</v>
      </c>
      <c r="K103">
        <v>15007744</v>
      </c>
      <c r="L103">
        <v>16275488</v>
      </c>
      <c r="M103">
        <v>18323664</v>
      </c>
      <c r="N103">
        <v>19214016</v>
      </c>
      <c r="O103">
        <v>19554768</v>
      </c>
      <c r="P103">
        <v>20045744</v>
      </c>
      <c r="Q103">
        <v>20153774</v>
      </c>
    </row>
    <row r="104" spans="1:17">
      <c r="A104">
        <v>102</v>
      </c>
      <c r="B104" t="s">
        <v>637</v>
      </c>
      <c r="C104" t="s">
        <v>513</v>
      </c>
      <c r="D104" t="s">
        <v>25</v>
      </c>
      <c r="E104" t="s">
        <v>623</v>
      </c>
      <c r="F104">
        <v>2</v>
      </c>
      <c r="G104">
        <v>11382871</v>
      </c>
      <c r="H104">
        <v>11772301</v>
      </c>
      <c r="I104">
        <v>10409862</v>
      </c>
      <c r="J104">
        <v>11049382</v>
      </c>
      <c r="K104">
        <v>10424417</v>
      </c>
      <c r="L104">
        <v>10060666</v>
      </c>
      <c r="M104">
        <v>10235812</v>
      </c>
      <c r="N104">
        <v>8485533</v>
      </c>
      <c r="O104">
        <v>8713932</v>
      </c>
      <c r="P104">
        <v>8849510</v>
      </c>
      <c r="Q104">
        <v>9390006</v>
      </c>
    </row>
    <row r="105" spans="1:17">
      <c r="A105">
        <v>103</v>
      </c>
      <c r="B105" t="s">
        <v>518</v>
      </c>
      <c r="C105" t="s">
        <v>516</v>
      </c>
      <c r="D105" t="s">
        <v>25</v>
      </c>
      <c r="E105" t="s">
        <v>623</v>
      </c>
      <c r="F105">
        <v>4</v>
      </c>
      <c r="G105">
        <v>1858272</v>
      </c>
      <c r="H105">
        <v>1849443</v>
      </c>
      <c r="I105">
        <v>1757917</v>
      </c>
      <c r="J105">
        <v>1854059</v>
      </c>
      <c r="K105">
        <v>1725436</v>
      </c>
      <c r="L105">
        <v>1660543</v>
      </c>
      <c r="M105">
        <v>1620495</v>
      </c>
      <c r="N105">
        <v>1467209</v>
      </c>
      <c r="O105">
        <v>1554896</v>
      </c>
      <c r="P105">
        <v>1649646</v>
      </c>
      <c r="Q105">
        <v>1727272</v>
      </c>
    </row>
    <row r="106" spans="1:17">
      <c r="A106">
        <v>104</v>
      </c>
      <c r="B106" t="s">
        <v>610</v>
      </c>
      <c r="C106" t="s">
        <v>609</v>
      </c>
      <c r="D106" t="s">
        <v>21</v>
      </c>
      <c r="E106" t="s">
        <v>623</v>
      </c>
      <c r="F106">
        <v>1</v>
      </c>
      <c r="G106">
        <v>7892318</v>
      </c>
      <c r="H106">
        <v>8119484</v>
      </c>
      <c r="I106">
        <v>7038493</v>
      </c>
      <c r="J106">
        <v>8866880</v>
      </c>
      <c r="K106">
        <v>8800928</v>
      </c>
      <c r="L106">
        <v>9255191</v>
      </c>
      <c r="M106">
        <v>9383504</v>
      </c>
      <c r="N106">
        <v>9042752</v>
      </c>
      <c r="O106">
        <v>9966080</v>
      </c>
      <c r="P106">
        <v>10123632</v>
      </c>
      <c r="Q106">
        <v>9753568</v>
      </c>
    </row>
    <row r="107" spans="1:17">
      <c r="A107">
        <v>105</v>
      </c>
      <c r="B107" t="s">
        <v>638</v>
      </c>
      <c r="C107" t="s">
        <v>305</v>
      </c>
      <c r="D107" t="s">
        <v>41</v>
      </c>
      <c r="E107" t="s">
        <v>623</v>
      </c>
      <c r="F107">
        <v>1</v>
      </c>
      <c r="G107">
        <v>71311900</v>
      </c>
      <c r="H107">
        <v>72811008</v>
      </c>
      <c r="I107">
        <v>72573376</v>
      </c>
      <c r="J107">
        <v>88416561</v>
      </c>
      <c r="K107">
        <v>95172400</v>
      </c>
      <c r="L107">
        <v>102933403</v>
      </c>
      <c r="M107">
        <v>108970345</v>
      </c>
      <c r="N107">
        <v>98716109</v>
      </c>
      <c r="O107">
        <v>90042800</v>
      </c>
      <c r="P107">
        <v>94542192</v>
      </c>
      <c r="Q107">
        <v>98891945</v>
      </c>
    </row>
    <row r="108" spans="1:17">
      <c r="A108">
        <v>106</v>
      </c>
      <c r="B108" t="s">
        <v>173</v>
      </c>
      <c r="C108" t="s">
        <v>171</v>
      </c>
      <c r="D108" t="s">
        <v>25</v>
      </c>
      <c r="E108" t="s">
        <v>623</v>
      </c>
      <c r="F108">
        <v>1</v>
      </c>
      <c r="G108">
        <v>75619355</v>
      </c>
      <c r="H108">
        <v>82537572</v>
      </c>
      <c r="I108">
        <v>73680481</v>
      </c>
      <c r="J108">
        <v>73630067</v>
      </c>
      <c r="K108">
        <v>68035715</v>
      </c>
      <c r="L108">
        <v>65081315</v>
      </c>
      <c r="M108">
        <v>59067903</v>
      </c>
      <c r="N108">
        <v>54254613</v>
      </c>
      <c r="O108">
        <v>56598825</v>
      </c>
      <c r="P108">
        <v>57658651</v>
      </c>
      <c r="Q108">
        <v>62539011</v>
      </c>
    </row>
    <row r="109" spans="1:17">
      <c r="A109">
        <v>107</v>
      </c>
      <c r="B109" t="s">
        <v>512</v>
      </c>
      <c r="C109" t="s">
        <v>511</v>
      </c>
      <c r="D109" t="s">
        <v>6</v>
      </c>
      <c r="E109" t="s">
        <v>623</v>
      </c>
      <c r="F109">
        <v>3</v>
      </c>
      <c r="G109">
        <v>7328</v>
      </c>
      <c r="H109">
        <v>7328</v>
      </c>
      <c r="I109">
        <v>7328</v>
      </c>
      <c r="J109">
        <v>7328</v>
      </c>
      <c r="K109">
        <v>7328</v>
      </c>
      <c r="L109">
        <v>7328</v>
      </c>
      <c r="M109">
        <v>7328</v>
      </c>
      <c r="N109">
        <v>7328</v>
      </c>
      <c r="O109">
        <v>7318</v>
      </c>
      <c r="P109">
        <v>7328</v>
      </c>
      <c r="Q109">
        <v>7317</v>
      </c>
    </row>
    <row r="110" spans="1:17">
      <c r="A110">
        <v>108</v>
      </c>
      <c r="B110" t="s">
        <v>520</v>
      </c>
      <c r="C110" t="s">
        <v>519</v>
      </c>
      <c r="D110" t="s">
        <v>25</v>
      </c>
      <c r="E110" t="s">
        <v>623</v>
      </c>
      <c r="F110">
        <v>1</v>
      </c>
      <c r="G110">
        <v>2182479</v>
      </c>
      <c r="H110">
        <v>1907057</v>
      </c>
      <c r="I110">
        <v>2505296</v>
      </c>
      <c r="J110">
        <v>3457853</v>
      </c>
      <c r="K110">
        <v>2745183</v>
      </c>
      <c r="L110">
        <v>2382761</v>
      </c>
      <c r="M110">
        <v>2357295</v>
      </c>
      <c r="N110">
        <v>2241714</v>
      </c>
      <c r="O110">
        <v>1963816</v>
      </c>
      <c r="P110">
        <v>2253600</v>
      </c>
      <c r="Q110">
        <v>1804110</v>
      </c>
    </row>
    <row r="111" spans="1:17">
      <c r="A111">
        <v>109</v>
      </c>
      <c r="B111" t="s">
        <v>101</v>
      </c>
      <c r="C111" t="s">
        <v>100</v>
      </c>
      <c r="D111" t="s">
        <v>25</v>
      </c>
      <c r="E111" t="s">
        <v>623</v>
      </c>
      <c r="F111">
        <v>4</v>
      </c>
      <c r="G111">
        <v>6276642</v>
      </c>
      <c r="H111">
        <v>6682581</v>
      </c>
      <c r="I111">
        <v>6403021</v>
      </c>
      <c r="J111">
        <v>7159812</v>
      </c>
      <c r="K111">
        <v>6363617</v>
      </c>
      <c r="L111">
        <v>6958792</v>
      </c>
      <c r="M111">
        <v>7314347</v>
      </c>
      <c r="N111">
        <v>6355530</v>
      </c>
      <c r="O111">
        <v>6779997</v>
      </c>
      <c r="P111">
        <v>7131181</v>
      </c>
      <c r="Q111">
        <v>7088963</v>
      </c>
    </row>
    <row r="112" spans="1:17">
      <c r="A112">
        <v>110</v>
      </c>
      <c r="B112" t="s">
        <v>639</v>
      </c>
      <c r="C112" t="s">
        <v>528</v>
      </c>
      <c r="D112" t="s">
        <v>34</v>
      </c>
      <c r="E112" t="s">
        <v>623</v>
      </c>
      <c r="F112">
        <v>3</v>
      </c>
      <c r="G112">
        <v>11497632</v>
      </c>
      <c r="H112">
        <v>11200848</v>
      </c>
      <c r="I112">
        <v>13761166</v>
      </c>
      <c r="J112">
        <v>17858336</v>
      </c>
      <c r="K112">
        <v>15059040</v>
      </c>
      <c r="L112">
        <v>11961962</v>
      </c>
      <c r="M112">
        <v>9829508</v>
      </c>
      <c r="N112">
        <v>9085617</v>
      </c>
      <c r="O112">
        <v>7972864</v>
      </c>
      <c r="P112">
        <v>6954272</v>
      </c>
      <c r="Q112">
        <v>6862672</v>
      </c>
    </row>
    <row r="113" spans="1:17">
      <c r="A113">
        <v>111</v>
      </c>
      <c r="B113" t="s">
        <v>640</v>
      </c>
      <c r="C113" t="s">
        <v>641</v>
      </c>
      <c r="D113" t="s">
        <v>41</v>
      </c>
      <c r="E113" t="s">
        <v>623</v>
      </c>
      <c r="F113">
        <v>3</v>
      </c>
      <c r="G113">
        <v>22812064</v>
      </c>
      <c r="H113">
        <v>24673376</v>
      </c>
      <c r="I113">
        <v>22203511</v>
      </c>
      <c r="J113">
        <v>30407536</v>
      </c>
      <c r="K113">
        <v>32096640</v>
      </c>
      <c r="L113">
        <v>30312272</v>
      </c>
      <c r="M113">
        <v>30048037</v>
      </c>
      <c r="N113">
        <v>31239264</v>
      </c>
      <c r="O113">
        <v>33851696</v>
      </c>
      <c r="P113">
        <v>35350272</v>
      </c>
      <c r="Q113">
        <v>40945751</v>
      </c>
    </row>
    <row r="114" spans="1:17">
      <c r="A114">
        <v>112</v>
      </c>
      <c r="B114" t="s">
        <v>546</v>
      </c>
      <c r="C114" t="s">
        <v>545</v>
      </c>
      <c r="D114" t="s">
        <v>25</v>
      </c>
      <c r="E114" t="s">
        <v>623</v>
      </c>
      <c r="F114">
        <v>1</v>
      </c>
      <c r="G114">
        <v>1238432</v>
      </c>
      <c r="H114">
        <v>989280</v>
      </c>
      <c r="I114">
        <v>443344</v>
      </c>
      <c r="J114">
        <v>366935</v>
      </c>
      <c r="K114">
        <v>370064</v>
      </c>
      <c r="L114">
        <v>270795</v>
      </c>
      <c r="M114">
        <v>7319</v>
      </c>
      <c r="N114">
        <v>7322</v>
      </c>
      <c r="O114">
        <v>7328</v>
      </c>
      <c r="P114">
        <v>7324</v>
      </c>
      <c r="Q114">
        <v>3666</v>
      </c>
    </row>
    <row r="115" spans="1:17">
      <c r="A115">
        <v>113</v>
      </c>
      <c r="B115" t="s">
        <v>574</v>
      </c>
      <c r="C115" t="s">
        <v>573</v>
      </c>
      <c r="D115" t="s">
        <v>21</v>
      </c>
      <c r="E115" t="s">
        <v>623</v>
      </c>
      <c r="F115">
        <v>1</v>
      </c>
      <c r="G115">
        <v>1017945</v>
      </c>
      <c r="H115">
        <v>1051568</v>
      </c>
      <c r="I115">
        <v>1242096</v>
      </c>
      <c r="J115">
        <v>1472157</v>
      </c>
      <c r="K115">
        <v>1626054</v>
      </c>
      <c r="L115">
        <v>1858393</v>
      </c>
      <c r="M115">
        <v>1867952</v>
      </c>
      <c r="N115">
        <v>1740400</v>
      </c>
      <c r="O115">
        <v>1674448</v>
      </c>
      <c r="P115">
        <v>1590176</v>
      </c>
      <c r="Q115">
        <v>1483920</v>
      </c>
    </row>
    <row r="116" spans="1:17">
      <c r="A116">
        <v>114</v>
      </c>
      <c r="B116" t="s">
        <v>544</v>
      </c>
      <c r="C116" t="s">
        <v>542</v>
      </c>
      <c r="D116" t="s">
        <v>41</v>
      </c>
      <c r="E116" t="s">
        <v>623</v>
      </c>
      <c r="F116">
        <v>2</v>
      </c>
      <c r="G116">
        <v>57774867</v>
      </c>
      <c r="H116">
        <v>60291120</v>
      </c>
      <c r="I116">
        <v>71657927</v>
      </c>
      <c r="J116">
        <v>80982885</v>
      </c>
      <c r="K116">
        <v>70495360</v>
      </c>
      <c r="L116">
        <v>80544620</v>
      </c>
      <c r="M116">
        <v>86620624</v>
      </c>
      <c r="N116">
        <v>86591312</v>
      </c>
      <c r="O116">
        <v>86389792</v>
      </c>
      <c r="P116">
        <v>84539472</v>
      </c>
      <c r="Q116">
        <v>82414352</v>
      </c>
    </row>
    <row r="117" spans="1:17">
      <c r="A117">
        <v>115</v>
      </c>
      <c r="B117" t="s">
        <v>541</v>
      </c>
      <c r="C117" t="s">
        <v>540</v>
      </c>
      <c r="D117" t="s">
        <v>21</v>
      </c>
      <c r="E117" t="s">
        <v>623</v>
      </c>
      <c r="F117">
        <v>2</v>
      </c>
      <c r="G117">
        <v>0</v>
      </c>
      <c r="H117">
        <v>0</v>
      </c>
      <c r="I117">
        <v>0</v>
      </c>
      <c r="J117">
        <v>0</v>
      </c>
      <c r="K117">
        <v>14656</v>
      </c>
      <c r="L117">
        <v>32976</v>
      </c>
      <c r="M117">
        <v>40366</v>
      </c>
      <c r="N117">
        <v>73280</v>
      </c>
      <c r="O117">
        <v>73280</v>
      </c>
      <c r="P117">
        <v>14637</v>
      </c>
      <c r="Q117">
        <v>0</v>
      </c>
    </row>
    <row r="118" spans="1:17">
      <c r="A118">
        <v>116</v>
      </c>
      <c r="B118" t="s">
        <v>566</v>
      </c>
      <c r="C118" t="s">
        <v>565</v>
      </c>
      <c r="D118" t="s">
        <v>6</v>
      </c>
      <c r="E118" t="s">
        <v>623</v>
      </c>
      <c r="F118">
        <v>4</v>
      </c>
      <c r="G118">
        <v>39908288</v>
      </c>
      <c r="H118">
        <v>38699168</v>
      </c>
      <c r="I118">
        <v>39087552</v>
      </c>
      <c r="J118">
        <v>42007760</v>
      </c>
      <c r="K118">
        <v>41450832</v>
      </c>
      <c r="L118">
        <v>40578800</v>
      </c>
      <c r="M118">
        <v>41069776</v>
      </c>
      <c r="N118">
        <v>41260705</v>
      </c>
      <c r="O118">
        <v>39662800</v>
      </c>
      <c r="P118">
        <v>35716672</v>
      </c>
      <c r="Q118">
        <v>34573996</v>
      </c>
    </row>
    <row r="119" spans="1:17">
      <c r="A119">
        <v>117</v>
      </c>
      <c r="B119" t="s">
        <v>568</v>
      </c>
      <c r="C119" t="s">
        <v>567</v>
      </c>
      <c r="D119" t="s">
        <v>34</v>
      </c>
      <c r="E119" t="s">
        <v>623</v>
      </c>
      <c r="F119">
        <v>4</v>
      </c>
      <c r="G119">
        <v>8051061</v>
      </c>
      <c r="H119">
        <v>8765614</v>
      </c>
      <c r="I119">
        <v>9119696</v>
      </c>
      <c r="J119">
        <v>11636864</v>
      </c>
      <c r="K119">
        <v>11266800</v>
      </c>
      <c r="L119">
        <v>12157152</v>
      </c>
      <c r="M119">
        <v>12124176</v>
      </c>
      <c r="N119">
        <v>12056642</v>
      </c>
      <c r="O119">
        <v>11570912</v>
      </c>
      <c r="P119">
        <v>11933648</v>
      </c>
      <c r="Q119">
        <v>12439280</v>
      </c>
    </row>
    <row r="120" spans="1:17">
      <c r="A120">
        <v>118</v>
      </c>
      <c r="B120" t="s">
        <v>570</v>
      </c>
      <c r="C120" t="s">
        <v>569</v>
      </c>
      <c r="D120" t="s">
        <v>25</v>
      </c>
      <c r="E120" t="s">
        <v>623</v>
      </c>
      <c r="F120">
        <v>3</v>
      </c>
      <c r="G120">
        <v>71984602</v>
      </c>
      <c r="H120">
        <v>71543832</v>
      </c>
      <c r="I120">
        <v>71354190</v>
      </c>
      <c r="J120">
        <v>71640036</v>
      </c>
      <c r="K120">
        <v>86019170</v>
      </c>
      <c r="L120">
        <v>87081102</v>
      </c>
      <c r="M120">
        <v>86683740</v>
      </c>
      <c r="N120">
        <v>93527513</v>
      </c>
      <c r="O120">
        <v>96419030</v>
      </c>
      <c r="P120">
        <v>91841055</v>
      </c>
      <c r="Q120">
        <v>104739431</v>
      </c>
    </row>
    <row r="121" spans="1:17">
      <c r="A121">
        <v>119</v>
      </c>
      <c r="B121" t="s">
        <v>548</v>
      </c>
      <c r="C121" t="s">
        <v>547</v>
      </c>
      <c r="D121" t="s">
        <v>25</v>
      </c>
      <c r="E121" t="s">
        <v>623</v>
      </c>
      <c r="F121">
        <v>2</v>
      </c>
      <c r="G121">
        <v>39849664</v>
      </c>
      <c r="H121">
        <v>40073168</v>
      </c>
      <c r="I121">
        <v>34496560</v>
      </c>
      <c r="J121">
        <v>39684784</v>
      </c>
      <c r="K121">
        <v>43693200</v>
      </c>
      <c r="L121">
        <v>45064646</v>
      </c>
      <c r="M121">
        <v>46268992</v>
      </c>
      <c r="N121">
        <v>46946832</v>
      </c>
      <c r="O121">
        <v>48859440</v>
      </c>
      <c r="P121">
        <v>48859440</v>
      </c>
      <c r="Q121">
        <v>48859440</v>
      </c>
    </row>
    <row r="122" spans="1:17">
      <c r="A122">
        <v>120</v>
      </c>
      <c r="B122" t="s">
        <v>578</v>
      </c>
      <c r="C122" t="s">
        <v>577</v>
      </c>
      <c r="D122" t="s">
        <v>25</v>
      </c>
      <c r="E122" t="s">
        <v>623</v>
      </c>
      <c r="F122">
        <v>3</v>
      </c>
      <c r="G122">
        <v>118976501</v>
      </c>
      <c r="H122">
        <v>114356227</v>
      </c>
      <c r="I122">
        <v>89682260</v>
      </c>
      <c r="J122">
        <v>100188028</v>
      </c>
      <c r="K122">
        <v>103812444</v>
      </c>
      <c r="L122">
        <v>96799239</v>
      </c>
      <c r="M122">
        <v>90294586</v>
      </c>
      <c r="N122">
        <v>75210273</v>
      </c>
      <c r="O122">
        <v>65636991</v>
      </c>
      <c r="P122">
        <v>64342886</v>
      </c>
      <c r="Q122">
        <v>66938776</v>
      </c>
    </row>
    <row r="123" spans="1:17">
      <c r="A123">
        <v>121</v>
      </c>
      <c r="B123" t="s">
        <v>35</v>
      </c>
      <c r="C123" t="s">
        <v>33</v>
      </c>
      <c r="D123" t="s">
        <v>34</v>
      </c>
      <c r="E123" t="s">
        <v>623</v>
      </c>
      <c r="F123">
        <v>4</v>
      </c>
      <c r="G123">
        <v>91295888</v>
      </c>
      <c r="H123">
        <v>107804765</v>
      </c>
      <c r="I123">
        <v>113467908</v>
      </c>
      <c r="J123">
        <v>116869687</v>
      </c>
      <c r="K123">
        <v>130170928</v>
      </c>
      <c r="L123">
        <v>132607488</v>
      </c>
      <c r="M123">
        <v>136408469</v>
      </c>
      <c r="N123">
        <v>133341677</v>
      </c>
      <c r="O123">
        <v>134157360</v>
      </c>
      <c r="P123">
        <v>134912144</v>
      </c>
      <c r="Q123">
        <v>136149565</v>
      </c>
    </row>
    <row r="124" spans="1:17">
      <c r="A124">
        <v>122</v>
      </c>
      <c r="B124" t="s">
        <v>202</v>
      </c>
      <c r="C124" t="s">
        <v>201</v>
      </c>
      <c r="D124" t="s">
        <v>25</v>
      </c>
      <c r="E124" t="s">
        <v>623</v>
      </c>
      <c r="F124">
        <v>3</v>
      </c>
      <c r="G124">
        <v>195667010</v>
      </c>
      <c r="H124">
        <v>201598497</v>
      </c>
      <c r="I124">
        <v>186812584</v>
      </c>
      <c r="J124">
        <v>201029814</v>
      </c>
      <c r="K124">
        <v>167501371</v>
      </c>
      <c r="L124">
        <v>157648789</v>
      </c>
      <c r="M124">
        <v>157069191</v>
      </c>
      <c r="N124">
        <v>143921045</v>
      </c>
      <c r="O124">
        <v>147267708</v>
      </c>
      <c r="P124">
        <v>165114372</v>
      </c>
      <c r="Q124">
        <v>161655036</v>
      </c>
    </row>
    <row r="125" spans="1:17">
      <c r="A125">
        <v>123</v>
      </c>
      <c r="B125" t="s">
        <v>584</v>
      </c>
      <c r="C125" t="s">
        <v>583</v>
      </c>
      <c r="D125" t="s">
        <v>78</v>
      </c>
      <c r="E125" t="s">
        <v>623</v>
      </c>
      <c r="F125">
        <v>4</v>
      </c>
      <c r="G125">
        <v>1257701652</v>
      </c>
      <c r="H125">
        <v>1267555949</v>
      </c>
      <c r="I125">
        <v>1247520364</v>
      </c>
      <c r="J125">
        <v>1308649999</v>
      </c>
      <c r="K125">
        <v>1327291662</v>
      </c>
      <c r="L125">
        <v>1388114410</v>
      </c>
      <c r="M125">
        <v>1427471913</v>
      </c>
      <c r="N125">
        <v>1455405303</v>
      </c>
      <c r="O125">
        <v>1497933045</v>
      </c>
      <c r="P125">
        <v>1509030213</v>
      </c>
      <c r="Q125">
        <v>1491791868</v>
      </c>
    </row>
    <row r="126" spans="1:17">
      <c r="A126">
        <v>124</v>
      </c>
      <c r="B126" t="s">
        <v>582</v>
      </c>
      <c r="C126" t="s">
        <v>581</v>
      </c>
      <c r="D126" t="s">
        <v>6</v>
      </c>
      <c r="E126" t="s">
        <v>623</v>
      </c>
      <c r="F126">
        <v>4</v>
      </c>
      <c r="G126">
        <v>194192</v>
      </c>
      <c r="H126">
        <v>172208</v>
      </c>
      <c r="I126">
        <v>120912</v>
      </c>
      <c r="J126">
        <v>150224</v>
      </c>
      <c r="K126">
        <v>146630</v>
      </c>
      <c r="L126">
        <v>106301</v>
      </c>
      <c r="M126">
        <v>98928</v>
      </c>
      <c r="N126">
        <v>91600</v>
      </c>
      <c r="O126">
        <v>95211</v>
      </c>
      <c r="P126">
        <v>106316</v>
      </c>
      <c r="Q126">
        <v>120912</v>
      </c>
    </row>
    <row r="127" spans="1:17">
      <c r="A127">
        <v>125</v>
      </c>
      <c r="B127" t="s">
        <v>586</v>
      </c>
      <c r="C127" t="s">
        <v>585</v>
      </c>
      <c r="D127" t="s">
        <v>25</v>
      </c>
      <c r="E127" t="s">
        <v>623</v>
      </c>
      <c r="F127">
        <v>4</v>
      </c>
      <c r="G127">
        <v>98524960</v>
      </c>
      <c r="H127">
        <v>102570016</v>
      </c>
      <c r="I127">
        <v>86129648</v>
      </c>
      <c r="J127">
        <v>85198992</v>
      </c>
      <c r="K127">
        <v>95132096</v>
      </c>
      <c r="L127">
        <v>98245962</v>
      </c>
      <c r="M127">
        <v>88314098</v>
      </c>
      <c r="N127">
        <v>83583168</v>
      </c>
      <c r="O127">
        <v>81942413</v>
      </c>
      <c r="P127">
        <v>85473792</v>
      </c>
      <c r="Q127">
        <v>89086496</v>
      </c>
    </row>
    <row r="128" spans="1:17">
      <c r="A128">
        <v>126</v>
      </c>
      <c r="B128" t="s">
        <v>642</v>
      </c>
      <c r="C128" t="s">
        <v>589</v>
      </c>
      <c r="D128" t="s">
        <v>6</v>
      </c>
      <c r="E128" t="s">
        <v>623</v>
      </c>
      <c r="F128">
        <v>4</v>
      </c>
      <c r="G128">
        <v>46734320</v>
      </c>
      <c r="H128">
        <v>45026896</v>
      </c>
      <c r="I128">
        <v>43726176</v>
      </c>
      <c r="J128">
        <v>47683296</v>
      </c>
      <c r="K128">
        <v>47877488</v>
      </c>
      <c r="L128">
        <v>49742464</v>
      </c>
      <c r="M128">
        <v>48511360</v>
      </c>
      <c r="N128">
        <v>46646384</v>
      </c>
      <c r="O128">
        <v>46434869</v>
      </c>
      <c r="P128">
        <v>48755750</v>
      </c>
      <c r="Q128">
        <v>47824996</v>
      </c>
    </row>
    <row r="129" spans="1:17">
      <c r="A129">
        <v>127</v>
      </c>
      <c r="B129" t="s">
        <v>596</v>
      </c>
      <c r="C129" t="s">
        <v>595</v>
      </c>
      <c r="D129" t="s">
        <v>41</v>
      </c>
      <c r="E129" t="s">
        <v>623</v>
      </c>
      <c r="F129">
        <v>3</v>
      </c>
      <c r="G129">
        <v>12479136</v>
      </c>
      <c r="H129">
        <v>13901216</v>
      </c>
      <c r="I129">
        <v>15374144</v>
      </c>
      <c r="J129">
        <v>18048864</v>
      </c>
      <c r="K129">
        <v>16279152</v>
      </c>
      <c r="L129">
        <v>17957264</v>
      </c>
      <c r="M129">
        <v>18719376</v>
      </c>
      <c r="N129">
        <v>19598736</v>
      </c>
      <c r="O129">
        <v>20463440</v>
      </c>
      <c r="P129">
        <v>20368176</v>
      </c>
      <c r="Q129">
        <v>17876656</v>
      </c>
    </row>
    <row r="130" spans="1:17">
      <c r="A130">
        <v>128</v>
      </c>
      <c r="B130" t="s">
        <v>601</v>
      </c>
      <c r="C130" t="s">
        <v>643</v>
      </c>
      <c r="D130">
        <v>0</v>
      </c>
      <c r="E130" t="s">
        <v>623</v>
      </c>
      <c r="F130">
        <v>3</v>
      </c>
      <c r="G130">
        <v>5710414541</v>
      </c>
      <c r="H130">
        <v>5873324221</v>
      </c>
      <c r="I130">
        <v>5764761906</v>
      </c>
      <c r="J130">
        <v>6206111296</v>
      </c>
      <c r="K130">
        <v>6372084290</v>
      </c>
      <c r="L130">
        <v>6497148910</v>
      </c>
      <c r="M130">
        <v>6540736381</v>
      </c>
      <c r="N130">
        <v>6590455787</v>
      </c>
      <c r="O130">
        <v>6762248094</v>
      </c>
      <c r="P130">
        <v>6939907505</v>
      </c>
      <c r="Q130">
        <v>7114554348</v>
      </c>
    </row>
    <row r="131" spans="1:17">
      <c r="A131">
        <v>129</v>
      </c>
      <c r="B131" t="s">
        <v>644</v>
      </c>
      <c r="C131" t="s">
        <v>607</v>
      </c>
      <c r="D131" t="s">
        <v>34</v>
      </c>
      <c r="E131" t="s">
        <v>623</v>
      </c>
      <c r="F131">
        <v>3</v>
      </c>
      <c r="G131">
        <v>0</v>
      </c>
      <c r="H131">
        <v>0</v>
      </c>
      <c r="I131">
        <v>736464</v>
      </c>
      <c r="J131">
        <v>1945584</v>
      </c>
      <c r="K131">
        <v>1300720</v>
      </c>
      <c r="L131">
        <v>1517199</v>
      </c>
      <c r="M131">
        <v>2011536</v>
      </c>
      <c r="N131">
        <v>1853984</v>
      </c>
      <c r="O131">
        <v>1894288</v>
      </c>
      <c r="P131">
        <v>985616</v>
      </c>
      <c r="Q131">
        <v>1183472</v>
      </c>
    </row>
    <row r="132" spans="1:17">
      <c r="A132">
        <v>0</v>
      </c>
      <c r="B132" t="s">
        <v>16</v>
      </c>
      <c r="C132" t="s">
        <v>12</v>
      </c>
      <c r="D132" t="s">
        <v>13</v>
      </c>
      <c r="E132" t="s">
        <v>645</v>
      </c>
      <c r="F132">
        <v>4</v>
      </c>
      <c r="G132">
        <v>1200064</v>
      </c>
      <c r="H132">
        <v>2810288</v>
      </c>
      <c r="I132">
        <v>4942736</v>
      </c>
      <c r="J132">
        <v>5866064</v>
      </c>
      <c r="K132">
        <v>7602800</v>
      </c>
      <c r="L132">
        <v>6756416</v>
      </c>
      <c r="M132">
        <v>4781520</v>
      </c>
      <c r="N132">
        <v>3770256</v>
      </c>
      <c r="O132">
        <v>4737552</v>
      </c>
      <c r="P132">
        <v>3471576</v>
      </c>
      <c r="Q132">
        <v>3066768</v>
      </c>
    </row>
    <row r="133" spans="1:17">
      <c r="A133">
        <v>1</v>
      </c>
      <c r="B133" t="s">
        <v>27</v>
      </c>
      <c r="C133" t="s">
        <v>24</v>
      </c>
      <c r="D133" t="s">
        <v>25</v>
      </c>
      <c r="E133" t="s">
        <v>645</v>
      </c>
      <c r="F133">
        <v>4</v>
      </c>
      <c r="G133">
        <v>3374978</v>
      </c>
      <c r="H133">
        <v>3795904</v>
      </c>
      <c r="I133">
        <v>3414848</v>
      </c>
      <c r="J133">
        <v>3491792</v>
      </c>
      <c r="K133">
        <v>3773920</v>
      </c>
      <c r="L133">
        <v>3154704</v>
      </c>
      <c r="M133">
        <v>3330576</v>
      </c>
      <c r="N133">
        <v>3855679</v>
      </c>
      <c r="O133">
        <v>3337904</v>
      </c>
      <c r="P133">
        <v>3362629</v>
      </c>
      <c r="Q133">
        <v>4100016</v>
      </c>
    </row>
    <row r="134" spans="1:17">
      <c r="A134">
        <v>2</v>
      </c>
      <c r="B134" t="s">
        <v>149</v>
      </c>
      <c r="C134" t="s">
        <v>148</v>
      </c>
      <c r="D134" t="s">
        <v>34</v>
      </c>
      <c r="E134" t="s">
        <v>645</v>
      </c>
      <c r="F134">
        <v>1</v>
      </c>
      <c r="G134">
        <v>38321776</v>
      </c>
      <c r="H134">
        <v>37363066</v>
      </c>
      <c r="I134">
        <v>44891328</v>
      </c>
      <c r="J134">
        <v>45365398</v>
      </c>
      <c r="K134">
        <v>46919745</v>
      </c>
      <c r="L134">
        <v>48539284</v>
      </c>
      <c r="M134">
        <v>51918880</v>
      </c>
      <c r="N134">
        <v>52886176</v>
      </c>
      <c r="O134">
        <v>55630512</v>
      </c>
      <c r="P134">
        <v>54736496</v>
      </c>
      <c r="Q134">
        <v>55374032</v>
      </c>
    </row>
    <row r="135" spans="1:17">
      <c r="A135">
        <v>3</v>
      </c>
      <c r="B135" t="s">
        <v>29</v>
      </c>
      <c r="C135" t="s">
        <v>28</v>
      </c>
      <c r="D135" t="s">
        <v>25</v>
      </c>
      <c r="E135" t="s">
        <v>645</v>
      </c>
      <c r="F135">
        <v>3</v>
      </c>
      <c r="G135">
        <v>538608</v>
      </c>
      <c r="H135">
        <v>538608</v>
      </c>
      <c r="I135">
        <v>516624</v>
      </c>
      <c r="J135">
        <v>516624</v>
      </c>
      <c r="K135">
        <v>490976</v>
      </c>
      <c r="L135">
        <v>487312</v>
      </c>
      <c r="M135">
        <v>476320</v>
      </c>
      <c r="N135">
        <v>461664</v>
      </c>
      <c r="O135">
        <v>465328</v>
      </c>
      <c r="P135">
        <v>468992</v>
      </c>
      <c r="Q135">
        <v>465328</v>
      </c>
    </row>
    <row r="136" spans="1:17">
      <c r="A136">
        <v>4</v>
      </c>
      <c r="B136" t="s">
        <v>23</v>
      </c>
      <c r="C136" t="s">
        <v>20</v>
      </c>
      <c r="D136" t="s">
        <v>21</v>
      </c>
      <c r="E136" t="s">
        <v>645</v>
      </c>
      <c r="F136">
        <v>3</v>
      </c>
      <c r="G136">
        <v>8800928</v>
      </c>
      <c r="H136">
        <v>10218896</v>
      </c>
      <c r="I136">
        <v>12296384</v>
      </c>
      <c r="J136">
        <v>13369936</v>
      </c>
      <c r="K136">
        <v>14344560</v>
      </c>
      <c r="L136">
        <v>17268432</v>
      </c>
      <c r="M136">
        <v>17440640</v>
      </c>
      <c r="N136">
        <v>28239777</v>
      </c>
      <c r="O136">
        <v>17066912</v>
      </c>
      <c r="P136">
        <v>17916960</v>
      </c>
      <c r="Q136">
        <v>20126352</v>
      </c>
    </row>
    <row r="137" spans="1:17">
      <c r="A137">
        <v>5</v>
      </c>
      <c r="B137" t="s">
        <v>646</v>
      </c>
      <c r="C137" t="s">
        <v>647</v>
      </c>
      <c r="D137" t="s">
        <v>21</v>
      </c>
      <c r="E137" t="s">
        <v>645</v>
      </c>
      <c r="F137">
        <v>4</v>
      </c>
      <c r="G137">
        <v>150224</v>
      </c>
      <c r="H137">
        <v>150224</v>
      </c>
      <c r="I137">
        <v>146560</v>
      </c>
      <c r="J137">
        <v>150224</v>
      </c>
      <c r="K137">
        <v>142896</v>
      </c>
      <c r="L137">
        <v>142896</v>
      </c>
      <c r="M137">
        <v>117248</v>
      </c>
      <c r="N137">
        <v>139232</v>
      </c>
      <c r="O137">
        <v>153888</v>
      </c>
      <c r="P137">
        <v>153888</v>
      </c>
      <c r="Q137">
        <v>142896</v>
      </c>
    </row>
    <row r="138" spans="1:17">
      <c r="A138">
        <v>6</v>
      </c>
      <c r="B138" t="s">
        <v>648</v>
      </c>
      <c r="C138" t="s">
        <v>649</v>
      </c>
      <c r="D138" t="s">
        <v>41</v>
      </c>
      <c r="E138" t="s">
        <v>645</v>
      </c>
      <c r="F138">
        <v>2</v>
      </c>
      <c r="G138">
        <v>10992</v>
      </c>
      <c r="H138">
        <v>0</v>
      </c>
      <c r="I138">
        <v>0</v>
      </c>
      <c r="J138">
        <v>0</v>
      </c>
      <c r="K138">
        <v>0</v>
      </c>
      <c r="L138">
        <v>0</v>
      </c>
      <c r="M138">
        <v>0</v>
      </c>
      <c r="N138">
        <v>0</v>
      </c>
      <c r="O138">
        <v>0</v>
      </c>
      <c r="P138">
        <v>0</v>
      </c>
      <c r="Q138">
        <v>0</v>
      </c>
    </row>
    <row r="139" spans="1:17">
      <c r="A139">
        <v>7</v>
      </c>
      <c r="B139" t="s">
        <v>44</v>
      </c>
      <c r="C139" t="s">
        <v>43</v>
      </c>
      <c r="D139" t="s">
        <v>6</v>
      </c>
      <c r="E139" t="s">
        <v>645</v>
      </c>
      <c r="F139">
        <v>2</v>
      </c>
      <c r="G139">
        <v>406704</v>
      </c>
      <c r="H139">
        <v>417696</v>
      </c>
      <c r="I139">
        <v>443344</v>
      </c>
      <c r="J139">
        <v>454336</v>
      </c>
      <c r="K139">
        <v>443344</v>
      </c>
      <c r="L139">
        <v>458000</v>
      </c>
      <c r="M139">
        <v>461664</v>
      </c>
      <c r="N139">
        <v>461664</v>
      </c>
      <c r="O139">
        <v>479984</v>
      </c>
      <c r="P139">
        <v>490976</v>
      </c>
      <c r="Q139">
        <v>490976</v>
      </c>
    </row>
    <row r="140" spans="1:17">
      <c r="A140">
        <v>8</v>
      </c>
      <c r="B140" t="s">
        <v>37</v>
      </c>
      <c r="C140" t="s">
        <v>36</v>
      </c>
      <c r="D140" t="s">
        <v>6</v>
      </c>
      <c r="E140" t="s">
        <v>645</v>
      </c>
      <c r="F140">
        <v>4</v>
      </c>
      <c r="G140">
        <v>77951600</v>
      </c>
      <c r="H140">
        <v>88657808</v>
      </c>
      <c r="I140">
        <v>82381376</v>
      </c>
      <c r="J140">
        <v>90145392</v>
      </c>
      <c r="K140">
        <v>86908092</v>
      </c>
      <c r="L140">
        <v>85587376</v>
      </c>
      <c r="M140">
        <v>87505624</v>
      </c>
      <c r="N140">
        <v>84332262</v>
      </c>
      <c r="O140">
        <v>86913744</v>
      </c>
      <c r="P140">
        <v>84510160</v>
      </c>
      <c r="Q140">
        <v>80859236</v>
      </c>
    </row>
    <row r="141" spans="1:17">
      <c r="A141">
        <v>9</v>
      </c>
      <c r="B141" t="s">
        <v>39</v>
      </c>
      <c r="C141" t="s">
        <v>38</v>
      </c>
      <c r="D141" t="s">
        <v>25</v>
      </c>
      <c r="E141" t="s">
        <v>645</v>
      </c>
      <c r="F141">
        <v>4</v>
      </c>
      <c r="G141">
        <v>924005</v>
      </c>
      <c r="H141">
        <v>1033248</v>
      </c>
      <c r="I141">
        <v>952640</v>
      </c>
      <c r="J141">
        <v>1007600</v>
      </c>
      <c r="K141">
        <v>941648</v>
      </c>
      <c r="L141">
        <v>897680</v>
      </c>
      <c r="M141">
        <v>853712</v>
      </c>
      <c r="N141">
        <v>857948</v>
      </c>
      <c r="O141">
        <v>798752</v>
      </c>
      <c r="P141">
        <v>806080</v>
      </c>
      <c r="Q141">
        <v>868368</v>
      </c>
    </row>
    <row r="142" spans="1:17">
      <c r="A142">
        <v>10</v>
      </c>
      <c r="B142" t="s">
        <v>8</v>
      </c>
      <c r="C142" t="s">
        <v>5</v>
      </c>
      <c r="D142" t="s">
        <v>6</v>
      </c>
      <c r="E142" t="s">
        <v>645</v>
      </c>
      <c r="F142">
        <v>4</v>
      </c>
      <c r="G142">
        <v>2821280</v>
      </c>
      <c r="H142">
        <v>2656400</v>
      </c>
      <c r="I142">
        <v>2627088</v>
      </c>
      <c r="J142">
        <v>2506176</v>
      </c>
      <c r="K142">
        <v>2498848</v>
      </c>
      <c r="L142">
        <v>1348352</v>
      </c>
      <c r="M142">
        <v>861040</v>
      </c>
      <c r="N142">
        <v>872032</v>
      </c>
      <c r="O142">
        <v>897680</v>
      </c>
      <c r="P142">
        <v>883024</v>
      </c>
      <c r="Q142">
        <v>916000</v>
      </c>
    </row>
    <row r="143" spans="1:17">
      <c r="A143">
        <v>11</v>
      </c>
      <c r="B143" t="s">
        <v>47</v>
      </c>
      <c r="C143" t="s">
        <v>45</v>
      </c>
      <c r="D143" t="s">
        <v>41</v>
      </c>
      <c r="E143" t="s">
        <v>645</v>
      </c>
      <c r="F143">
        <v>1</v>
      </c>
      <c r="G143">
        <v>119473248</v>
      </c>
      <c r="H143">
        <v>122327850</v>
      </c>
      <c r="I143">
        <v>122369926</v>
      </c>
      <c r="J143">
        <v>124560040</v>
      </c>
      <c r="K143">
        <v>129808245</v>
      </c>
      <c r="L143">
        <v>133683940</v>
      </c>
      <c r="M143">
        <v>136185321</v>
      </c>
      <c r="N143">
        <v>137607981</v>
      </c>
      <c r="O143">
        <v>137343645</v>
      </c>
      <c r="P143">
        <v>137092653</v>
      </c>
      <c r="Q143">
        <v>139652025</v>
      </c>
    </row>
    <row r="144" spans="1:17">
      <c r="A144">
        <v>12</v>
      </c>
      <c r="B144" t="s">
        <v>50</v>
      </c>
      <c r="C144" t="s">
        <v>48</v>
      </c>
      <c r="D144" t="s">
        <v>25</v>
      </c>
      <c r="E144" t="s">
        <v>645</v>
      </c>
      <c r="F144">
        <v>3</v>
      </c>
      <c r="G144">
        <v>36809333</v>
      </c>
      <c r="H144">
        <v>35623146</v>
      </c>
      <c r="I144">
        <v>34642239</v>
      </c>
      <c r="J144">
        <v>34827171</v>
      </c>
      <c r="K144">
        <v>33320125</v>
      </c>
      <c r="L144">
        <v>32616223</v>
      </c>
      <c r="M144">
        <v>33474977</v>
      </c>
      <c r="N144">
        <v>32425536</v>
      </c>
      <c r="O144">
        <v>33046744</v>
      </c>
      <c r="P144">
        <v>34328423</v>
      </c>
      <c r="Q144">
        <v>34617166</v>
      </c>
    </row>
    <row r="145" spans="1:17">
      <c r="A145">
        <v>13</v>
      </c>
      <c r="B145" t="s">
        <v>52</v>
      </c>
      <c r="C145" t="s">
        <v>51</v>
      </c>
      <c r="D145" t="s">
        <v>25</v>
      </c>
      <c r="E145" t="s">
        <v>645</v>
      </c>
      <c r="F145">
        <v>3</v>
      </c>
      <c r="G145">
        <v>11455945</v>
      </c>
      <c r="H145">
        <v>10607280</v>
      </c>
      <c r="I145">
        <v>9240608</v>
      </c>
      <c r="J145">
        <v>8694672</v>
      </c>
      <c r="K145">
        <v>10264000</v>
      </c>
      <c r="L145">
        <v>11640528</v>
      </c>
      <c r="M145">
        <v>12065552</v>
      </c>
      <c r="N145">
        <v>11633200</v>
      </c>
      <c r="O145">
        <v>11728464</v>
      </c>
      <c r="P145">
        <v>12348885</v>
      </c>
      <c r="Q145">
        <v>12450272</v>
      </c>
    </row>
    <row r="146" spans="1:17">
      <c r="A146">
        <v>14</v>
      </c>
      <c r="B146" t="s">
        <v>650</v>
      </c>
      <c r="C146" t="s">
        <v>68</v>
      </c>
      <c r="D146" t="s">
        <v>6</v>
      </c>
      <c r="E146" t="s">
        <v>645</v>
      </c>
      <c r="F146">
        <v>4</v>
      </c>
      <c r="G146">
        <v>1791696</v>
      </c>
      <c r="H146">
        <v>2355952</v>
      </c>
      <c r="I146">
        <v>1604832</v>
      </c>
      <c r="J146">
        <v>2385264</v>
      </c>
      <c r="K146">
        <v>1799024</v>
      </c>
      <c r="L146">
        <v>1905280</v>
      </c>
      <c r="M146">
        <v>2879899</v>
      </c>
      <c r="N146">
        <v>2359616</v>
      </c>
      <c r="O146">
        <v>2037177</v>
      </c>
      <c r="P146">
        <v>1791689</v>
      </c>
      <c r="Q146">
        <v>1967568</v>
      </c>
    </row>
    <row r="147" spans="1:17">
      <c r="A147">
        <v>15</v>
      </c>
      <c r="B147" t="s">
        <v>67</v>
      </c>
      <c r="C147" t="s">
        <v>66</v>
      </c>
      <c r="D147" t="s">
        <v>34</v>
      </c>
      <c r="E147" t="s">
        <v>645</v>
      </c>
      <c r="F147">
        <v>4</v>
      </c>
      <c r="G147">
        <v>5759808</v>
      </c>
      <c r="H147">
        <v>6554896</v>
      </c>
      <c r="I147">
        <v>3671328</v>
      </c>
      <c r="J147">
        <v>4114154</v>
      </c>
      <c r="K147">
        <v>3891168</v>
      </c>
      <c r="L147">
        <v>2462208</v>
      </c>
      <c r="M147">
        <v>4554352</v>
      </c>
      <c r="N147">
        <v>2341296</v>
      </c>
      <c r="O147">
        <v>3979104</v>
      </c>
      <c r="P147">
        <v>3740508</v>
      </c>
      <c r="Q147">
        <v>4291023</v>
      </c>
    </row>
    <row r="148" spans="1:17">
      <c r="A148">
        <v>16</v>
      </c>
      <c r="B148" t="s">
        <v>63</v>
      </c>
      <c r="C148" t="s">
        <v>62</v>
      </c>
      <c r="D148" t="s">
        <v>13</v>
      </c>
      <c r="E148" t="s">
        <v>645</v>
      </c>
      <c r="F148">
        <v>1</v>
      </c>
      <c r="G148">
        <v>10171264</v>
      </c>
      <c r="H148">
        <v>9907456</v>
      </c>
      <c r="I148">
        <v>9991728</v>
      </c>
      <c r="J148">
        <v>10841103</v>
      </c>
      <c r="K148">
        <v>13399248</v>
      </c>
      <c r="L148">
        <v>14879504</v>
      </c>
      <c r="M148">
        <v>13959086</v>
      </c>
      <c r="N148">
        <v>15785314</v>
      </c>
      <c r="O148">
        <v>14688976</v>
      </c>
      <c r="P148">
        <v>15436432</v>
      </c>
      <c r="Q148">
        <v>18708384</v>
      </c>
    </row>
    <row r="149" spans="1:17">
      <c r="A149">
        <v>17</v>
      </c>
      <c r="B149" t="s">
        <v>85</v>
      </c>
      <c r="C149" t="s">
        <v>84</v>
      </c>
      <c r="D149" t="s">
        <v>6</v>
      </c>
      <c r="E149" t="s">
        <v>645</v>
      </c>
      <c r="F149">
        <v>3</v>
      </c>
      <c r="G149">
        <v>1176144</v>
      </c>
      <c r="H149">
        <v>1432624</v>
      </c>
      <c r="I149">
        <v>1447593</v>
      </c>
      <c r="J149">
        <v>1330032</v>
      </c>
      <c r="K149">
        <v>1381622</v>
      </c>
      <c r="L149">
        <v>1341292</v>
      </c>
      <c r="M149">
        <v>1319040</v>
      </c>
      <c r="N149">
        <v>1164894</v>
      </c>
      <c r="O149">
        <v>1157824</v>
      </c>
      <c r="P149">
        <v>1179808</v>
      </c>
      <c r="Q149">
        <v>1066224</v>
      </c>
    </row>
    <row r="150" spans="1:17">
      <c r="A150">
        <v>18</v>
      </c>
      <c r="B150" t="s">
        <v>74</v>
      </c>
      <c r="C150" t="s">
        <v>72</v>
      </c>
      <c r="D150" t="s">
        <v>25</v>
      </c>
      <c r="E150" t="s">
        <v>645</v>
      </c>
      <c r="F150">
        <v>2</v>
      </c>
      <c r="G150">
        <v>18665708</v>
      </c>
      <c r="H150">
        <v>20181199</v>
      </c>
      <c r="I150">
        <v>22659622</v>
      </c>
      <c r="J150">
        <v>16377563</v>
      </c>
      <c r="K150">
        <v>17535437</v>
      </c>
      <c r="L150">
        <v>18612226</v>
      </c>
      <c r="M150">
        <v>19193163</v>
      </c>
      <c r="N150">
        <v>18592671</v>
      </c>
      <c r="O150">
        <v>17505727</v>
      </c>
      <c r="P150">
        <v>19212325</v>
      </c>
      <c r="Q150">
        <v>18642567</v>
      </c>
    </row>
    <row r="151" spans="1:17">
      <c r="A151">
        <v>19</v>
      </c>
      <c r="B151" t="s">
        <v>57</v>
      </c>
      <c r="C151" t="s">
        <v>55</v>
      </c>
      <c r="D151" t="s">
        <v>25</v>
      </c>
      <c r="E151" t="s">
        <v>645</v>
      </c>
      <c r="F151">
        <v>1</v>
      </c>
      <c r="G151">
        <v>55788840</v>
      </c>
      <c r="H151">
        <v>55362122</v>
      </c>
      <c r="I151">
        <v>51206320</v>
      </c>
      <c r="J151">
        <v>51790352</v>
      </c>
      <c r="K151">
        <v>48612458</v>
      </c>
      <c r="L151">
        <v>47584457</v>
      </c>
      <c r="M151">
        <v>47319497</v>
      </c>
      <c r="N151">
        <v>46167332</v>
      </c>
      <c r="O151">
        <v>48122418</v>
      </c>
      <c r="P151">
        <v>47067482</v>
      </c>
      <c r="Q151">
        <v>46510674</v>
      </c>
    </row>
    <row r="152" spans="1:17">
      <c r="A152">
        <v>20</v>
      </c>
      <c r="B152" t="s">
        <v>76</v>
      </c>
      <c r="C152" t="s">
        <v>75</v>
      </c>
      <c r="D152" t="s">
        <v>6</v>
      </c>
      <c r="E152" t="s">
        <v>645</v>
      </c>
      <c r="F152">
        <v>2</v>
      </c>
      <c r="G152">
        <v>476320</v>
      </c>
      <c r="H152">
        <v>436016</v>
      </c>
      <c r="I152">
        <v>516624</v>
      </c>
      <c r="J152">
        <v>527541</v>
      </c>
      <c r="K152">
        <v>546008</v>
      </c>
      <c r="L152">
        <v>443344</v>
      </c>
      <c r="M152">
        <v>472656</v>
      </c>
      <c r="N152">
        <v>465299</v>
      </c>
      <c r="O152">
        <v>637536</v>
      </c>
      <c r="P152">
        <v>604560</v>
      </c>
      <c r="Q152">
        <v>611888</v>
      </c>
    </row>
    <row r="153" spans="1:17">
      <c r="A153">
        <v>21</v>
      </c>
      <c r="B153" t="s">
        <v>59</v>
      </c>
      <c r="C153" t="s">
        <v>58</v>
      </c>
      <c r="D153" t="s">
        <v>21</v>
      </c>
      <c r="E153" t="s">
        <v>645</v>
      </c>
      <c r="F153">
        <v>1</v>
      </c>
      <c r="G153">
        <v>3718960</v>
      </c>
      <c r="H153">
        <v>3737280</v>
      </c>
      <c r="I153">
        <v>4001088</v>
      </c>
      <c r="J153">
        <v>4437104</v>
      </c>
      <c r="K153">
        <v>4327184</v>
      </c>
      <c r="L153">
        <v>4107344</v>
      </c>
      <c r="M153">
        <v>4330848</v>
      </c>
      <c r="N153">
        <v>4488923</v>
      </c>
      <c r="O153">
        <v>5210208</v>
      </c>
      <c r="P153">
        <v>5719504</v>
      </c>
      <c r="Q153">
        <v>6316260</v>
      </c>
    </row>
    <row r="154" spans="1:17">
      <c r="A154">
        <v>22</v>
      </c>
      <c r="B154" t="s">
        <v>79</v>
      </c>
      <c r="C154" t="s">
        <v>77</v>
      </c>
      <c r="D154" t="s">
        <v>78</v>
      </c>
      <c r="E154" t="s">
        <v>645</v>
      </c>
      <c r="F154">
        <v>4</v>
      </c>
      <c r="G154">
        <v>729136</v>
      </c>
      <c r="H154">
        <v>648528</v>
      </c>
      <c r="I154">
        <v>476320</v>
      </c>
      <c r="J154">
        <v>608224</v>
      </c>
      <c r="K154">
        <v>443344</v>
      </c>
      <c r="L154">
        <v>366400</v>
      </c>
      <c r="M154">
        <v>534944</v>
      </c>
      <c r="N154">
        <v>670512</v>
      </c>
      <c r="O154">
        <v>538608</v>
      </c>
      <c r="P154">
        <v>619216</v>
      </c>
      <c r="Q154">
        <v>630208</v>
      </c>
    </row>
    <row r="155" spans="1:17">
      <c r="A155">
        <v>23</v>
      </c>
      <c r="B155" t="s">
        <v>89</v>
      </c>
      <c r="C155" t="s">
        <v>88</v>
      </c>
      <c r="D155" t="s">
        <v>13</v>
      </c>
      <c r="E155" t="s">
        <v>645</v>
      </c>
      <c r="F155">
        <v>1</v>
      </c>
      <c r="G155">
        <v>223504</v>
      </c>
      <c r="H155">
        <v>218124</v>
      </c>
      <c r="I155">
        <v>241824</v>
      </c>
      <c r="J155">
        <v>311440</v>
      </c>
      <c r="K155">
        <v>366400</v>
      </c>
      <c r="L155">
        <v>437644</v>
      </c>
      <c r="M155">
        <v>441473</v>
      </c>
      <c r="N155">
        <v>432352</v>
      </c>
      <c r="O155">
        <v>450672</v>
      </c>
      <c r="P155">
        <v>481493</v>
      </c>
      <c r="Q155">
        <v>516624</v>
      </c>
    </row>
    <row r="156" spans="1:17">
      <c r="A156">
        <v>24</v>
      </c>
      <c r="B156" t="s">
        <v>81</v>
      </c>
      <c r="C156" t="s">
        <v>80</v>
      </c>
      <c r="D156" t="s">
        <v>6</v>
      </c>
      <c r="E156" t="s">
        <v>645</v>
      </c>
      <c r="F156">
        <v>3</v>
      </c>
      <c r="G156">
        <v>7170448</v>
      </c>
      <c r="H156">
        <v>7300290</v>
      </c>
      <c r="I156">
        <v>7421240</v>
      </c>
      <c r="J156">
        <v>7793328</v>
      </c>
      <c r="K156">
        <v>8253221</v>
      </c>
      <c r="L156">
        <v>10158211</v>
      </c>
      <c r="M156">
        <v>9990058</v>
      </c>
      <c r="N156">
        <v>10517371</v>
      </c>
      <c r="O156">
        <v>10054016</v>
      </c>
      <c r="P156">
        <v>10438736</v>
      </c>
      <c r="Q156">
        <v>11888020</v>
      </c>
    </row>
    <row r="157" spans="1:17">
      <c r="A157">
        <v>25</v>
      </c>
      <c r="B157" t="s">
        <v>651</v>
      </c>
      <c r="C157" t="s">
        <v>652</v>
      </c>
      <c r="D157" t="s">
        <v>21</v>
      </c>
      <c r="E157" t="s">
        <v>645</v>
      </c>
      <c r="F157">
        <v>3</v>
      </c>
      <c r="G157">
        <v>302377</v>
      </c>
      <c r="H157">
        <v>290842</v>
      </c>
      <c r="I157">
        <v>297598</v>
      </c>
      <c r="J157">
        <v>204990</v>
      </c>
      <c r="K157">
        <v>261511</v>
      </c>
      <c r="L157">
        <v>311440</v>
      </c>
      <c r="M157">
        <v>322432</v>
      </c>
      <c r="N157">
        <v>322432</v>
      </c>
      <c r="O157">
        <v>326096</v>
      </c>
      <c r="P157">
        <v>329760</v>
      </c>
      <c r="Q157">
        <v>333424</v>
      </c>
    </row>
    <row r="158" spans="1:17">
      <c r="A158">
        <v>26</v>
      </c>
      <c r="B158" t="s">
        <v>71</v>
      </c>
      <c r="C158" t="s">
        <v>70</v>
      </c>
      <c r="D158" t="s">
        <v>25</v>
      </c>
      <c r="E158" t="s">
        <v>645</v>
      </c>
      <c r="F158">
        <v>3</v>
      </c>
      <c r="G158">
        <v>3543088</v>
      </c>
      <c r="H158">
        <v>4100016</v>
      </c>
      <c r="I158">
        <v>4396800</v>
      </c>
      <c r="J158">
        <v>4458316</v>
      </c>
      <c r="K158">
        <v>4418784</v>
      </c>
      <c r="L158">
        <v>4106665</v>
      </c>
      <c r="M158">
        <v>4004752</v>
      </c>
      <c r="N158">
        <v>4092688</v>
      </c>
      <c r="O158">
        <v>4253904</v>
      </c>
      <c r="P158">
        <v>4837295</v>
      </c>
      <c r="Q158">
        <v>4554352</v>
      </c>
    </row>
    <row r="159" spans="1:17">
      <c r="A159">
        <v>27</v>
      </c>
      <c r="B159" t="s">
        <v>91</v>
      </c>
      <c r="C159" t="s">
        <v>90</v>
      </c>
      <c r="D159" t="s">
        <v>21</v>
      </c>
      <c r="E159" t="s">
        <v>645</v>
      </c>
      <c r="F159">
        <v>1</v>
      </c>
      <c r="G159">
        <v>2293664</v>
      </c>
      <c r="H159">
        <v>2550144</v>
      </c>
      <c r="I159">
        <v>2182150</v>
      </c>
      <c r="J159">
        <v>2445859</v>
      </c>
      <c r="K159">
        <v>2592805</v>
      </c>
      <c r="L159">
        <v>2744336</v>
      </c>
      <c r="M159">
        <v>2883568</v>
      </c>
      <c r="N159">
        <v>3000816</v>
      </c>
      <c r="O159">
        <v>2517168</v>
      </c>
      <c r="P159">
        <v>2755328</v>
      </c>
      <c r="Q159">
        <v>2799296</v>
      </c>
    </row>
    <row r="160" spans="1:17">
      <c r="A160">
        <v>28</v>
      </c>
      <c r="B160" t="s">
        <v>83</v>
      </c>
      <c r="C160" t="s">
        <v>82</v>
      </c>
      <c r="D160" t="s">
        <v>6</v>
      </c>
      <c r="E160" t="s">
        <v>645</v>
      </c>
      <c r="F160">
        <v>4</v>
      </c>
      <c r="G160">
        <v>240021312</v>
      </c>
      <c r="H160">
        <v>252796453</v>
      </c>
      <c r="I160">
        <v>250940032</v>
      </c>
      <c r="J160">
        <v>273660496</v>
      </c>
      <c r="K160">
        <v>288902736</v>
      </c>
      <c r="L160">
        <v>309274576</v>
      </c>
      <c r="M160">
        <v>325722272</v>
      </c>
      <c r="N160">
        <v>342471678</v>
      </c>
      <c r="O160">
        <v>316868732</v>
      </c>
      <c r="P160">
        <v>320992048</v>
      </c>
      <c r="Q160">
        <v>322512608</v>
      </c>
    </row>
    <row r="161" spans="1:17">
      <c r="A161">
        <v>29</v>
      </c>
      <c r="B161" t="s">
        <v>592</v>
      </c>
      <c r="C161" t="s">
        <v>591</v>
      </c>
      <c r="D161" t="s">
        <v>6</v>
      </c>
      <c r="E161" t="s">
        <v>645</v>
      </c>
      <c r="F161">
        <v>3</v>
      </c>
      <c r="G161">
        <v>186864</v>
      </c>
      <c r="H161">
        <v>190528</v>
      </c>
      <c r="I161">
        <v>190528</v>
      </c>
      <c r="J161">
        <v>197856</v>
      </c>
      <c r="K161">
        <v>201520</v>
      </c>
      <c r="L161">
        <v>201520</v>
      </c>
      <c r="M161">
        <v>201520</v>
      </c>
      <c r="N161">
        <v>212512</v>
      </c>
      <c r="O161">
        <v>212512</v>
      </c>
      <c r="P161">
        <v>212512</v>
      </c>
      <c r="Q161">
        <v>168544</v>
      </c>
    </row>
    <row r="162" spans="1:17">
      <c r="A162">
        <v>30</v>
      </c>
      <c r="B162" t="s">
        <v>624</v>
      </c>
      <c r="C162" t="s">
        <v>86</v>
      </c>
      <c r="D162" t="s">
        <v>41</v>
      </c>
      <c r="E162" t="s">
        <v>645</v>
      </c>
      <c r="F162">
        <v>4</v>
      </c>
      <c r="G162">
        <v>1846656</v>
      </c>
      <c r="H162">
        <v>2055504</v>
      </c>
      <c r="I162">
        <v>1754236</v>
      </c>
      <c r="J162">
        <v>1590176</v>
      </c>
      <c r="K162">
        <v>1956576</v>
      </c>
      <c r="L162">
        <v>2065710</v>
      </c>
      <c r="M162">
        <v>1656128</v>
      </c>
      <c r="N162">
        <v>1689104</v>
      </c>
      <c r="O162">
        <v>1645136</v>
      </c>
      <c r="P162">
        <v>1803553</v>
      </c>
      <c r="Q162">
        <v>1927264</v>
      </c>
    </row>
    <row r="163" spans="1:17">
      <c r="A163">
        <v>31</v>
      </c>
      <c r="B163" t="s">
        <v>65</v>
      </c>
      <c r="C163" t="s">
        <v>64</v>
      </c>
      <c r="D163" t="s">
        <v>25</v>
      </c>
      <c r="E163" t="s">
        <v>645</v>
      </c>
      <c r="F163">
        <v>3</v>
      </c>
      <c r="G163">
        <v>12518617</v>
      </c>
      <c r="H163">
        <v>11902388</v>
      </c>
      <c r="I163">
        <v>11410868</v>
      </c>
      <c r="J163">
        <v>11006018</v>
      </c>
      <c r="K163">
        <v>10195407</v>
      </c>
      <c r="L163">
        <v>10732751</v>
      </c>
      <c r="M163">
        <v>9685588</v>
      </c>
      <c r="N163">
        <v>10607206</v>
      </c>
      <c r="O163">
        <v>11596083</v>
      </c>
      <c r="P163">
        <v>11999916</v>
      </c>
      <c r="Q163">
        <v>12273897</v>
      </c>
    </row>
    <row r="164" spans="1:17">
      <c r="A164">
        <v>32</v>
      </c>
      <c r="B164" t="s">
        <v>61</v>
      </c>
      <c r="C164" t="s">
        <v>60</v>
      </c>
      <c r="D164" t="s">
        <v>21</v>
      </c>
      <c r="E164" t="s">
        <v>645</v>
      </c>
      <c r="F164">
        <v>3</v>
      </c>
      <c r="G164">
        <v>1579184</v>
      </c>
      <c r="H164">
        <v>1553536</v>
      </c>
      <c r="I164">
        <v>1612160</v>
      </c>
      <c r="J164">
        <v>1810016</v>
      </c>
      <c r="K164">
        <v>1905280</v>
      </c>
      <c r="L164">
        <v>2366944</v>
      </c>
      <c r="M164">
        <v>2638080</v>
      </c>
      <c r="N164">
        <v>2755328</v>
      </c>
      <c r="O164">
        <v>3195008</v>
      </c>
      <c r="P164">
        <v>3264624</v>
      </c>
      <c r="Q164">
        <v>3821552</v>
      </c>
    </row>
    <row r="165" spans="1:17">
      <c r="A165">
        <v>33</v>
      </c>
      <c r="B165" t="s">
        <v>54</v>
      </c>
      <c r="C165" t="s">
        <v>53</v>
      </c>
      <c r="D165" t="s">
        <v>21</v>
      </c>
      <c r="E165" t="s">
        <v>645</v>
      </c>
      <c r="F165">
        <v>4</v>
      </c>
      <c r="G165">
        <v>190724</v>
      </c>
      <c r="H165">
        <v>194192</v>
      </c>
      <c r="I165">
        <v>153888</v>
      </c>
      <c r="J165">
        <v>278464</v>
      </c>
      <c r="K165">
        <v>329760</v>
      </c>
      <c r="L165">
        <v>322990</v>
      </c>
      <c r="M165">
        <v>337088</v>
      </c>
      <c r="N165">
        <v>332993</v>
      </c>
      <c r="O165">
        <v>344857</v>
      </c>
      <c r="P165">
        <v>388384</v>
      </c>
      <c r="Q165">
        <v>490976</v>
      </c>
    </row>
    <row r="166" spans="1:17">
      <c r="A166">
        <v>34</v>
      </c>
      <c r="B166" t="s">
        <v>300</v>
      </c>
      <c r="C166" t="s">
        <v>299</v>
      </c>
      <c r="D166" t="s">
        <v>41</v>
      </c>
      <c r="E166" t="s">
        <v>645</v>
      </c>
      <c r="F166">
        <v>4</v>
      </c>
      <c r="G166">
        <v>3418512</v>
      </c>
      <c r="H166">
        <v>3510112</v>
      </c>
      <c r="I166">
        <v>4180291</v>
      </c>
      <c r="J166">
        <v>4678928</v>
      </c>
      <c r="K166">
        <v>4704576</v>
      </c>
      <c r="L166">
        <v>4902432</v>
      </c>
      <c r="M166">
        <v>4865792</v>
      </c>
      <c r="N166">
        <v>5027008</v>
      </c>
      <c r="O166">
        <v>5557004</v>
      </c>
      <c r="P166">
        <v>6430320</v>
      </c>
      <c r="Q166">
        <v>6587872</v>
      </c>
    </row>
    <row r="167" spans="1:17">
      <c r="A167">
        <v>35</v>
      </c>
      <c r="B167" t="s">
        <v>112</v>
      </c>
      <c r="C167" t="s">
        <v>111</v>
      </c>
      <c r="D167" t="s">
        <v>21</v>
      </c>
      <c r="E167" t="s">
        <v>645</v>
      </c>
      <c r="F167">
        <v>1</v>
      </c>
      <c r="G167">
        <v>4572672</v>
      </c>
      <c r="H167">
        <v>4330088</v>
      </c>
      <c r="I167">
        <v>5580851</v>
      </c>
      <c r="J167">
        <v>5682864</v>
      </c>
      <c r="K167">
        <v>5657717</v>
      </c>
      <c r="L167">
        <v>5162576</v>
      </c>
      <c r="M167">
        <v>3939630</v>
      </c>
      <c r="N167">
        <v>5496000</v>
      </c>
      <c r="O167">
        <v>6180423</v>
      </c>
      <c r="P167">
        <v>6231562</v>
      </c>
      <c r="Q167">
        <v>5389744</v>
      </c>
    </row>
    <row r="168" spans="1:17">
      <c r="A168">
        <v>36</v>
      </c>
      <c r="B168" t="s">
        <v>96</v>
      </c>
      <c r="C168" t="s">
        <v>94</v>
      </c>
      <c r="D168" t="s">
        <v>78</v>
      </c>
      <c r="E168" t="s">
        <v>645</v>
      </c>
      <c r="F168">
        <v>4</v>
      </c>
      <c r="G168">
        <v>267646866</v>
      </c>
      <c r="H168">
        <v>258802790</v>
      </c>
      <c r="I168">
        <v>254658571</v>
      </c>
      <c r="J168">
        <v>260962375</v>
      </c>
      <c r="K168">
        <v>263156063</v>
      </c>
      <c r="L168">
        <v>266634400</v>
      </c>
      <c r="M168">
        <v>266710782</v>
      </c>
      <c r="N168">
        <v>259763313</v>
      </c>
      <c r="O168">
        <v>260990356</v>
      </c>
      <c r="P168">
        <v>258917074</v>
      </c>
      <c r="Q168">
        <v>262320256</v>
      </c>
    </row>
    <row r="169" spans="1:17">
      <c r="A169">
        <v>37</v>
      </c>
      <c r="B169" t="s">
        <v>653</v>
      </c>
      <c r="C169" t="s">
        <v>121</v>
      </c>
      <c r="D169" t="s">
        <v>21</v>
      </c>
      <c r="E169" t="s">
        <v>645</v>
      </c>
      <c r="F169">
        <v>3</v>
      </c>
      <c r="G169">
        <v>505632</v>
      </c>
      <c r="H169">
        <v>468992</v>
      </c>
      <c r="I169">
        <v>520288</v>
      </c>
      <c r="J169">
        <v>556928</v>
      </c>
      <c r="K169">
        <v>615552</v>
      </c>
      <c r="L169">
        <v>501968</v>
      </c>
      <c r="M169">
        <v>494640</v>
      </c>
      <c r="N169">
        <v>487312</v>
      </c>
      <c r="O169">
        <v>490976</v>
      </c>
      <c r="P169">
        <v>538608</v>
      </c>
      <c r="Q169">
        <v>578912</v>
      </c>
    </row>
    <row r="170" spans="1:17">
      <c r="A170">
        <v>38</v>
      </c>
      <c r="B170" t="s">
        <v>93</v>
      </c>
      <c r="C170" t="s">
        <v>92</v>
      </c>
      <c r="D170" t="s">
        <v>21</v>
      </c>
      <c r="E170" t="s">
        <v>645</v>
      </c>
      <c r="F170">
        <v>4</v>
      </c>
      <c r="G170">
        <v>252816</v>
      </c>
      <c r="H170">
        <v>252816</v>
      </c>
      <c r="I170">
        <v>252816</v>
      </c>
      <c r="J170">
        <v>263808</v>
      </c>
      <c r="K170">
        <v>278464</v>
      </c>
      <c r="L170">
        <v>293120</v>
      </c>
      <c r="M170">
        <v>285792</v>
      </c>
      <c r="N170">
        <v>289456</v>
      </c>
      <c r="O170">
        <v>293120</v>
      </c>
      <c r="P170">
        <v>296784</v>
      </c>
      <c r="Q170">
        <v>296784</v>
      </c>
    </row>
    <row r="171" spans="1:17">
      <c r="A171">
        <v>39</v>
      </c>
      <c r="B171" t="s">
        <v>533</v>
      </c>
      <c r="C171" t="s">
        <v>532</v>
      </c>
      <c r="D171" t="s">
        <v>21</v>
      </c>
      <c r="E171" t="s">
        <v>645</v>
      </c>
      <c r="F171">
        <v>3</v>
      </c>
      <c r="G171">
        <v>853712</v>
      </c>
      <c r="H171">
        <v>926992</v>
      </c>
      <c r="I171">
        <v>941648</v>
      </c>
      <c r="J171">
        <v>996608</v>
      </c>
      <c r="K171">
        <v>1117520</v>
      </c>
      <c r="L171">
        <v>560592</v>
      </c>
      <c r="M171">
        <v>586240</v>
      </c>
      <c r="N171">
        <v>912336</v>
      </c>
      <c r="O171">
        <v>619216</v>
      </c>
      <c r="P171">
        <v>916000</v>
      </c>
      <c r="Q171">
        <v>919664</v>
      </c>
    </row>
    <row r="172" spans="1:17">
      <c r="A172">
        <v>40</v>
      </c>
      <c r="B172" t="s">
        <v>105</v>
      </c>
      <c r="C172" t="s">
        <v>104</v>
      </c>
      <c r="D172" t="s">
        <v>6</v>
      </c>
      <c r="E172" t="s">
        <v>645</v>
      </c>
      <c r="F172">
        <v>4</v>
      </c>
      <c r="G172">
        <v>47225296</v>
      </c>
      <c r="H172">
        <v>47551392</v>
      </c>
      <c r="I172">
        <v>44929147</v>
      </c>
      <c r="J172">
        <v>43460925</v>
      </c>
      <c r="K172">
        <v>45627792</v>
      </c>
      <c r="L172">
        <v>45164525</v>
      </c>
      <c r="M172">
        <v>45915623</v>
      </c>
      <c r="N172">
        <v>43819832</v>
      </c>
      <c r="O172">
        <v>44350748</v>
      </c>
      <c r="P172">
        <v>46063808</v>
      </c>
      <c r="Q172">
        <v>45466576</v>
      </c>
    </row>
    <row r="173" spans="1:17">
      <c r="A173">
        <v>41</v>
      </c>
      <c r="B173" t="s">
        <v>108</v>
      </c>
      <c r="C173" t="s">
        <v>106</v>
      </c>
      <c r="D173" t="s">
        <v>41</v>
      </c>
      <c r="E173" t="s">
        <v>645</v>
      </c>
      <c r="F173">
        <v>1</v>
      </c>
      <c r="G173">
        <v>927351072</v>
      </c>
      <c r="H173">
        <v>970117280</v>
      </c>
      <c r="I173">
        <v>982347712</v>
      </c>
      <c r="J173">
        <v>1092571824</v>
      </c>
      <c r="K173">
        <v>1123858720</v>
      </c>
      <c r="L173">
        <v>1176711920</v>
      </c>
      <c r="M173">
        <v>1234621903</v>
      </c>
      <c r="N173">
        <v>1263072873</v>
      </c>
      <c r="O173">
        <v>1327577623</v>
      </c>
      <c r="P173">
        <v>1335304496</v>
      </c>
      <c r="Q173">
        <v>1390824562</v>
      </c>
    </row>
    <row r="174" spans="1:17">
      <c r="A174">
        <v>42</v>
      </c>
      <c r="B174" t="s">
        <v>654</v>
      </c>
      <c r="C174" t="s">
        <v>655</v>
      </c>
      <c r="D174" t="s">
        <v>6</v>
      </c>
      <c r="E174" t="s">
        <v>645</v>
      </c>
      <c r="F174">
        <v>1</v>
      </c>
      <c r="G174">
        <v>0</v>
      </c>
      <c r="H174">
        <v>0</v>
      </c>
      <c r="I174">
        <v>0</v>
      </c>
      <c r="J174">
        <v>0</v>
      </c>
      <c r="K174">
        <v>0</v>
      </c>
      <c r="L174">
        <v>0</v>
      </c>
      <c r="M174">
        <v>0</v>
      </c>
      <c r="N174">
        <v>0</v>
      </c>
      <c r="O174">
        <v>0</v>
      </c>
      <c r="P174">
        <v>0</v>
      </c>
      <c r="Q174">
        <v>0</v>
      </c>
    </row>
    <row r="175" spans="1:17">
      <c r="A175">
        <v>43</v>
      </c>
      <c r="B175" t="s">
        <v>118</v>
      </c>
      <c r="C175" t="s">
        <v>117</v>
      </c>
      <c r="D175" t="s">
        <v>6</v>
      </c>
      <c r="E175" t="s">
        <v>645</v>
      </c>
      <c r="F175">
        <v>3</v>
      </c>
      <c r="G175">
        <v>33019968</v>
      </c>
      <c r="H175">
        <v>33441328</v>
      </c>
      <c r="I175">
        <v>35734992</v>
      </c>
      <c r="J175">
        <v>35698352</v>
      </c>
      <c r="K175">
        <v>35340996</v>
      </c>
      <c r="L175">
        <v>38913532</v>
      </c>
      <c r="M175">
        <v>47985712</v>
      </c>
      <c r="N175">
        <v>47599024</v>
      </c>
      <c r="O175">
        <v>36911136</v>
      </c>
      <c r="P175">
        <v>53124336</v>
      </c>
      <c r="Q175">
        <v>47489104</v>
      </c>
    </row>
    <row r="176" spans="1:17">
      <c r="A176">
        <v>44</v>
      </c>
      <c r="B176" t="s">
        <v>120</v>
      </c>
      <c r="C176" t="s">
        <v>119</v>
      </c>
      <c r="D176" t="s">
        <v>21</v>
      </c>
      <c r="E176" t="s">
        <v>645</v>
      </c>
      <c r="F176">
        <v>3</v>
      </c>
      <c r="G176">
        <v>102592</v>
      </c>
      <c r="H176">
        <v>106256</v>
      </c>
      <c r="I176">
        <v>131904</v>
      </c>
      <c r="J176">
        <v>161216</v>
      </c>
      <c r="K176">
        <v>135568</v>
      </c>
      <c r="L176">
        <v>142896</v>
      </c>
      <c r="M176">
        <v>175872</v>
      </c>
      <c r="N176">
        <v>153888</v>
      </c>
      <c r="O176">
        <v>168544</v>
      </c>
      <c r="P176">
        <v>201520</v>
      </c>
      <c r="Q176">
        <v>238160</v>
      </c>
    </row>
    <row r="177" spans="1:17">
      <c r="A177">
        <v>45</v>
      </c>
      <c r="B177" t="s">
        <v>625</v>
      </c>
      <c r="C177" t="s">
        <v>115</v>
      </c>
      <c r="D177" t="s">
        <v>21</v>
      </c>
      <c r="E177" t="s">
        <v>645</v>
      </c>
      <c r="F177">
        <v>2</v>
      </c>
      <c r="G177">
        <v>1132176</v>
      </c>
      <c r="H177">
        <v>1241844</v>
      </c>
      <c r="I177">
        <v>1575520</v>
      </c>
      <c r="J177">
        <v>1736736</v>
      </c>
      <c r="K177">
        <v>1930928</v>
      </c>
      <c r="L177">
        <v>2479945</v>
      </c>
      <c r="M177">
        <v>2531824</v>
      </c>
      <c r="N177">
        <v>2400753</v>
      </c>
      <c r="O177">
        <v>2198400</v>
      </c>
      <c r="P177">
        <v>2209392</v>
      </c>
      <c r="Q177">
        <v>1974896</v>
      </c>
    </row>
    <row r="178" spans="1:17">
      <c r="A178">
        <v>46</v>
      </c>
      <c r="B178" t="s">
        <v>656</v>
      </c>
      <c r="C178" t="s">
        <v>657</v>
      </c>
      <c r="D178" t="s">
        <v>21</v>
      </c>
      <c r="E178" t="s">
        <v>645</v>
      </c>
      <c r="F178">
        <v>3</v>
      </c>
      <c r="G178">
        <v>47632</v>
      </c>
      <c r="H178">
        <v>47632</v>
      </c>
      <c r="I178">
        <v>43968</v>
      </c>
      <c r="J178">
        <v>51296</v>
      </c>
      <c r="K178">
        <v>58624</v>
      </c>
      <c r="L178">
        <v>62288</v>
      </c>
      <c r="M178">
        <v>62288</v>
      </c>
      <c r="N178">
        <v>65952</v>
      </c>
      <c r="O178">
        <v>62288</v>
      </c>
      <c r="P178">
        <v>62288</v>
      </c>
      <c r="Q178">
        <v>69616</v>
      </c>
    </row>
    <row r="179" spans="1:17">
      <c r="A179">
        <v>47</v>
      </c>
      <c r="B179" t="s">
        <v>124</v>
      </c>
      <c r="C179" t="s">
        <v>123</v>
      </c>
      <c r="D179" t="s">
        <v>6</v>
      </c>
      <c r="E179" t="s">
        <v>645</v>
      </c>
      <c r="F179">
        <v>1</v>
      </c>
      <c r="G179">
        <v>6979920</v>
      </c>
      <c r="H179">
        <v>7152128</v>
      </c>
      <c r="I179">
        <v>6906640</v>
      </c>
      <c r="J179">
        <v>6987248</v>
      </c>
      <c r="K179">
        <v>6738096</v>
      </c>
      <c r="L179">
        <v>6705120</v>
      </c>
      <c r="M179">
        <v>7042208</v>
      </c>
      <c r="N179">
        <v>7141136</v>
      </c>
      <c r="O179">
        <v>6782064</v>
      </c>
      <c r="P179">
        <v>7298970</v>
      </c>
      <c r="Q179">
        <v>7595472</v>
      </c>
    </row>
    <row r="180" spans="1:17">
      <c r="A180">
        <v>48</v>
      </c>
      <c r="B180" t="s">
        <v>626</v>
      </c>
      <c r="C180" t="s">
        <v>109</v>
      </c>
      <c r="D180" t="s">
        <v>21</v>
      </c>
      <c r="E180" t="s">
        <v>645</v>
      </c>
      <c r="F180">
        <v>1</v>
      </c>
      <c r="G180">
        <v>3649344</v>
      </c>
      <c r="H180">
        <v>3554080</v>
      </c>
      <c r="I180">
        <v>2729680</v>
      </c>
      <c r="J180">
        <v>3026464</v>
      </c>
      <c r="K180">
        <v>3348896</v>
      </c>
      <c r="L180">
        <v>5074640</v>
      </c>
      <c r="M180">
        <v>5778128</v>
      </c>
      <c r="N180">
        <v>5957664</v>
      </c>
      <c r="O180">
        <v>5547296</v>
      </c>
      <c r="P180">
        <v>7023888</v>
      </c>
      <c r="Q180">
        <v>7547840</v>
      </c>
    </row>
    <row r="181" spans="1:17">
      <c r="A181">
        <v>49</v>
      </c>
      <c r="B181" t="s">
        <v>242</v>
      </c>
      <c r="C181" t="s">
        <v>241</v>
      </c>
      <c r="D181" t="s">
        <v>25</v>
      </c>
      <c r="E181" t="s">
        <v>645</v>
      </c>
      <c r="F181">
        <v>3</v>
      </c>
      <c r="G181">
        <v>13503179</v>
      </c>
      <c r="H181">
        <v>12528912</v>
      </c>
      <c r="I181">
        <v>12481780</v>
      </c>
      <c r="J181">
        <v>10602727</v>
      </c>
      <c r="K181">
        <v>10456903</v>
      </c>
      <c r="L181">
        <v>9742015</v>
      </c>
      <c r="M181">
        <v>9105340</v>
      </c>
      <c r="N181">
        <v>8992885</v>
      </c>
      <c r="O181">
        <v>9421030</v>
      </c>
      <c r="P181">
        <v>9371655</v>
      </c>
      <c r="Q181">
        <v>10014775</v>
      </c>
    </row>
    <row r="182" spans="1:17">
      <c r="A182">
        <v>50</v>
      </c>
      <c r="B182" t="s">
        <v>128</v>
      </c>
      <c r="C182" t="s">
        <v>127</v>
      </c>
      <c r="D182" t="s">
        <v>6</v>
      </c>
      <c r="E182" t="s">
        <v>645</v>
      </c>
      <c r="F182">
        <v>1</v>
      </c>
      <c r="G182">
        <v>22628864</v>
      </c>
      <c r="H182">
        <v>24750320</v>
      </c>
      <c r="I182">
        <v>25069088</v>
      </c>
      <c r="J182">
        <v>31136374</v>
      </c>
      <c r="K182">
        <v>26523366</v>
      </c>
      <c r="L182">
        <v>26813152</v>
      </c>
      <c r="M182">
        <v>25021456</v>
      </c>
      <c r="N182">
        <v>24504832</v>
      </c>
      <c r="O182">
        <v>26055080</v>
      </c>
      <c r="P182">
        <v>25138331</v>
      </c>
      <c r="Q182">
        <v>22519320</v>
      </c>
    </row>
    <row r="183" spans="1:17">
      <c r="A183">
        <v>51</v>
      </c>
      <c r="B183" t="s">
        <v>627</v>
      </c>
      <c r="C183" t="s">
        <v>129</v>
      </c>
      <c r="D183" t="s">
        <v>6</v>
      </c>
      <c r="E183" t="s">
        <v>645</v>
      </c>
      <c r="F183">
        <v>4</v>
      </c>
      <c r="G183">
        <v>5745162</v>
      </c>
      <c r="H183">
        <v>5526000</v>
      </c>
      <c r="I183">
        <v>5654366</v>
      </c>
      <c r="J183">
        <v>3894813</v>
      </c>
      <c r="K183">
        <v>4968704</v>
      </c>
      <c r="L183">
        <v>5917360</v>
      </c>
      <c r="M183">
        <v>5100288</v>
      </c>
      <c r="N183">
        <v>5756144</v>
      </c>
      <c r="O183">
        <v>5975984</v>
      </c>
      <c r="P183">
        <v>5114944</v>
      </c>
      <c r="Q183">
        <v>4862128</v>
      </c>
    </row>
    <row r="184" spans="1:17">
      <c r="A184">
        <v>52</v>
      </c>
      <c r="B184" t="s">
        <v>135</v>
      </c>
      <c r="C184" t="s">
        <v>133</v>
      </c>
      <c r="D184" t="s">
        <v>25</v>
      </c>
      <c r="E184" t="s">
        <v>645</v>
      </c>
      <c r="F184">
        <v>2</v>
      </c>
      <c r="G184">
        <v>7520949</v>
      </c>
      <c r="H184">
        <v>7695059</v>
      </c>
      <c r="I184">
        <v>7667067</v>
      </c>
      <c r="J184">
        <v>7427469</v>
      </c>
      <c r="K184">
        <v>7156145</v>
      </c>
      <c r="L184">
        <v>6705485</v>
      </c>
      <c r="M184">
        <v>5787177</v>
      </c>
      <c r="N184">
        <v>5939241</v>
      </c>
      <c r="O184">
        <v>6056910</v>
      </c>
      <c r="P184">
        <v>6469459</v>
      </c>
      <c r="Q184">
        <v>6568584</v>
      </c>
    </row>
    <row r="185" spans="1:17">
      <c r="A185">
        <v>53</v>
      </c>
      <c r="B185" t="s">
        <v>628</v>
      </c>
      <c r="C185" t="s">
        <v>136</v>
      </c>
      <c r="D185" t="s">
        <v>25</v>
      </c>
      <c r="E185" t="s">
        <v>645</v>
      </c>
      <c r="F185">
        <v>1</v>
      </c>
      <c r="G185">
        <v>23073417</v>
      </c>
      <c r="H185">
        <v>23011144</v>
      </c>
      <c r="I185">
        <v>22180540</v>
      </c>
      <c r="J185">
        <v>21158978</v>
      </c>
      <c r="K185">
        <v>20929455</v>
      </c>
      <c r="L185">
        <v>20475643</v>
      </c>
      <c r="M185">
        <v>19658898</v>
      </c>
      <c r="N185">
        <v>20711793</v>
      </c>
      <c r="O185">
        <v>21280611</v>
      </c>
      <c r="P185">
        <v>21304511</v>
      </c>
      <c r="Q185">
        <v>22051103</v>
      </c>
    </row>
    <row r="186" spans="1:17">
      <c r="A186">
        <v>54</v>
      </c>
      <c r="B186" t="s">
        <v>629</v>
      </c>
      <c r="C186" t="s">
        <v>113</v>
      </c>
      <c r="D186" t="s">
        <v>21</v>
      </c>
      <c r="E186" t="s">
        <v>645</v>
      </c>
      <c r="F186">
        <v>2</v>
      </c>
      <c r="G186">
        <v>1447280</v>
      </c>
      <c r="H186">
        <v>1608496</v>
      </c>
      <c r="I186">
        <v>1472928</v>
      </c>
      <c r="J186">
        <v>1728946</v>
      </c>
      <c r="K186">
        <v>2220384</v>
      </c>
      <c r="L186">
        <v>2198400</v>
      </c>
      <c r="M186">
        <v>3363552</v>
      </c>
      <c r="N186">
        <v>4499392</v>
      </c>
      <c r="O186">
        <v>2634416</v>
      </c>
      <c r="P186">
        <v>1916092</v>
      </c>
      <c r="Q186">
        <v>2125120</v>
      </c>
    </row>
    <row r="187" spans="1:17">
      <c r="A187">
        <v>55</v>
      </c>
      <c r="B187" t="s">
        <v>145</v>
      </c>
      <c r="C187" t="s">
        <v>144</v>
      </c>
      <c r="D187" t="s">
        <v>25</v>
      </c>
      <c r="E187" t="s">
        <v>645</v>
      </c>
      <c r="F187">
        <v>1</v>
      </c>
      <c r="G187">
        <v>24105259</v>
      </c>
      <c r="H187">
        <v>23264563</v>
      </c>
      <c r="I187">
        <v>22246714</v>
      </c>
      <c r="J187">
        <v>21898907</v>
      </c>
      <c r="K187">
        <v>20867891</v>
      </c>
      <c r="L187">
        <v>19909169</v>
      </c>
      <c r="M187">
        <v>19535764</v>
      </c>
      <c r="N187">
        <v>19039188</v>
      </c>
      <c r="O187">
        <v>19543752</v>
      </c>
      <c r="P187">
        <v>19826129</v>
      </c>
      <c r="Q187">
        <v>19980146</v>
      </c>
    </row>
    <row r="188" spans="1:17">
      <c r="A188">
        <v>56</v>
      </c>
      <c r="B188" t="s">
        <v>141</v>
      </c>
      <c r="C188" t="s">
        <v>140</v>
      </c>
      <c r="D188" t="s">
        <v>34</v>
      </c>
      <c r="E188" t="s">
        <v>645</v>
      </c>
      <c r="F188">
        <v>2</v>
      </c>
      <c r="G188">
        <v>461664</v>
      </c>
      <c r="H188">
        <v>498304</v>
      </c>
      <c r="I188">
        <v>458000</v>
      </c>
      <c r="J188">
        <v>516624</v>
      </c>
      <c r="K188">
        <v>472656</v>
      </c>
      <c r="L188">
        <v>479984</v>
      </c>
      <c r="M188">
        <v>498304</v>
      </c>
      <c r="N188">
        <v>307776</v>
      </c>
      <c r="O188">
        <v>377392</v>
      </c>
      <c r="P188">
        <v>329760</v>
      </c>
      <c r="Q188">
        <v>311440</v>
      </c>
    </row>
    <row r="189" spans="1:17">
      <c r="A189">
        <v>57</v>
      </c>
      <c r="B189" t="s">
        <v>143</v>
      </c>
      <c r="C189" t="s">
        <v>142</v>
      </c>
      <c r="D189" t="s">
        <v>6</v>
      </c>
      <c r="E189" t="s">
        <v>645</v>
      </c>
      <c r="F189">
        <v>2</v>
      </c>
      <c r="G189">
        <v>183200</v>
      </c>
      <c r="H189">
        <v>164880</v>
      </c>
      <c r="I189">
        <v>161216</v>
      </c>
      <c r="J189">
        <v>172208</v>
      </c>
      <c r="K189">
        <v>153888</v>
      </c>
      <c r="L189">
        <v>164880</v>
      </c>
      <c r="M189">
        <v>168544</v>
      </c>
      <c r="N189">
        <v>175872</v>
      </c>
      <c r="O189">
        <v>175872</v>
      </c>
      <c r="P189">
        <v>179536</v>
      </c>
      <c r="Q189">
        <v>161216</v>
      </c>
    </row>
    <row r="190" spans="1:17">
      <c r="A190">
        <v>58</v>
      </c>
      <c r="B190" t="s">
        <v>147</v>
      </c>
      <c r="C190" t="s">
        <v>146</v>
      </c>
      <c r="D190" t="s">
        <v>6</v>
      </c>
      <c r="E190" t="s">
        <v>645</v>
      </c>
      <c r="F190">
        <v>3</v>
      </c>
      <c r="G190">
        <v>15370480</v>
      </c>
      <c r="H190">
        <v>15561008</v>
      </c>
      <c r="I190">
        <v>15234912</v>
      </c>
      <c r="J190">
        <v>15615968</v>
      </c>
      <c r="K190">
        <v>15563688</v>
      </c>
      <c r="L190">
        <v>15912752</v>
      </c>
      <c r="M190">
        <v>14923472</v>
      </c>
      <c r="N190">
        <v>14503316</v>
      </c>
      <c r="O190">
        <v>16562355</v>
      </c>
      <c r="P190">
        <v>17840016</v>
      </c>
      <c r="Q190">
        <v>16717696</v>
      </c>
    </row>
    <row r="191" spans="1:17">
      <c r="A191">
        <v>59</v>
      </c>
      <c r="B191" t="s">
        <v>162</v>
      </c>
      <c r="C191" t="s">
        <v>161</v>
      </c>
      <c r="D191" t="s">
        <v>6</v>
      </c>
      <c r="E191" t="s">
        <v>645</v>
      </c>
      <c r="F191">
        <v>4</v>
      </c>
      <c r="G191">
        <v>29312000</v>
      </c>
      <c r="H191">
        <v>24914642</v>
      </c>
      <c r="I191">
        <v>27975136</v>
      </c>
      <c r="J191">
        <v>30334715</v>
      </c>
      <c r="K191">
        <v>32877072</v>
      </c>
      <c r="L191">
        <v>32151600</v>
      </c>
      <c r="M191">
        <v>33961616</v>
      </c>
      <c r="N191">
        <v>37610960</v>
      </c>
      <c r="O191">
        <v>35442339</v>
      </c>
      <c r="P191">
        <v>34295040</v>
      </c>
      <c r="Q191">
        <v>34287712</v>
      </c>
    </row>
    <row r="192" spans="1:17">
      <c r="A192">
        <v>60</v>
      </c>
      <c r="B192" t="s">
        <v>630</v>
      </c>
      <c r="C192" t="s">
        <v>163</v>
      </c>
      <c r="D192" t="s">
        <v>34</v>
      </c>
      <c r="E192" t="s">
        <v>645</v>
      </c>
      <c r="F192">
        <v>4</v>
      </c>
      <c r="G192">
        <v>84762976</v>
      </c>
      <c r="H192">
        <v>92404362</v>
      </c>
      <c r="I192">
        <v>98719152</v>
      </c>
      <c r="J192">
        <v>94254682</v>
      </c>
      <c r="K192">
        <v>98548915</v>
      </c>
      <c r="L192">
        <v>93025296</v>
      </c>
      <c r="M192">
        <v>94639110</v>
      </c>
      <c r="N192">
        <v>117713328</v>
      </c>
      <c r="O192">
        <v>112023136</v>
      </c>
      <c r="P192">
        <v>114870064</v>
      </c>
      <c r="Q192">
        <v>119036032</v>
      </c>
    </row>
    <row r="193" spans="1:17">
      <c r="A193">
        <v>61</v>
      </c>
      <c r="B193" t="s">
        <v>491</v>
      </c>
      <c r="C193" t="s">
        <v>490</v>
      </c>
      <c r="D193" t="s">
        <v>6</v>
      </c>
      <c r="E193" t="s">
        <v>645</v>
      </c>
      <c r="F193">
        <v>4</v>
      </c>
      <c r="G193">
        <v>6324064</v>
      </c>
      <c r="H193">
        <v>5888048</v>
      </c>
      <c r="I193">
        <v>5833088</v>
      </c>
      <c r="J193">
        <v>5811104</v>
      </c>
      <c r="K193">
        <v>5983312</v>
      </c>
      <c r="L193">
        <v>5932016</v>
      </c>
      <c r="M193">
        <v>5627904</v>
      </c>
      <c r="N193">
        <v>5759808</v>
      </c>
      <c r="O193">
        <v>6327728</v>
      </c>
      <c r="P193">
        <v>6250784</v>
      </c>
      <c r="Q193">
        <v>5627904</v>
      </c>
    </row>
    <row r="194" spans="1:17">
      <c r="A194">
        <v>62</v>
      </c>
      <c r="B194" t="s">
        <v>217</v>
      </c>
      <c r="C194" t="s">
        <v>216</v>
      </c>
      <c r="D194" t="s">
        <v>21</v>
      </c>
      <c r="E194" t="s">
        <v>645</v>
      </c>
      <c r="F194">
        <v>1</v>
      </c>
      <c r="G194">
        <v>1234768</v>
      </c>
      <c r="H194">
        <v>1253088</v>
      </c>
      <c r="I194">
        <v>1216448</v>
      </c>
      <c r="J194">
        <v>1226785</v>
      </c>
      <c r="K194">
        <v>1267744</v>
      </c>
      <c r="L194">
        <v>1312350</v>
      </c>
      <c r="M194">
        <v>1311712</v>
      </c>
      <c r="N194">
        <v>1337360</v>
      </c>
      <c r="O194">
        <v>1344688</v>
      </c>
      <c r="P194">
        <v>1288967</v>
      </c>
      <c r="Q194">
        <v>1194464</v>
      </c>
    </row>
    <row r="195" spans="1:17">
      <c r="A195">
        <v>63</v>
      </c>
      <c r="B195" t="s">
        <v>170</v>
      </c>
      <c r="C195" t="s">
        <v>169</v>
      </c>
      <c r="D195" t="s">
        <v>21</v>
      </c>
      <c r="E195" t="s">
        <v>645</v>
      </c>
      <c r="F195">
        <v>1</v>
      </c>
      <c r="G195">
        <v>542272</v>
      </c>
      <c r="H195">
        <v>388384</v>
      </c>
      <c r="I195">
        <v>479984</v>
      </c>
      <c r="J195">
        <v>479984</v>
      </c>
      <c r="K195">
        <v>498304</v>
      </c>
      <c r="L195">
        <v>531280</v>
      </c>
      <c r="M195">
        <v>549600</v>
      </c>
      <c r="N195">
        <v>560592</v>
      </c>
      <c r="O195">
        <v>575248</v>
      </c>
      <c r="P195">
        <v>582576</v>
      </c>
      <c r="Q195">
        <v>611888</v>
      </c>
    </row>
    <row r="196" spans="1:17">
      <c r="A196">
        <v>64</v>
      </c>
      <c r="B196" t="s">
        <v>176</v>
      </c>
      <c r="C196" t="s">
        <v>174</v>
      </c>
      <c r="D196" t="s">
        <v>25</v>
      </c>
      <c r="E196" t="s">
        <v>645</v>
      </c>
      <c r="F196">
        <v>3</v>
      </c>
      <c r="G196">
        <v>3329388</v>
      </c>
      <c r="H196">
        <v>3141381</v>
      </c>
      <c r="I196">
        <v>2893599</v>
      </c>
      <c r="J196">
        <v>3080775</v>
      </c>
      <c r="K196">
        <v>3155613</v>
      </c>
      <c r="L196">
        <v>3231553</v>
      </c>
      <c r="M196">
        <v>3248697</v>
      </c>
      <c r="N196">
        <v>3329320</v>
      </c>
      <c r="O196">
        <v>3414586</v>
      </c>
      <c r="P196">
        <v>3432815</v>
      </c>
      <c r="Q196">
        <v>3480792</v>
      </c>
    </row>
    <row r="197" spans="1:17">
      <c r="A197">
        <v>65</v>
      </c>
      <c r="B197" t="s">
        <v>523</v>
      </c>
      <c r="C197" t="s">
        <v>521</v>
      </c>
      <c r="D197" t="s">
        <v>21</v>
      </c>
      <c r="E197" t="s">
        <v>645</v>
      </c>
      <c r="F197">
        <v>2</v>
      </c>
      <c r="G197">
        <v>650796</v>
      </c>
      <c r="H197">
        <v>619216</v>
      </c>
      <c r="I197">
        <v>691191</v>
      </c>
      <c r="J197">
        <v>646195</v>
      </c>
      <c r="K197">
        <v>650852</v>
      </c>
      <c r="L197">
        <v>670512</v>
      </c>
      <c r="M197">
        <v>745559</v>
      </c>
      <c r="N197">
        <v>722535</v>
      </c>
      <c r="O197">
        <v>747456</v>
      </c>
      <c r="P197">
        <v>829153</v>
      </c>
      <c r="Q197">
        <v>824400</v>
      </c>
    </row>
    <row r="198" spans="1:17">
      <c r="A198">
        <v>66</v>
      </c>
      <c r="B198" t="s">
        <v>179</v>
      </c>
      <c r="C198" t="s">
        <v>177</v>
      </c>
      <c r="D198" t="s">
        <v>21</v>
      </c>
      <c r="E198" t="s">
        <v>645</v>
      </c>
      <c r="F198">
        <v>4</v>
      </c>
      <c r="G198">
        <v>5210208</v>
      </c>
      <c r="H198">
        <v>5671872</v>
      </c>
      <c r="I198">
        <v>5693398</v>
      </c>
      <c r="J198">
        <v>5572944</v>
      </c>
      <c r="K198">
        <v>6155520</v>
      </c>
      <c r="L198">
        <v>6158268</v>
      </c>
      <c r="M198">
        <v>7259349</v>
      </c>
      <c r="N198">
        <v>8841232</v>
      </c>
      <c r="O198">
        <v>8695837</v>
      </c>
      <c r="P198">
        <v>9819520</v>
      </c>
      <c r="Q198">
        <v>10838112</v>
      </c>
    </row>
    <row r="199" spans="1:17">
      <c r="A199">
        <v>67</v>
      </c>
      <c r="B199" t="s">
        <v>658</v>
      </c>
      <c r="C199" t="s">
        <v>194</v>
      </c>
      <c r="D199" t="s">
        <v>25</v>
      </c>
      <c r="E199" t="s">
        <v>645</v>
      </c>
      <c r="F199">
        <v>1</v>
      </c>
      <c r="G199">
        <v>688832</v>
      </c>
      <c r="H199">
        <v>630208</v>
      </c>
      <c r="I199">
        <v>575248</v>
      </c>
      <c r="J199">
        <v>630208</v>
      </c>
      <c r="K199">
        <v>567920</v>
      </c>
      <c r="L199">
        <v>589904</v>
      </c>
      <c r="M199">
        <v>677840</v>
      </c>
      <c r="N199">
        <v>597232</v>
      </c>
      <c r="O199">
        <v>608224</v>
      </c>
      <c r="P199">
        <v>630208</v>
      </c>
      <c r="Q199">
        <v>707152</v>
      </c>
    </row>
    <row r="200" spans="1:17">
      <c r="A200">
        <v>68</v>
      </c>
      <c r="B200" t="s">
        <v>190</v>
      </c>
      <c r="C200" t="s">
        <v>189</v>
      </c>
      <c r="D200" t="s">
        <v>41</v>
      </c>
      <c r="E200" t="s">
        <v>645</v>
      </c>
      <c r="F200">
        <v>4</v>
      </c>
      <c r="G200">
        <v>1084544</v>
      </c>
      <c r="H200">
        <v>824400</v>
      </c>
      <c r="I200">
        <v>736464</v>
      </c>
      <c r="J200">
        <v>1135840</v>
      </c>
      <c r="K200">
        <v>1003936</v>
      </c>
      <c r="L200">
        <v>985616</v>
      </c>
      <c r="M200">
        <v>1245760</v>
      </c>
      <c r="N200">
        <v>1549872</v>
      </c>
      <c r="O200">
        <v>2051840</v>
      </c>
      <c r="P200">
        <v>1934592</v>
      </c>
      <c r="Q200">
        <v>1952912</v>
      </c>
    </row>
    <row r="201" spans="1:17">
      <c r="A201">
        <v>69</v>
      </c>
      <c r="B201" t="s">
        <v>188</v>
      </c>
      <c r="C201" t="s">
        <v>186</v>
      </c>
      <c r="D201" t="s">
        <v>25</v>
      </c>
      <c r="E201" t="s">
        <v>645</v>
      </c>
      <c r="F201">
        <v>2</v>
      </c>
      <c r="G201">
        <v>26415603</v>
      </c>
      <c r="H201">
        <v>24721213</v>
      </c>
      <c r="I201">
        <v>24029192</v>
      </c>
      <c r="J201">
        <v>24950946</v>
      </c>
      <c r="K201">
        <v>23620090</v>
      </c>
      <c r="L201">
        <v>23607072</v>
      </c>
      <c r="M201">
        <v>22737360</v>
      </c>
      <c r="N201">
        <v>21451486</v>
      </c>
      <c r="O201">
        <v>21155687</v>
      </c>
      <c r="P201">
        <v>22779034</v>
      </c>
      <c r="Q201">
        <v>22088069</v>
      </c>
    </row>
    <row r="202" spans="1:17">
      <c r="A202">
        <v>70</v>
      </c>
      <c r="B202" t="s">
        <v>193</v>
      </c>
      <c r="C202" t="s">
        <v>191</v>
      </c>
      <c r="D202" t="s">
        <v>25</v>
      </c>
      <c r="E202" t="s">
        <v>645</v>
      </c>
      <c r="F202">
        <v>4</v>
      </c>
      <c r="G202">
        <v>232910195</v>
      </c>
      <c r="H202">
        <v>228546281</v>
      </c>
      <c r="I202">
        <v>224099009</v>
      </c>
      <c r="J202">
        <v>222648027</v>
      </c>
      <c r="K202">
        <v>215047493</v>
      </c>
      <c r="L202">
        <v>210596816</v>
      </c>
      <c r="M202">
        <v>209023913</v>
      </c>
      <c r="N202">
        <v>203418793</v>
      </c>
      <c r="O202">
        <v>204610916</v>
      </c>
      <c r="P202">
        <v>202677598</v>
      </c>
      <c r="Q202">
        <v>202695588</v>
      </c>
    </row>
    <row r="203" spans="1:17">
      <c r="A203">
        <v>71</v>
      </c>
      <c r="B203" t="s">
        <v>468</v>
      </c>
      <c r="C203" t="s">
        <v>467</v>
      </c>
      <c r="D203" t="s">
        <v>41</v>
      </c>
      <c r="E203" t="s">
        <v>645</v>
      </c>
      <c r="F203">
        <v>1</v>
      </c>
      <c r="G203">
        <v>769440</v>
      </c>
      <c r="H203">
        <v>795088</v>
      </c>
      <c r="I203">
        <v>798752</v>
      </c>
      <c r="J203">
        <v>806080</v>
      </c>
      <c r="K203">
        <v>776768</v>
      </c>
      <c r="L203">
        <v>754784</v>
      </c>
      <c r="M203">
        <v>762112</v>
      </c>
      <c r="N203">
        <v>740128</v>
      </c>
      <c r="O203">
        <v>769440</v>
      </c>
      <c r="P203">
        <v>743792</v>
      </c>
      <c r="Q203">
        <v>747456</v>
      </c>
    </row>
    <row r="204" spans="1:17">
      <c r="A204">
        <v>72</v>
      </c>
      <c r="B204" t="s">
        <v>200</v>
      </c>
      <c r="C204" t="s">
        <v>199</v>
      </c>
      <c r="D204" t="s">
        <v>21</v>
      </c>
      <c r="E204" t="s">
        <v>645</v>
      </c>
      <c r="F204">
        <v>2</v>
      </c>
      <c r="G204">
        <v>1575520</v>
      </c>
      <c r="H204">
        <v>1612160</v>
      </c>
      <c r="I204">
        <v>1558547</v>
      </c>
      <c r="J204">
        <v>1963904</v>
      </c>
      <c r="K204">
        <v>2198400</v>
      </c>
      <c r="L204">
        <v>2311984</v>
      </c>
      <c r="M204">
        <v>2586784</v>
      </c>
      <c r="N204">
        <v>2500571</v>
      </c>
      <c r="O204">
        <v>2447552</v>
      </c>
      <c r="P204">
        <v>2462208</v>
      </c>
      <c r="Q204">
        <v>2469536</v>
      </c>
    </row>
    <row r="205" spans="1:17">
      <c r="A205">
        <v>73</v>
      </c>
      <c r="B205" t="s">
        <v>631</v>
      </c>
      <c r="C205" t="s">
        <v>212</v>
      </c>
      <c r="D205" t="s">
        <v>21</v>
      </c>
      <c r="E205" t="s">
        <v>645</v>
      </c>
      <c r="F205">
        <v>3</v>
      </c>
      <c r="G205">
        <v>348080</v>
      </c>
      <c r="H205">
        <v>362736</v>
      </c>
      <c r="I205">
        <v>377356</v>
      </c>
      <c r="J205">
        <v>428657</v>
      </c>
      <c r="K205">
        <v>443344</v>
      </c>
      <c r="L205">
        <v>450642</v>
      </c>
      <c r="M205">
        <v>428657</v>
      </c>
      <c r="N205">
        <v>509270</v>
      </c>
      <c r="O205">
        <v>520262</v>
      </c>
      <c r="P205">
        <v>527591</v>
      </c>
      <c r="Q205">
        <v>531280</v>
      </c>
    </row>
    <row r="206" spans="1:17">
      <c r="A206">
        <v>74</v>
      </c>
      <c r="B206" t="s">
        <v>205</v>
      </c>
      <c r="C206" t="s">
        <v>203</v>
      </c>
      <c r="D206" t="s">
        <v>25</v>
      </c>
      <c r="E206" t="s">
        <v>645</v>
      </c>
      <c r="F206">
        <v>2</v>
      </c>
      <c r="G206">
        <v>2520832</v>
      </c>
      <c r="H206">
        <v>2205728</v>
      </c>
      <c r="I206">
        <v>2808292</v>
      </c>
      <c r="J206">
        <v>2761035</v>
      </c>
      <c r="K206">
        <v>2707696</v>
      </c>
      <c r="L206">
        <v>2718688</v>
      </c>
      <c r="M206">
        <v>2656400</v>
      </c>
      <c r="N206">
        <v>2832272</v>
      </c>
      <c r="O206">
        <v>3218212</v>
      </c>
      <c r="P206">
        <v>3876512</v>
      </c>
      <c r="Q206">
        <v>3528432</v>
      </c>
    </row>
    <row r="207" spans="1:17">
      <c r="A207">
        <v>75</v>
      </c>
      <c r="B207" t="s">
        <v>139</v>
      </c>
      <c r="C207" t="s">
        <v>138</v>
      </c>
      <c r="D207" t="s">
        <v>25</v>
      </c>
      <c r="E207" t="s">
        <v>645</v>
      </c>
      <c r="F207">
        <v>1</v>
      </c>
      <c r="G207">
        <v>270913087</v>
      </c>
      <c r="H207">
        <v>293070831</v>
      </c>
      <c r="I207">
        <v>281881313</v>
      </c>
      <c r="J207">
        <v>282071446</v>
      </c>
      <c r="K207">
        <v>271515390</v>
      </c>
      <c r="L207">
        <v>271857769</v>
      </c>
      <c r="M207">
        <v>280202800</v>
      </c>
      <c r="N207">
        <v>271334700</v>
      </c>
      <c r="O207">
        <v>273531220</v>
      </c>
      <c r="P207">
        <v>278105824</v>
      </c>
      <c r="Q207">
        <v>279343246</v>
      </c>
    </row>
    <row r="208" spans="1:17">
      <c r="A208">
        <v>76</v>
      </c>
      <c r="B208" t="s">
        <v>207</v>
      </c>
      <c r="C208" t="s">
        <v>206</v>
      </c>
      <c r="D208" t="s">
        <v>21</v>
      </c>
      <c r="E208" t="s">
        <v>645</v>
      </c>
      <c r="F208">
        <v>2</v>
      </c>
      <c r="G208">
        <v>8921840</v>
      </c>
      <c r="H208">
        <v>8233008</v>
      </c>
      <c r="I208">
        <v>6793424</v>
      </c>
      <c r="J208">
        <v>8090112</v>
      </c>
      <c r="K208">
        <v>8686498</v>
      </c>
      <c r="L208">
        <v>11754112</v>
      </c>
      <c r="M208">
        <v>11827392</v>
      </c>
      <c r="N208">
        <v>11732128</v>
      </c>
      <c r="O208">
        <v>12190128</v>
      </c>
      <c r="P208">
        <v>13579443</v>
      </c>
      <c r="Q208">
        <v>9907456</v>
      </c>
    </row>
    <row r="209" spans="1:17">
      <c r="A209">
        <v>77</v>
      </c>
      <c r="B209" t="s">
        <v>220</v>
      </c>
      <c r="C209" t="s">
        <v>218</v>
      </c>
      <c r="D209" t="s">
        <v>25</v>
      </c>
      <c r="E209" t="s">
        <v>645</v>
      </c>
      <c r="F209">
        <v>1</v>
      </c>
      <c r="G209">
        <v>54115565</v>
      </c>
      <c r="H209">
        <v>52769379</v>
      </c>
      <c r="I209">
        <v>50162760</v>
      </c>
      <c r="J209">
        <v>44008993</v>
      </c>
      <c r="K209">
        <v>40509138</v>
      </c>
      <c r="L209">
        <v>36297424</v>
      </c>
      <c r="M209">
        <v>32910252</v>
      </c>
      <c r="N209">
        <v>33481488</v>
      </c>
      <c r="O209">
        <v>34969396</v>
      </c>
      <c r="P209">
        <v>35559540</v>
      </c>
      <c r="Q209">
        <v>35012712</v>
      </c>
    </row>
    <row r="210" spans="1:17">
      <c r="A210">
        <v>78</v>
      </c>
      <c r="B210" t="s">
        <v>224</v>
      </c>
      <c r="C210" t="s">
        <v>223</v>
      </c>
      <c r="D210" t="s">
        <v>25</v>
      </c>
      <c r="E210" t="s">
        <v>645</v>
      </c>
      <c r="F210">
        <v>2</v>
      </c>
      <c r="G210">
        <v>637536</v>
      </c>
      <c r="H210">
        <v>659520</v>
      </c>
      <c r="I210">
        <v>575248</v>
      </c>
      <c r="J210">
        <v>663184</v>
      </c>
      <c r="K210">
        <v>707152</v>
      </c>
      <c r="L210">
        <v>567920</v>
      </c>
      <c r="M210">
        <v>534944</v>
      </c>
      <c r="N210">
        <v>498304</v>
      </c>
      <c r="O210">
        <v>498304</v>
      </c>
      <c r="P210">
        <v>498304</v>
      </c>
      <c r="Q210">
        <v>512960</v>
      </c>
    </row>
    <row r="211" spans="1:17">
      <c r="A211">
        <v>79</v>
      </c>
      <c r="B211" t="s">
        <v>222</v>
      </c>
      <c r="C211" t="s">
        <v>221</v>
      </c>
      <c r="D211" t="s">
        <v>6</v>
      </c>
      <c r="E211" t="s">
        <v>645</v>
      </c>
      <c r="F211">
        <v>3</v>
      </c>
      <c r="G211">
        <v>238160</v>
      </c>
      <c r="H211">
        <v>252816</v>
      </c>
      <c r="I211">
        <v>252816</v>
      </c>
      <c r="J211">
        <v>260144</v>
      </c>
      <c r="K211">
        <v>252816</v>
      </c>
      <c r="L211">
        <v>271136</v>
      </c>
      <c r="M211">
        <v>304112</v>
      </c>
      <c r="N211">
        <v>234496</v>
      </c>
      <c r="O211">
        <v>260144</v>
      </c>
      <c r="P211">
        <v>267472</v>
      </c>
      <c r="Q211">
        <v>278464</v>
      </c>
    </row>
    <row r="212" spans="1:17">
      <c r="A212">
        <v>80</v>
      </c>
      <c r="B212" t="s">
        <v>226</v>
      </c>
      <c r="C212" t="s">
        <v>225</v>
      </c>
      <c r="D212" t="s">
        <v>6</v>
      </c>
      <c r="E212" t="s">
        <v>645</v>
      </c>
      <c r="F212">
        <v>1</v>
      </c>
      <c r="G212">
        <v>9955744</v>
      </c>
      <c r="H212">
        <v>8716656</v>
      </c>
      <c r="I212">
        <v>10079664</v>
      </c>
      <c r="J212">
        <v>8712992</v>
      </c>
      <c r="K212">
        <v>8833904</v>
      </c>
      <c r="L212">
        <v>8925504</v>
      </c>
      <c r="M212">
        <v>9149008</v>
      </c>
      <c r="N212">
        <v>9742576</v>
      </c>
      <c r="O212">
        <v>10532843</v>
      </c>
      <c r="P212">
        <v>10864993</v>
      </c>
      <c r="Q212">
        <v>11947178</v>
      </c>
    </row>
    <row r="213" spans="1:17">
      <c r="A213">
        <v>81</v>
      </c>
      <c r="B213" t="s">
        <v>211</v>
      </c>
      <c r="C213" t="s">
        <v>210</v>
      </c>
      <c r="D213" t="s">
        <v>21</v>
      </c>
      <c r="E213" t="s">
        <v>645</v>
      </c>
      <c r="F213">
        <v>2</v>
      </c>
      <c r="G213">
        <v>1967568</v>
      </c>
      <c r="H213">
        <v>1996880</v>
      </c>
      <c r="I213">
        <v>2110464</v>
      </c>
      <c r="J213">
        <v>2484192</v>
      </c>
      <c r="K213">
        <v>2594112</v>
      </c>
      <c r="L213">
        <v>2421904</v>
      </c>
      <c r="M213">
        <v>2110464</v>
      </c>
      <c r="N213">
        <v>2165424</v>
      </c>
      <c r="O213">
        <v>2451216</v>
      </c>
      <c r="P213">
        <v>2744336</v>
      </c>
      <c r="Q213">
        <v>2879904</v>
      </c>
    </row>
    <row r="214" spans="1:17">
      <c r="A214">
        <v>82</v>
      </c>
      <c r="B214" t="s">
        <v>215</v>
      </c>
      <c r="C214" t="s">
        <v>214</v>
      </c>
      <c r="D214" t="s">
        <v>21</v>
      </c>
      <c r="E214" t="s">
        <v>645</v>
      </c>
      <c r="F214">
        <v>3</v>
      </c>
      <c r="G214">
        <v>230832</v>
      </c>
      <c r="H214">
        <v>227168</v>
      </c>
      <c r="I214">
        <v>234496</v>
      </c>
      <c r="J214">
        <v>238160</v>
      </c>
      <c r="K214">
        <v>245488</v>
      </c>
      <c r="L214">
        <v>252816</v>
      </c>
      <c r="M214">
        <v>256480</v>
      </c>
      <c r="N214">
        <v>271136</v>
      </c>
      <c r="O214">
        <v>278464</v>
      </c>
      <c r="P214">
        <v>293120</v>
      </c>
      <c r="Q214">
        <v>293120</v>
      </c>
    </row>
    <row r="215" spans="1:17">
      <c r="A215">
        <v>83</v>
      </c>
      <c r="B215" t="s">
        <v>230</v>
      </c>
      <c r="C215" t="s">
        <v>229</v>
      </c>
      <c r="D215" t="s">
        <v>6</v>
      </c>
      <c r="E215" t="s">
        <v>645</v>
      </c>
      <c r="F215">
        <v>1</v>
      </c>
      <c r="G215">
        <v>1780704</v>
      </c>
      <c r="H215">
        <v>1707424</v>
      </c>
      <c r="I215">
        <v>1908944</v>
      </c>
      <c r="J215">
        <v>1886960</v>
      </c>
      <c r="K215">
        <v>1960240</v>
      </c>
      <c r="L215">
        <v>1960240</v>
      </c>
      <c r="M215">
        <v>1905280</v>
      </c>
      <c r="N215">
        <v>1971232</v>
      </c>
      <c r="O215">
        <v>1963904</v>
      </c>
      <c r="P215">
        <v>2187408</v>
      </c>
      <c r="Q215">
        <v>2161760</v>
      </c>
    </row>
    <row r="216" spans="1:17">
      <c r="A216">
        <v>84</v>
      </c>
      <c r="B216" t="s">
        <v>245</v>
      </c>
      <c r="C216" t="s">
        <v>243</v>
      </c>
      <c r="D216" t="s">
        <v>6</v>
      </c>
      <c r="E216" t="s">
        <v>645</v>
      </c>
      <c r="F216">
        <v>1</v>
      </c>
      <c r="G216">
        <v>2246032</v>
      </c>
      <c r="H216">
        <v>2246032</v>
      </c>
      <c r="I216">
        <v>2117792</v>
      </c>
      <c r="J216">
        <v>1974896</v>
      </c>
      <c r="K216">
        <v>2066496</v>
      </c>
      <c r="L216">
        <v>2161760</v>
      </c>
      <c r="M216">
        <v>2253360</v>
      </c>
      <c r="N216">
        <v>2707696</v>
      </c>
      <c r="O216">
        <v>3114400</v>
      </c>
      <c r="P216">
        <v>3158368</v>
      </c>
      <c r="Q216">
        <v>3195008</v>
      </c>
    </row>
    <row r="217" spans="1:17">
      <c r="A217">
        <v>85</v>
      </c>
      <c r="B217" t="s">
        <v>237</v>
      </c>
      <c r="C217" t="s">
        <v>236</v>
      </c>
      <c r="D217" t="s">
        <v>6</v>
      </c>
      <c r="E217" t="s">
        <v>645</v>
      </c>
      <c r="F217">
        <v>4</v>
      </c>
      <c r="G217">
        <v>7558832</v>
      </c>
      <c r="H217">
        <v>7360976</v>
      </c>
      <c r="I217">
        <v>6818704</v>
      </c>
      <c r="J217">
        <v>6771610</v>
      </c>
      <c r="K217">
        <v>7338992</v>
      </c>
      <c r="L217">
        <v>7610128</v>
      </c>
      <c r="M217">
        <v>7895920</v>
      </c>
      <c r="N217">
        <v>8112571</v>
      </c>
      <c r="O217">
        <v>8899856</v>
      </c>
      <c r="P217">
        <v>8225680</v>
      </c>
      <c r="Q217">
        <v>8229344</v>
      </c>
    </row>
    <row r="218" spans="1:17">
      <c r="A218">
        <v>86</v>
      </c>
      <c r="B218" t="s">
        <v>632</v>
      </c>
      <c r="C218" t="s">
        <v>233</v>
      </c>
      <c r="D218" t="s">
        <v>41</v>
      </c>
      <c r="E218" t="s">
        <v>645</v>
      </c>
      <c r="F218">
        <v>1</v>
      </c>
      <c r="G218">
        <v>11732128</v>
      </c>
      <c r="H218">
        <v>11710144</v>
      </c>
      <c r="I218">
        <v>8863216</v>
      </c>
      <c r="J218">
        <v>9438464</v>
      </c>
      <c r="K218">
        <v>9236944</v>
      </c>
      <c r="L218">
        <v>9599680</v>
      </c>
      <c r="M218">
        <v>9427472</v>
      </c>
      <c r="N218">
        <v>9267002</v>
      </c>
      <c r="O218">
        <v>10211568</v>
      </c>
      <c r="P218">
        <v>11054288</v>
      </c>
      <c r="Q218">
        <v>11842048</v>
      </c>
    </row>
    <row r="219" spans="1:17">
      <c r="A219">
        <v>87</v>
      </c>
      <c r="B219" t="s">
        <v>247</v>
      </c>
      <c r="C219" t="s">
        <v>246</v>
      </c>
      <c r="D219" t="s">
        <v>25</v>
      </c>
      <c r="E219" t="s">
        <v>645</v>
      </c>
      <c r="F219">
        <v>1</v>
      </c>
      <c r="G219">
        <v>17528522</v>
      </c>
      <c r="H219">
        <v>17254840</v>
      </c>
      <c r="I219">
        <v>17181999</v>
      </c>
      <c r="J219">
        <v>16026014</v>
      </c>
      <c r="K219">
        <v>15091326</v>
      </c>
      <c r="L219">
        <v>14362385</v>
      </c>
      <c r="M219">
        <v>13869945</v>
      </c>
      <c r="N219">
        <v>15207567</v>
      </c>
      <c r="O219">
        <v>16545464</v>
      </c>
      <c r="P219">
        <v>16814404</v>
      </c>
      <c r="Q219">
        <v>17591967</v>
      </c>
    </row>
    <row r="220" spans="1:17">
      <c r="A220">
        <v>88</v>
      </c>
      <c r="B220" t="s">
        <v>280</v>
      </c>
      <c r="C220" t="s">
        <v>279</v>
      </c>
      <c r="D220" t="s">
        <v>25</v>
      </c>
      <c r="E220" t="s">
        <v>645</v>
      </c>
      <c r="F220">
        <v>1</v>
      </c>
      <c r="G220">
        <v>2697236</v>
      </c>
      <c r="H220">
        <v>2930417</v>
      </c>
      <c r="I220">
        <v>2914019</v>
      </c>
      <c r="J220">
        <v>2812928</v>
      </c>
      <c r="K220">
        <v>2669088</v>
      </c>
      <c r="L220">
        <v>2667118</v>
      </c>
      <c r="M220">
        <v>2653763</v>
      </c>
      <c r="N220">
        <v>2656917</v>
      </c>
      <c r="O220">
        <v>2716424</v>
      </c>
      <c r="P220">
        <v>2683577</v>
      </c>
      <c r="Q220">
        <v>2770277</v>
      </c>
    </row>
    <row r="221" spans="1:17">
      <c r="A221">
        <v>89</v>
      </c>
      <c r="B221" t="s">
        <v>271</v>
      </c>
      <c r="C221" t="s">
        <v>269</v>
      </c>
      <c r="D221" t="s">
        <v>13</v>
      </c>
      <c r="E221" t="s">
        <v>645</v>
      </c>
      <c r="F221">
        <v>4</v>
      </c>
      <c r="G221">
        <v>390403142</v>
      </c>
      <c r="H221">
        <v>411656206</v>
      </c>
      <c r="I221">
        <v>430854802</v>
      </c>
      <c r="J221">
        <v>437563102</v>
      </c>
      <c r="K221">
        <v>458049457</v>
      </c>
      <c r="L221">
        <v>487647302</v>
      </c>
      <c r="M221">
        <v>494707949</v>
      </c>
      <c r="N221">
        <v>510232333</v>
      </c>
      <c r="O221">
        <v>553834416</v>
      </c>
      <c r="P221">
        <v>612136920</v>
      </c>
      <c r="Q221">
        <v>630028955</v>
      </c>
    </row>
    <row r="222" spans="1:17">
      <c r="A222">
        <v>90</v>
      </c>
      <c r="B222" t="s">
        <v>262</v>
      </c>
      <c r="C222" t="s">
        <v>260</v>
      </c>
      <c r="D222" t="s">
        <v>41</v>
      </c>
      <c r="E222" t="s">
        <v>645</v>
      </c>
      <c r="F222">
        <v>1</v>
      </c>
      <c r="G222">
        <v>166224688</v>
      </c>
      <c r="H222">
        <v>158303120</v>
      </c>
      <c r="I222">
        <v>181260245</v>
      </c>
      <c r="J222">
        <v>195674233</v>
      </c>
      <c r="K222">
        <v>211328528</v>
      </c>
      <c r="L222">
        <v>218777440</v>
      </c>
      <c r="M222">
        <v>229408315</v>
      </c>
      <c r="N222">
        <v>220592833</v>
      </c>
      <c r="O222">
        <v>219406061</v>
      </c>
      <c r="P222">
        <v>219142417</v>
      </c>
      <c r="Q222">
        <v>226619977</v>
      </c>
    </row>
    <row r="223" spans="1:17">
      <c r="A223">
        <v>91</v>
      </c>
      <c r="B223" t="s">
        <v>633</v>
      </c>
      <c r="C223" t="s">
        <v>275</v>
      </c>
      <c r="D223" t="s">
        <v>34</v>
      </c>
      <c r="E223" t="s">
        <v>645</v>
      </c>
      <c r="F223">
        <v>3</v>
      </c>
      <c r="G223">
        <v>225180052</v>
      </c>
      <c r="H223">
        <v>233944801</v>
      </c>
      <c r="I223">
        <v>232916816</v>
      </c>
      <c r="J223">
        <v>227534400</v>
      </c>
      <c r="K223">
        <v>223695941</v>
      </c>
      <c r="L223">
        <v>245121600</v>
      </c>
      <c r="M223">
        <v>250742176</v>
      </c>
      <c r="N223">
        <v>245400064</v>
      </c>
      <c r="O223">
        <v>224649549</v>
      </c>
      <c r="P223">
        <v>200955744</v>
      </c>
      <c r="Q223">
        <v>225295696</v>
      </c>
    </row>
    <row r="224" spans="1:17">
      <c r="A224">
        <v>92</v>
      </c>
      <c r="B224" t="s">
        <v>278</v>
      </c>
      <c r="C224" t="s">
        <v>277</v>
      </c>
      <c r="D224" t="s">
        <v>34</v>
      </c>
      <c r="E224" t="s">
        <v>645</v>
      </c>
      <c r="F224">
        <v>2</v>
      </c>
      <c r="G224">
        <v>34985455</v>
      </c>
      <c r="H224">
        <v>63149040</v>
      </c>
      <c r="I224">
        <v>70718864</v>
      </c>
      <c r="J224">
        <v>79391552</v>
      </c>
      <c r="K224">
        <v>99338368</v>
      </c>
      <c r="L224">
        <v>113147984</v>
      </c>
      <c r="M224">
        <v>122525085</v>
      </c>
      <c r="N224">
        <v>124617206</v>
      </c>
      <c r="O224">
        <v>121072228</v>
      </c>
      <c r="P224">
        <v>142536928</v>
      </c>
      <c r="Q224">
        <v>154745376</v>
      </c>
    </row>
    <row r="225" spans="1:17">
      <c r="A225">
        <v>93</v>
      </c>
      <c r="B225" t="s">
        <v>274</v>
      </c>
      <c r="C225" t="s">
        <v>272</v>
      </c>
      <c r="D225" t="s">
        <v>25</v>
      </c>
      <c r="E225" t="s">
        <v>645</v>
      </c>
      <c r="F225">
        <v>4</v>
      </c>
      <c r="G225">
        <v>24827482</v>
      </c>
      <c r="H225">
        <v>24384958</v>
      </c>
      <c r="I225">
        <v>21398429</v>
      </c>
      <c r="J225">
        <v>20271981</v>
      </c>
      <c r="K225">
        <v>18362237</v>
      </c>
      <c r="L225">
        <v>17442108</v>
      </c>
      <c r="M225">
        <v>17600156</v>
      </c>
      <c r="N225">
        <v>17379299</v>
      </c>
      <c r="O225">
        <v>18232246</v>
      </c>
      <c r="P225">
        <v>18830078</v>
      </c>
      <c r="Q225">
        <v>18696988</v>
      </c>
    </row>
    <row r="226" spans="1:17">
      <c r="A226">
        <v>94</v>
      </c>
      <c r="B226" t="s">
        <v>282</v>
      </c>
      <c r="C226" t="s">
        <v>281</v>
      </c>
      <c r="D226" t="s">
        <v>34</v>
      </c>
      <c r="E226" t="s">
        <v>645</v>
      </c>
      <c r="F226">
        <v>2</v>
      </c>
      <c r="G226">
        <v>25131376</v>
      </c>
      <c r="H226">
        <v>29207326</v>
      </c>
      <c r="I226">
        <v>27135584</v>
      </c>
      <c r="J226">
        <v>28113872</v>
      </c>
      <c r="K226">
        <v>28000288</v>
      </c>
      <c r="L226">
        <v>35143364</v>
      </c>
      <c r="M226">
        <v>22952587</v>
      </c>
      <c r="N226">
        <v>20281431</v>
      </c>
      <c r="O226">
        <v>21867980</v>
      </c>
      <c r="P226">
        <v>22786416</v>
      </c>
      <c r="Q226">
        <v>21610272</v>
      </c>
    </row>
    <row r="227" spans="1:17">
      <c r="A227">
        <v>95</v>
      </c>
      <c r="B227" t="s">
        <v>285</v>
      </c>
      <c r="C227" t="s">
        <v>283</v>
      </c>
      <c r="D227" t="s">
        <v>25</v>
      </c>
      <c r="E227" t="s">
        <v>645</v>
      </c>
      <c r="F227">
        <v>3</v>
      </c>
      <c r="G227">
        <v>230163924</v>
      </c>
      <c r="H227">
        <v>219463217</v>
      </c>
      <c r="I227">
        <v>198787059</v>
      </c>
      <c r="J227">
        <v>193841252</v>
      </c>
      <c r="K227">
        <v>186478589</v>
      </c>
      <c r="L227">
        <v>172436492</v>
      </c>
      <c r="M227">
        <v>159356304</v>
      </c>
      <c r="N227">
        <v>158044356</v>
      </c>
      <c r="O227">
        <v>161712673</v>
      </c>
      <c r="P227">
        <v>155955573</v>
      </c>
      <c r="Q227">
        <v>148919131</v>
      </c>
    </row>
    <row r="228" spans="1:17">
      <c r="A228">
        <v>96</v>
      </c>
      <c r="B228" t="s">
        <v>287</v>
      </c>
      <c r="C228" t="s">
        <v>286</v>
      </c>
      <c r="D228" t="s">
        <v>6</v>
      </c>
      <c r="E228" t="s">
        <v>645</v>
      </c>
      <c r="F228">
        <v>3</v>
      </c>
      <c r="G228">
        <v>10383776</v>
      </c>
      <c r="H228">
        <v>10350800</v>
      </c>
      <c r="I228">
        <v>7412272</v>
      </c>
      <c r="J228">
        <v>7236400</v>
      </c>
      <c r="K228">
        <v>7716384</v>
      </c>
      <c r="L228">
        <v>7379296</v>
      </c>
      <c r="M228">
        <v>7895683</v>
      </c>
      <c r="N228">
        <v>6990912</v>
      </c>
      <c r="O228">
        <v>7250788</v>
      </c>
      <c r="P228">
        <v>7470896</v>
      </c>
      <c r="Q228">
        <v>7020224</v>
      </c>
    </row>
    <row r="229" spans="1:17">
      <c r="A229">
        <v>97</v>
      </c>
      <c r="B229" t="s">
        <v>291</v>
      </c>
      <c r="C229" t="s">
        <v>290</v>
      </c>
      <c r="D229" t="s">
        <v>41</v>
      </c>
      <c r="E229" t="s">
        <v>645</v>
      </c>
      <c r="F229">
        <v>4</v>
      </c>
      <c r="G229">
        <v>606922613</v>
      </c>
      <c r="H229">
        <v>562497182</v>
      </c>
      <c r="I229">
        <v>515340384</v>
      </c>
      <c r="J229">
        <v>520990215</v>
      </c>
      <c r="K229">
        <v>551623241</v>
      </c>
      <c r="L229">
        <v>563586194</v>
      </c>
      <c r="M229">
        <v>540909090</v>
      </c>
      <c r="N229">
        <v>496115766</v>
      </c>
      <c r="O229">
        <v>475756398</v>
      </c>
      <c r="P229">
        <v>460350372</v>
      </c>
      <c r="Q229">
        <v>448322988</v>
      </c>
    </row>
    <row r="230" spans="1:17">
      <c r="A230">
        <v>98</v>
      </c>
      <c r="B230" t="s">
        <v>289</v>
      </c>
      <c r="C230" t="s">
        <v>288</v>
      </c>
      <c r="D230" t="s">
        <v>34</v>
      </c>
      <c r="E230" t="s">
        <v>645</v>
      </c>
      <c r="F230">
        <v>2</v>
      </c>
      <c r="G230">
        <v>14389745</v>
      </c>
      <c r="H230">
        <v>12915600</v>
      </c>
      <c r="I230">
        <v>12882624</v>
      </c>
      <c r="J230">
        <v>13970832</v>
      </c>
      <c r="K230">
        <v>18250384</v>
      </c>
      <c r="L230">
        <v>20892588</v>
      </c>
      <c r="M230">
        <v>19650032</v>
      </c>
      <c r="N230">
        <v>22423680</v>
      </c>
      <c r="O230">
        <v>18994176</v>
      </c>
      <c r="P230">
        <v>14483792</v>
      </c>
      <c r="Q230">
        <v>15179952</v>
      </c>
    </row>
    <row r="231" spans="1:17">
      <c r="A231">
        <v>99</v>
      </c>
      <c r="B231" t="s">
        <v>293</v>
      </c>
      <c r="C231" t="s">
        <v>292</v>
      </c>
      <c r="D231" t="s">
        <v>25</v>
      </c>
      <c r="E231" t="s">
        <v>645</v>
      </c>
      <c r="F231">
        <v>1</v>
      </c>
      <c r="G231">
        <v>55495819</v>
      </c>
      <c r="H231">
        <v>52864854</v>
      </c>
      <c r="I231">
        <v>39554494</v>
      </c>
      <c r="J231">
        <v>51747411</v>
      </c>
      <c r="K231">
        <v>39955760</v>
      </c>
      <c r="L231">
        <v>39212929</v>
      </c>
      <c r="M231">
        <v>49762029</v>
      </c>
      <c r="N231">
        <v>40376547</v>
      </c>
      <c r="O231">
        <v>41007434</v>
      </c>
      <c r="P231">
        <v>42467692</v>
      </c>
      <c r="Q231">
        <v>44702595</v>
      </c>
    </row>
    <row r="232" spans="1:17">
      <c r="A232">
        <v>100</v>
      </c>
      <c r="B232" t="s">
        <v>296</v>
      </c>
      <c r="C232" t="s">
        <v>294</v>
      </c>
      <c r="D232" t="s">
        <v>21</v>
      </c>
      <c r="E232" t="s">
        <v>645</v>
      </c>
      <c r="F232">
        <v>2</v>
      </c>
      <c r="G232">
        <v>8155503</v>
      </c>
      <c r="H232">
        <v>8412544</v>
      </c>
      <c r="I232">
        <v>10321488</v>
      </c>
      <c r="J232">
        <v>9687616</v>
      </c>
      <c r="K232">
        <v>10200576</v>
      </c>
      <c r="L232">
        <v>9284576</v>
      </c>
      <c r="M232">
        <v>9796665</v>
      </c>
      <c r="N232">
        <v>10247255</v>
      </c>
      <c r="O232">
        <v>12517083</v>
      </c>
      <c r="P232">
        <v>13249861</v>
      </c>
      <c r="Q232">
        <v>12706752</v>
      </c>
    </row>
    <row r="233" spans="1:17">
      <c r="A233">
        <v>101</v>
      </c>
      <c r="B233" t="s">
        <v>302</v>
      </c>
      <c r="C233" t="s">
        <v>301</v>
      </c>
      <c r="D233" t="s">
        <v>41</v>
      </c>
      <c r="E233" t="s">
        <v>645</v>
      </c>
      <c r="F233">
        <v>2</v>
      </c>
      <c r="G233">
        <v>58624</v>
      </c>
      <c r="H233">
        <v>65952</v>
      </c>
      <c r="I233">
        <v>54960</v>
      </c>
      <c r="J233">
        <v>58624</v>
      </c>
      <c r="K233">
        <v>54960</v>
      </c>
      <c r="L233">
        <v>51296</v>
      </c>
      <c r="M233">
        <v>51296</v>
      </c>
      <c r="N233">
        <v>58624</v>
      </c>
      <c r="O233">
        <v>62288</v>
      </c>
      <c r="P233">
        <v>65952</v>
      </c>
      <c r="Q233">
        <v>65952</v>
      </c>
    </row>
    <row r="234" spans="1:17">
      <c r="A234">
        <v>102</v>
      </c>
      <c r="B234" t="s">
        <v>606</v>
      </c>
      <c r="C234" t="s">
        <v>659</v>
      </c>
      <c r="D234">
        <v>0</v>
      </c>
      <c r="E234" t="s">
        <v>645</v>
      </c>
      <c r="F234">
        <v>2</v>
      </c>
      <c r="G234">
        <v>0</v>
      </c>
      <c r="H234">
        <v>1641472</v>
      </c>
      <c r="I234">
        <v>1674448</v>
      </c>
      <c r="J234">
        <v>1597504</v>
      </c>
      <c r="K234">
        <v>1740400</v>
      </c>
      <c r="L234">
        <v>1622397</v>
      </c>
      <c r="M234">
        <v>1645136</v>
      </c>
      <c r="N234">
        <v>1586512</v>
      </c>
      <c r="O234">
        <v>1953770</v>
      </c>
      <c r="P234">
        <v>1912608</v>
      </c>
      <c r="Q234">
        <v>2165424</v>
      </c>
    </row>
    <row r="235" spans="1:17">
      <c r="A235">
        <v>103</v>
      </c>
      <c r="B235" t="s">
        <v>308</v>
      </c>
      <c r="C235" t="s">
        <v>307</v>
      </c>
      <c r="D235" t="s">
        <v>34</v>
      </c>
      <c r="E235" t="s">
        <v>645</v>
      </c>
      <c r="F235">
        <v>3</v>
      </c>
      <c r="G235">
        <v>48059374</v>
      </c>
      <c r="H235">
        <v>54362768</v>
      </c>
      <c r="I235">
        <v>61749392</v>
      </c>
      <c r="J235">
        <v>60005328</v>
      </c>
      <c r="K235">
        <v>52191464</v>
      </c>
      <c r="L235">
        <v>64072368</v>
      </c>
      <c r="M235">
        <v>57554112</v>
      </c>
      <c r="N235">
        <v>52730745</v>
      </c>
      <c r="O235">
        <v>54002086</v>
      </c>
      <c r="P235">
        <v>56467938</v>
      </c>
      <c r="Q235">
        <v>59542079</v>
      </c>
    </row>
    <row r="236" spans="1:17">
      <c r="A236">
        <v>104</v>
      </c>
      <c r="B236" t="s">
        <v>634</v>
      </c>
      <c r="C236" t="s">
        <v>297</v>
      </c>
      <c r="D236" t="s">
        <v>25</v>
      </c>
      <c r="E236" t="s">
        <v>645</v>
      </c>
      <c r="F236">
        <v>2</v>
      </c>
      <c r="G236">
        <v>2235040</v>
      </c>
      <c r="H236">
        <v>2423079</v>
      </c>
      <c r="I236">
        <v>3121728</v>
      </c>
      <c r="J236">
        <v>2755328</v>
      </c>
      <c r="K236">
        <v>3638352</v>
      </c>
      <c r="L236">
        <v>4671600</v>
      </c>
      <c r="M236">
        <v>4796176</v>
      </c>
      <c r="N236">
        <v>4400464</v>
      </c>
      <c r="O236">
        <v>4832816</v>
      </c>
      <c r="P236">
        <v>5111280</v>
      </c>
      <c r="Q236">
        <v>4792512</v>
      </c>
    </row>
    <row r="237" spans="1:17">
      <c r="A237">
        <v>105</v>
      </c>
      <c r="B237" t="s">
        <v>660</v>
      </c>
      <c r="C237" t="s">
        <v>311</v>
      </c>
      <c r="D237" t="s">
        <v>41</v>
      </c>
      <c r="E237" t="s">
        <v>645</v>
      </c>
      <c r="F237">
        <v>2</v>
      </c>
      <c r="G237">
        <v>1464837</v>
      </c>
      <c r="H237">
        <v>1678112</v>
      </c>
      <c r="I237">
        <v>1930928</v>
      </c>
      <c r="J237">
        <v>1905280</v>
      </c>
      <c r="K237">
        <v>1923600</v>
      </c>
      <c r="L237">
        <v>2046689</v>
      </c>
      <c r="M237">
        <v>2297328</v>
      </c>
      <c r="N237">
        <v>2414576</v>
      </c>
      <c r="O237">
        <v>2893419</v>
      </c>
      <c r="P237">
        <v>2916544</v>
      </c>
      <c r="Q237">
        <v>2986160</v>
      </c>
    </row>
    <row r="238" spans="1:17">
      <c r="A238">
        <v>106</v>
      </c>
      <c r="B238" t="s">
        <v>347</v>
      </c>
      <c r="C238" t="s">
        <v>345</v>
      </c>
      <c r="D238" t="s">
        <v>25</v>
      </c>
      <c r="E238" t="s">
        <v>645</v>
      </c>
      <c r="F238">
        <v>4</v>
      </c>
      <c r="G238">
        <v>4832346</v>
      </c>
      <c r="H238">
        <v>4471226</v>
      </c>
      <c r="I238">
        <v>4071691</v>
      </c>
      <c r="J238">
        <v>4250956</v>
      </c>
      <c r="K238">
        <v>3816193</v>
      </c>
      <c r="L238">
        <v>3730038</v>
      </c>
      <c r="M238">
        <v>3771728</v>
      </c>
      <c r="N238">
        <v>3890909</v>
      </c>
      <c r="O238">
        <v>4066686</v>
      </c>
      <c r="P238">
        <v>4059111</v>
      </c>
      <c r="Q238">
        <v>4277008</v>
      </c>
    </row>
    <row r="239" spans="1:17">
      <c r="A239">
        <v>107</v>
      </c>
      <c r="B239" t="s">
        <v>314</v>
      </c>
      <c r="C239" t="s">
        <v>313</v>
      </c>
      <c r="D239" t="s">
        <v>34</v>
      </c>
      <c r="E239" t="s">
        <v>645</v>
      </c>
      <c r="F239">
        <v>3</v>
      </c>
      <c r="G239">
        <v>10981008</v>
      </c>
      <c r="H239">
        <v>14593712</v>
      </c>
      <c r="I239">
        <v>17818472</v>
      </c>
      <c r="J239">
        <v>16378080</v>
      </c>
      <c r="K239">
        <v>17059584</v>
      </c>
      <c r="L239">
        <v>19316608</v>
      </c>
      <c r="M239">
        <v>19122416</v>
      </c>
      <c r="N239">
        <v>20752896</v>
      </c>
      <c r="O239">
        <v>22713136</v>
      </c>
      <c r="P239">
        <v>23522880</v>
      </c>
      <c r="Q239">
        <v>24955504</v>
      </c>
    </row>
    <row r="240" spans="1:17">
      <c r="A240">
        <v>108</v>
      </c>
      <c r="B240" t="s">
        <v>336</v>
      </c>
      <c r="C240" t="s">
        <v>335</v>
      </c>
      <c r="D240" t="s">
        <v>21</v>
      </c>
      <c r="E240" t="s">
        <v>645</v>
      </c>
      <c r="F240">
        <v>4</v>
      </c>
      <c r="G240">
        <v>421360</v>
      </c>
      <c r="H240">
        <v>443344</v>
      </c>
      <c r="I240">
        <v>505632</v>
      </c>
      <c r="J240">
        <v>523952</v>
      </c>
      <c r="K240">
        <v>549600</v>
      </c>
      <c r="L240">
        <v>593568</v>
      </c>
      <c r="M240">
        <v>592671</v>
      </c>
      <c r="N240">
        <v>574382</v>
      </c>
      <c r="O240">
        <v>619216</v>
      </c>
      <c r="P240">
        <v>649537</v>
      </c>
      <c r="Q240">
        <v>820736</v>
      </c>
    </row>
    <row r="241" spans="1:17">
      <c r="A241">
        <v>109</v>
      </c>
      <c r="B241" t="s">
        <v>317</v>
      </c>
      <c r="C241" t="s">
        <v>315</v>
      </c>
      <c r="D241" t="s">
        <v>21</v>
      </c>
      <c r="E241" t="s">
        <v>645</v>
      </c>
      <c r="F241">
        <v>4</v>
      </c>
      <c r="G241">
        <v>567920</v>
      </c>
      <c r="H241">
        <v>498304</v>
      </c>
      <c r="I241">
        <v>447008</v>
      </c>
      <c r="J241">
        <v>732800</v>
      </c>
      <c r="K241">
        <v>820736</v>
      </c>
      <c r="L241">
        <v>916000</v>
      </c>
      <c r="M241">
        <v>802416</v>
      </c>
      <c r="N241">
        <v>1077216</v>
      </c>
      <c r="O241">
        <v>1088208</v>
      </c>
      <c r="P241">
        <v>1264080</v>
      </c>
      <c r="Q241">
        <v>1121184</v>
      </c>
    </row>
    <row r="242" spans="1:17">
      <c r="A242">
        <v>110</v>
      </c>
      <c r="B242" t="s">
        <v>319</v>
      </c>
      <c r="C242" t="s">
        <v>318</v>
      </c>
      <c r="D242" t="s">
        <v>34</v>
      </c>
      <c r="E242" t="s">
        <v>645</v>
      </c>
      <c r="F242">
        <v>4</v>
      </c>
      <c r="G242">
        <v>29621968</v>
      </c>
      <c r="H242">
        <v>33069781</v>
      </c>
      <c r="I242">
        <v>37184646</v>
      </c>
      <c r="J242">
        <v>38524659</v>
      </c>
      <c r="K242">
        <v>25252288</v>
      </c>
      <c r="L242">
        <v>33390032</v>
      </c>
      <c r="M242">
        <v>35042496</v>
      </c>
      <c r="N242">
        <v>35915941</v>
      </c>
      <c r="O242">
        <v>31972064</v>
      </c>
      <c r="P242">
        <v>25483120</v>
      </c>
      <c r="Q242">
        <v>26168288</v>
      </c>
    </row>
    <row r="243" spans="1:17">
      <c r="A243">
        <v>111</v>
      </c>
      <c r="B243" t="s">
        <v>328</v>
      </c>
      <c r="C243" t="s">
        <v>327</v>
      </c>
      <c r="D243" t="s">
        <v>25</v>
      </c>
      <c r="E243" t="s">
        <v>645</v>
      </c>
      <c r="F243">
        <v>3</v>
      </c>
      <c r="G243">
        <v>130099</v>
      </c>
      <c r="H243">
        <v>146669</v>
      </c>
      <c r="I243">
        <v>147831</v>
      </c>
      <c r="J243">
        <v>130242</v>
      </c>
      <c r="K243">
        <v>123207</v>
      </c>
      <c r="L243">
        <v>130814</v>
      </c>
      <c r="M243">
        <v>134723</v>
      </c>
      <c r="N243">
        <v>113179</v>
      </c>
      <c r="O243">
        <v>108406</v>
      </c>
      <c r="P243">
        <v>98906</v>
      </c>
      <c r="Q243">
        <v>102799</v>
      </c>
    </row>
    <row r="244" spans="1:17">
      <c r="A244">
        <v>112</v>
      </c>
      <c r="B244" t="s">
        <v>341</v>
      </c>
      <c r="C244" t="s">
        <v>339</v>
      </c>
      <c r="D244" t="s">
        <v>25</v>
      </c>
      <c r="E244" t="s">
        <v>645</v>
      </c>
      <c r="F244">
        <v>2</v>
      </c>
      <c r="G244">
        <v>7533678</v>
      </c>
      <c r="H244">
        <v>7803608</v>
      </c>
      <c r="I244">
        <v>6872620</v>
      </c>
      <c r="J244">
        <v>6828734</v>
      </c>
      <c r="K244">
        <v>6504330</v>
      </c>
      <c r="L244">
        <v>6741614</v>
      </c>
      <c r="M244">
        <v>6537125</v>
      </c>
      <c r="N244">
        <v>6791778</v>
      </c>
      <c r="O244">
        <v>7111163</v>
      </c>
      <c r="P244">
        <v>7655086</v>
      </c>
      <c r="Q244">
        <v>7739132</v>
      </c>
    </row>
    <row r="245" spans="1:17">
      <c r="A245">
        <v>113</v>
      </c>
      <c r="B245" t="s">
        <v>344</v>
      </c>
      <c r="C245" t="s">
        <v>342</v>
      </c>
      <c r="D245" t="s">
        <v>25</v>
      </c>
      <c r="E245" t="s">
        <v>645</v>
      </c>
      <c r="F245">
        <v>3</v>
      </c>
      <c r="G245">
        <v>7695770</v>
      </c>
      <c r="H245">
        <v>7776611</v>
      </c>
      <c r="I245">
        <v>7208513</v>
      </c>
      <c r="J245">
        <v>7587851</v>
      </c>
      <c r="K245">
        <v>7858474</v>
      </c>
      <c r="L245">
        <v>7627327</v>
      </c>
      <c r="M245">
        <v>7500777</v>
      </c>
      <c r="N245">
        <v>7102438</v>
      </c>
      <c r="O245">
        <v>6814525</v>
      </c>
      <c r="P245">
        <v>6673474</v>
      </c>
      <c r="Q245">
        <v>6865297</v>
      </c>
    </row>
    <row r="246" spans="1:17">
      <c r="A246">
        <v>114</v>
      </c>
      <c r="B246" t="s">
        <v>635</v>
      </c>
      <c r="C246" t="s">
        <v>348</v>
      </c>
      <c r="D246" t="s">
        <v>41</v>
      </c>
      <c r="E246" t="s">
        <v>645</v>
      </c>
      <c r="F246">
        <v>3</v>
      </c>
      <c r="G246">
        <v>1363008</v>
      </c>
      <c r="H246">
        <v>974112</v>
      </c>
      <c r="I246">
        <v>1707424</v>
      </c>
      <c r="J246">
        <v>937101</v>
      </c>
      <c r="K246">
        <v>1143168</v>
      </c>
      <c r="L246">
        <v>1124848</v>
      </c>
      <c r="M246">
        <v>981952</v>
      </c>
      <c r="N246">
        <v>1169662</v>
      </c>
      <c r="O246">
        <v>1795360</v>
      </c>
      <c r="P246">
        <v>1751392</v>
      </c>
      <c r="Q246">
        <v>1582848</v>
      </c>
    </row>
    <row r="247" spans="1:17">
      <c r="A247">
        <v>115</v>
      </c>
      <c r="B247" t="s">
        <v>361</v>
      </c>
      <c r="C247" t="s">
        <v>360</v>
      </c>
      <c r="D247" t="s">
        <v>21</v>
      </c>
      <c r="E247" t="s">
        <v>645</v>
      </c>
      <c r="F247">
        <v>3</v>
      </c>
      <c r="G247">
        <v>1652179</v>
      </c>
      <c r="H247">
        <v>1773376</v>
      </c>
      <c r="I247">
        <v>1663456</v>
      </c>
      <c r="J247">
        <v>1769712</v>
      </c>
      <c r="K247">
        <v>1894288</v>
      </c>
      <c r="L247">
        <v>1955519</v>
      </c>
      <c r="M247">
        <v>1927264</v>
      </c>
      <c r="N247">
        <v>1989552</v>
      </c>
      <c r="O247">
        <v>2374272</v>
      </c>
      <c r="P247">
        <v>2238704</v>
      </c>
      <c r="Q247">
        <v>2333968</v>
      </c>
    </row>
    <row r="248" spans="1:17">
      <c r="A248">
        <v>116</v>
      </c>
      <c r="B248" t="s">
        <v>400</v>
      </c>
      <c r="C248" t="s">
        <v>399</v>
      </c>
      <c r="D248" t="s">
        <v>21</v>
      </c>
      <c r="E248" t="s">
        <v>645</v>
      </c>
      <c r="F248">
        <v>1</v>
      </c>
      <c r="G248">
        <v>740128</v>
      </c>
      <c r="H248">
        <v>845548</v>
      </c>
      <c r="I248">
        <v>863920</v>
      </c>
      <c r="J248">
        <v>784096</v>
      </c>
      <c r="K248">
        <v>799861</v>
      </c>
      <c r="L248">
        <v>823409</v>
      </c>
      <c r="M248">
        <v>853712</v>
      </c>
      <c r="N248">
        <v>714480</v>
      </c>
      <c r="O248">
        <v>784096</v>
      </c>
      <c r="P248">
        <v>928056</v>
      </c>
      <c r="Q248">
        <v>1066224</v>
      </c>
    </row>
    <row r="249" spans="1:17">
      <c r="A249">
        <v>117</v>
      </c>
      <c r="B249" t="s">
        <v>402</v>
      </c>
      <c r="C249" t="s">
        <v>401</v>
      </c>
      <c r="D249" t="s">
        <v>41</v>
      </c>
      <c r="E249" t="s">
        <v>645</v>
      </c>
      <c r="F249">
        <v>1</v>
      </c>
      <c r="G249">
        <v>69674624</v>
      </c>
      <c r="H249">
        <v>71170824</v>
      </c>
      <c r="I249">
        <v>65303472</v>
      </c>
      <c r="J249">
        <v>74331568</v>
      </c>
      <c r="K249">
        <v>72526433</v>
      </c>
      <c r="L249">
        <v>75271943</v>
      </c>
      <c r="M249">
        <v>86675584</v>
      </c>
      <c r="N249">
        <v>89556847</v>
      </c>
      <c r="O249">
        <v>76992840</v>
      </c>
      <c r="P249">
        <v>87674550</v>
      </c>
      <c r="Q249">
        <v>81274848</v>
      </c>
    </row>
    <row r="250" spans="1:17">
      <c r="A250">
        <v>118</v>
      </c>
      <c r="B250" t="s">
        <v>363</v>
      </c>
      <c r="C250" t="s">
        <v>362</v>
      </c>
      <c r="D250" t="s">
        <v>13</v>
      </c>
      <c r="E250" t="s">
        <v>645</v>
      </c>
      <c r="F250">
        <v>4</v>
      </c>
      <c r="G250">
        <v>780432</v>
      </c>
      <c r="H250">
        <v>842720</v>
      </c>
      <c r="I250">
        <v>883024</v>
      </c>
      <c r="J250">
        <v>934320</v>
      </c>
      <c r="K250">
        <v>985616</v>
      </c>
      <c r="L250">
        <v>1110192</v>
      </c>
      <c r="M250">
        <v>1091872</v>
      </c>
      <c r="N250">
        <v>1315376</v>
      </c>
      <c r="O250">
        <v>1300720</v>
      </c>
      <c r="P250">
        <v>1443616</v>
      </c>
      <c r="Q250">
        <v>1498576</v>
      </c>
    </row>
    <row r="251" spans="1:17">
      <c r="A251">
        <v>119</v>
      </c>
      <c r="B251" t="s">
        <v>377</v>
      </c>
      <c r="C251" t="s">
        <v>376</v>
      </c>
      <c r="D251" t="s">
        <v>21</v>
      </c>
      <c r="E251" t="s">
        <v>645</v>
      </c>
      <c r="F251">
        <v>4</v>
      </c>
      <c r="G251">
        <v>1297056</v>
      </c>
      <c r="H251">
        <v>1557200</v>
      </c>
      <c r="I251">
        <v>1784368</v>
      </c>
      <c r="J251">
        <v>1974896</v>
      </c>
      <c r="K251">
        <v>2158096</v>
      </c>
      <c r="L251">
        <v>2297328</v>
      </c>
      <c r="M251">
        <v>2476864</v>
      </c>
      <c r="N251">
        <v>2649072</v>
      </c>
      <c r="O251">
        <v>2850592</v>
      </c>
      <c r="P251">
        <v>2861584</v>
      </c>
      <c r="Q251">
        <v>2876240</v>
      </c>
    </row>
    <row r="252" spans="1:17">
      <c r="A252">
        <v>120</v>
      </c>
      <c r="B252" t="s">
        <v>380</v>
      </c>
      <c r="C252" t="s">
        <v>378</v>
      </c>
      <c r="D252" t="s">
        <v>34</v>
      </c>
      <c r="E252" t="s">
        <v>645</v>
      </c>
      <c r="F252">
        <v>3</v>
      </c>
      <c r="G252">
        <v>2735589</v>
      </c>
      <c r="H252">
        <v>2747046</v>
      </c>
      <c r="I252">
        <v>2532394</v>
      </c>
      <c r="J252">
        <v>2581510</v>
      </c>
      <c r="K252">
        <v>2577812</v>
      </c>
      <c r="L252">
        <v>2761151</v>
      </c>
      <c r="M252">
        <v>2435280</v>
      </c>
      <c r="N252">
        <v>2439871</v>
      </c>
      <c r="O252">
        <v>1733363</v>
      </c>
      <c r="P252">
        <v>1398340</v>
      </c>
      <c r="Q252">
        <v>1000353</v>
      </c>
    </row>
    <row r="253" spans="1:17">
      <c r="A253">
        <v>121</v>
      </c>
      <c r="B253" t="s">
        <v>370</v>
      </c>
      <c r="C253" t="s">
        <v>368</v>
      </c>
      <c r="D253" t="s">
        <v>41</v>
      </c>
      <c r="E253" t="s">
        <v>645</v>
      </c>
      <c r="F253">
        <v>2</v>
      </c>
      <c r="G253">
        <v>124576</v>
      </c>
      <c r="H253">
        <v>128240</v>
      </c>
      <c r="I253">
        <v>131904</v>
      </c>
      <c r="J253">
        <v>135568</v>
      </c>
      <c r="K253">
        <v>139232</v>
      </c>
      <c r="L253">
        <v>135568</v>
      </c>
      <c r="M253">
        <v>139232</v>
      </c>
      <c r="N253">
        <v>142896</v>
      </c>
      <c r="O253">
        <v>142896</v>
      </c>
      <c r="P253">
        <v>142896</v>
      </c>
      <c r="Q253">
        <v>146560</v>
      </c>
    </row>
    <row r="254" spans="1:17">
      <c r="A254">
        <v>122</v>
      </c>
      <c r="B254" t="s">
        <v>396</v>
      </c>
      <c r="C254" t="s">
        <v>394</v>
      </c>
      <c r="D254" t="s">
        <v>21</v>
      </c>
      <c r="E254" t="s">
        <v>645</v>
      </c>
      <c r="F254">
        <v>3</v>
      </c>
      <c r="G254">
        <v>1637808</v>
      </c>
      <c r="H254">
        <v>1773376</v>
      </c>
      <c r="I254">
        <v>1960240</v>
      </c>
      <c r="J254">
        <v>1960240</v>
      </c>
      <c r="K254">
        <v>2110464</v>
      </c>
      <c r="L254">
        <v>2330304</v>
      </c>
      <c r="M254">
        <v>2044512</v>
      </c>
      <c r="N254">
        <v>2498848</v>
      </c>
      <c r="O254">
        <v>2887232</v>
      </c>
      <c r="P254">
        <v>2762656</v>
      </c>
      <c r="Q254">
        <v>3737280</v>
      </c>
    </row>
    <row r="255" spans="1:17">
      <c r="A255">
        <v>123</v>
      </c>
      <c r="B255" t="s">
        <v>398</v>
      </c>
      <c r="C255" t="s">
        <v>397</v>
      </c>
      <c r="D255" t="s">
        <v>21</v>
      </c>
      <c r="E255" t="s">
        <v>645</v>
      </c>
      <c r="F255">
        <v>3</v>
      </c>
      <c r="G255">
        <v>2363280</v>
      </c>
      <c r="H255">
        <v>2224048</v>
      </c>
      <c r="I255">
        <v>2297328</v>
      </c>
      <c r="J255">
        <v>2341296</v>
      </c>
      <c r="K255">
        <v>2410912</v>
      </c>
      <c r="L255">
        <v>2377936</v>
      </c>
      <c r="M255">
        <v>2396256</v>
      </c>
      <c r="N255">
        <v>2471048</v>
      </c>
      <c r="O255">
        <v>2524496</v>
      </c>
      <c r="P255">
        <v>2630752</v>
      </c>
      <c r="Q255">
        <v>2751664</v>
      </c>
    </row>
    <row r="256" spans="1:17">
      <c r="A256">
        <v>124</v>
      </c>
      <c r="B256" t="s">
        <v>367</v>
      </c>
      <c r="C256" t="s">
        <v>366</v>
      </c>
      <c r="D256" t="s">
        <v>6</v>
      </c>
      <c r="E256" t="s">
        <v>645</v>
      </c>
      <c r="F256">
        <v>3</v>
      </c>
      <c r="G256">
        <v>286649376</v>
      </c>
      <c r="H256">
        <v>288397104</v>
      </c>
      <c r="I256">
        <v>272740832</v>
      </c>
      <c r="J256">
        <v>259678672</v>
      </c>
      <c r="K256">
        <v>272512081</v>
      </c>
      <c r="L256">
        <v>290157986</v>
      </c>
      <c r="M256">
        <v>277694560</v>
      </c>
      <c r="N256">
        <v>269274688</v>
      </c>
      <c r="O256">
        <v>258874271</v>
      </c>
      <c r="P256">
        <v>251592224</v>
      </c>
      <c r="Q256">
        <v>245839744</v>
      </c>
    </row>
    <row r="257" spans="1:17">
      <c r="A257">
        <v>125</v>
      </c>
      <c r="B257" t="s">
        <v>661</v>
      </c>
      <c r="C257" t="s">
        <v>196</v>
      </c>
      <c r="D257" t="s">
        <v>41</v>
      </c>
      <c r="E257" t="s">
        <v>645</v>
      </c>
      <c r="F257">
        <v>3</v>
      </c>
      <c r="G257">
        <v>131904</v>
      </c>
      <c r="H257">
        <v>109920</v>
      </c>
      <c r="I257">
        <v>146560</v>
      </c>
      <c r="J257">
        <v>102592</v>
      </c>
      <c r="K257">
        <v>117248</v>
      </c>
      <c r="L257">
        <v>124576</v>
      </c>
      <c r="M257">
        <v>135568</v>
      </c>
      <c r="N257">
        <v>135568</v>
      </c>
      <c r="O257">
        <v>142896</v>
      </c>
      <c r="P257">
        <v>142896</v>
      </c>
      <c r="Q257">
        <v>142896</v>
      </c>
    </row>
    <row r="258" spans="1:17">
      <c r="A258">
        <v>126</v>
      </c>
      <c r="B258" t="s">
        <v>359</v>
      </c>
      <c r="C258" t="s">
        <v>357</v>
      </c>
      <c r="D258" t="s">
        <v>25</v>
      </c>
      <c r="E258" t="s">
        <v>645</v>
      </c>
      <c r="F258">
        <v>2</v>
      </c>
      <c r="G258">
        <v>1930928</v>
      </c>
      <c r="H258">
        <v>2033520</v>
      </c>
      <c r="I258">
        <v>1974896</v>
      </c>
      <c r="J258">
        <v>2172752</v>
      </c>
      <c r="K258">
        <v>2268016</v>
      </c>
      <c r="L258">
        <v>2084816</v>
      </c>
      <c r="M258">
        <v>2147104</v>
      </c>
      <c r="N258">
        <v>2176416</v>
      </c>
      <c r="O258">
        <v>2290000</v>
      </c>
      <c r="P258">
        <v>2464059</v>
      </c>
      <c r="Q258">
        <v>2553808</v>
      </c>
    </row>
    <row r="259" spans="1:17">
      <c r="A259">
        <v>127</v>
      </c>
      <c r="B259" t="s">
        <v>389</v>
      </c>
      <c r="C259" t="s">
        <v>388</v>
      </c>
      <c r="D259" t="s">
        <v>41</v>
      </c>
      <c r="E259" t="s">
        <v>645</v>
      </c>
      <c r="F259">
        <v>1</v>
      </c>
      <c r="G259">
        <v>2396256</v>
      </c>
      <c r="H259">
        <v>2553808</v>
      </c>
      <c r="I259">
        <v>2327292</v>
      </c>
      <c r="J259">
        <v>2469536</v>
      </c>
      <c r="K259">
        <v>3066768</v>
      </c>
      <c r="L259">
        <v>3477136</v>
      </c>
      <c r="M259">
        <v>3671637</v>
      </c>
      <c r="N259">
        <v>3389200</v>
      </c>
      <c r="O259">
        <v>3364083</v>
      </c>
      <c r="P259">
        <v>3048889</v>
      </c>
      <c r="Q259">
        <v>3891168</v>
      </c>
    </row>
    <row r="260" spans="1:17">
      <c r="A260">
        <v>128</v>
      </c>
      <c r="B260" t="s">
        <v>387</v>
      </c>
      <c r="C260" t="s">
        <v>385</v>
      </c>
      <c r="D260" t="s">
        <v>25</v>
      </c>
      <c r="E260" t="s">
        <v>645</v>
      </c>
      <c r="F260">
        <v>1</v>
      </c>
      <c r="G260">
        <v>1031423</v>
      </c>
      <c r="H260">
        <v>1093410</v>
      </c>
      <c r="I260">
        <v>864704</v>
      </c>
      <c r="J260">
        <v>798752</v>
      </c>
      <c r="K260">
        <v>730247</v>
      </c>
      <c r="L260">
        <v>707152</v>
      </c>
      <c r="M260">
        <v>698634</v>
      </c>
      <c r="N260">
        <v>688832</v>
      </c>
      <c r="O260">
        <v>743792</v>
      </c>
      <c r="P260">
        <v>831728</v>
      </c>
      <c r="Q260">
        <v>901344</v>
      </c>
    </row>
    <row r="261" spans="1:17">
      <c r="A261">
        <v>129</v>
      </c>
      <c r="B261" t="s">
        <v>662</v>
      </c>
      <c r="C261" t="s">
        <v>663</v>
      </c>
      <c r="D261" t="s">
        <v>21</v>
      </c>
      <c r="E261" t="s">
        <v>645</v>
      </c>
      <c r="F261">
        <v>3</v>
      </c>
      <c r="G261">
        <v>40304</v>
      </c>
      <c r="H261">
        <v>47632</v>
      </c>
      <c r="I261">
        <v>47632</v>
      </c>
      <c r="J261">
        <v>65952</v>
      </c>
      <c r="K261">
        <v>40304</v>
      </c>
      <c r="L261">
        <v>43968</v>
      </c>
      <c r="M261">
        <v>51296</v>
      </c>
      <c r="N261">
        <v>47632</v>
      </c>
      <c r="O261">
        <v>58624</v>
      </c>
      <c r="P261">
        <v>29312</v>
      </c>
      <c r="Q261">
        <v>29312</v>
      </c>
    </row>
    <row r="262" spans="1:17">
      <c r="A262">
        <v>130</v>
      </c>
      <c r="B262" t="s">
        <v>354</v>
      </c>
      <c r="C262" t="s">
        <v>353</v>
      </c>
      <c r="D262" t="s">
        <v>34</v>
      </c>
      <c r="E262" t="s">
        <v>645</v>
      </c>
      <c r="F262">
        <v>4</v>
      </c>
      <c r="G262">
        <v>27588306</v>
      </c>
      <c r="H262">
        <v>30678672</v>
      </c>
      <c r="I262">
        <v>30883856</v>
      </c>
      <c r="J262">
        <v>34478240</v>
      </c>
      <c r="K262">
        <v>36574048</v>
      </c>
      <c r="L262">
        <v>37257914</v>
      </c>
      <c r="M262">
        <v>36973424</v>
      </c>
      <c r="N262">
        <v>34457754</v>
      </c>
      <c r="O262">
        <v>34080959</v>
      </c>
      <c r="P262">
        <v>34654112</v>
      </c>
      <c r="Q262">
        <v>36830528</v>
      </c>
    </row>
    <row r="263" spans="1:17">
      <c r="A263">
        <v>131</v>
      </c>
      <c r="B263" t="s">
        <v>393</v>
      </c>
      <c r="C263" t="s">
        <v>392</v>
      </c>
      <c r="D263" t="s">
        <v>21</v>
      </c>
      <c r="E263" t="s">
        <v>645</v>
      </c>
      <c r="F263">
        <v>2</v>
      </c>
      <c r="G263">
        <v>1836283</v>
      </c>
      <c r="H263">
        <v>1750631</v>
      </c>
      <c r="I263">
        <v>1963904</v>
      </c>
      <c r="J263">
        <v>2114128</v>
      </c>
      <c r="K263">
        <v>2425568</v>
      </c>
      <c r="L263">
        <v>2315648</v>
      </c>
      <c r="M263">
        <v>3158368</v>
      </c>
      <c r="N263">
        <v>5521648</v>
      </c>
      <c r="O263">
        <v>3519481</v>
      </c>
      <c r="P263">
        <v>5620576</v>
      </c>
      <c r="Q263">
        <v>5924688</v>
      </c>
    </row>
    <row r="264" spans="1:17">
      <c r="A264">
        <v>132</v>
      </c>
      <c r="B264" t="s">
        <v>382</v>
      </c>
      <c r="C264" t="s">
        <v>381</v>
      </c>
      <c r="D264" t="s">
        <v>41</v>
      </c>
      <c r="E264" t="s">
        <v>645</v>
      </c>
      <c r="F264">
        <v>2</v>
      </c>
      <c r="G264">
        <v>5558288</v>
      </c>
      <c r="H264">
        <v>5155248</v>
      </c>
      <c r="I264">
        <v>3855916</v>
      </c>
      <c r="J264">
        <v>7494976</v>
      </c>
      <c r="K264">
        <v>7694400</v>
      </c>
      <c r="L264">
        <v>6252706</v>
      </c>
      <c r="M264">
        <v>7152128</v>
      </c>
      <c r="N264">
        <v>9665632</v>
      </c>
      <c r="O264">
        <v>9938786</v>
      </c>
      <c r="P264">
        <v>14285936</v>
      </c>
      <c r="Q264">
        <v>12241424</v>
      </c>
    </row>
    <row r="265" spans="1:17">
      <c r="A265">
        <v>133</v>
      </c>
      <c r="B265" t="s">
        <v>406</v>
      </c>
      <c r="C265" t="s">
        <v>405</v>
      </c>
      <c r="D265" t="s">
        <v>21</v>
      </c>
      <c r="E265" t="s">
        <v>645</v>
      </c>
      <c r="F265">
        <v>2</v>
      </c>
      <c r="G265">
        <v>2202064</v>
      </c>
      <c r="H265">
        <v>2474136</v>
      </c>
      <c r="I265">
        <v>2670583</v>
      </c>
      <c r="J265">
        <v>2817616</v>
      </c>
      <c r="K265">
        <v>2564800</v>
      </c>
      <c r="L265">
        <v>2857393</v>
      </c>
      <c r="M265">
        <v>2191072</v>
      </c>
      <c r="N265">
        <v>3305290</v>
      </c>
      <c r="O265">
        <v>3513776</v>
      </c>
      <c r="P265">
        <v>3685984</v>
      </c>
      <c r="Q265">
        <v>3642372</v>
      </c>
    </row>
    <row r="266" spans="1:17">
      <c r="A266">
        <v>134</v>
      </c>
      <c r="B266" t="s">
        <v>424</v>
      </c>
      <c r="C266" t="s">
        <v>423</v>
      </c>
      <c r="D266" t="s">
        <v>41</v>
      </c>
      <c r="E266" t="s">
        <v>645</v>
      </c>
      <c r="F266">
        <v>4</v>
      </c>
      <c r="G266">
        <v>43968</v>
      </c>
      <c r="H266">
        <v>43968</v>
      </c>
      <c r="I266">
        <v>40304</v>
      </c>
      <c r="J266">
        <v>43968</v>
      </c>
      <c r="K266">
        <v>40304</v>
      </c>
      <c r="L266">
        <v>43968</v>
      </c>
      <c r="M266">
        <v>47632</v>
      </c>
      <c r="N266">
        <v>51296</v>
      </c>
      <c r="O266">
        <v>54960</v>
      </c>
      <c r="P266">
        <v>43968</v>
      </c>
      <c r="Q266">
        <v>47632</v>
      </c>
    </row>
    <row r="267" spans="1:17">
      <c r="A267">
        <v>135</v>
      </c>
      <c r="B267" t="s">
        <v>422</v>
      </c>
      <c r="C267" t="s">
        <v>420</v>
      </c>
      <c r="D267" t="s">
        <v>13</v>
      </c>
      <c r="E267" t="s">
        <v>645</v>
      </c>
      <c r="F267">
        <v>1</v>
      </c>
      <c r="G267">
        <v>1707424</v>
      </c>
      <c r="H267">
        <v>2492469</v>
      </c>
      <c r="I267">
        <v>2967840</v>
      </c>
      <c r="J267">
        <v>3202336</v>
      </c>
      <c r="K267">
        <v>3312256</v>
      </c>
      <c r="L267">
        <v>3612704</v>
      </c>
      <c r="M267">
        <v>4034064</v>
      </c>
      <c r="N267">
        <v>4572672</v>
      </c>
      <c r="O267">
        <v>3138362</v>
      </c>
      <c r="P267">
        <v>5389744</v>
      </c>
      <c r="Q267">
        <v>6287424</v>
      </c>
    </row>
    <row r="268" spans="1:17">
      <c r="A268">
        <v>136</v>
      </c>
      <c r="B268" t="s">
        <v>417</v>
      </c>
      <c r="C268" t="s">
        <v>415</v>
      </c>
      <c r="D268" t="s">
        <v>25</v>
      </c>
      <c r="E268" t="s">
        <v>645</v>
      </c>
      <c r="F268">
        <v>3</v>
      </c>
      <c r="G268">
        <v>58544534</v>
      </c>
      <c r="H268">
        <v>58983522</v>
      </c>
      <c r="I268">
        <v>55719361</v>
      </c>
      <c r="J268">
        <v>56897708</v>
      </c>
      <c r="K268">
        <v>56330643</v>
      </c>
      <c r="L268">
        <v>54518773</v>
      </c>
      <c r="M268">
        <v>52824328</v>
      </c>
      <c r="N268">
        <v>52394958</v>
      </c>
      <c r="O268">
        <v>51962116</v>
      </c>
      <c r="P268">
        <v>53309444</v>
      </c>
      <c r="Q268">
        <v>53229552</v>
      </c>
    </row>
    <row r="269" spans="1:17">
      <c r="A269">
        <v>137</v>
      </c>
      <c r="B269" t="s">
        <v>408</v>
      </c>
      <c r="C269" t="s">
        <v>407</v>
      </c>
      <c r="D269" t="s">
        <v>41</v>
      </c>
      <c r="E269" t="s">
        <v>645</v>
      </c>
      <c r="F269">
        <v>3</v>
      </c>
      <c r="G269">
        <v>2253360</v>
      </c>
      <c r="H269">
        <v>2155329</v>
      </c>
      <c r="I269">
        <v>2155408</v>
      </c>
      <c r="J269">
        <v>2287646</v>
      </c>
      <c r="K269">
        <v>2322976</v>
      </c>
      <c r="L269">
        <v>2337632</v>
      </c>
      <c r="M269">
        <v>2572128</v>
      </c>
      <c r="N269">
        <v>3044784</v>
      </c>
      <c r="O269">
        <v>2815439</v>
      </c>
      <c r="P269">
        <v>2846928</v>
      </c>
      <c r="Q269">
        <v>2564800</v>
      </c>
    </row>
    <row r="270" spans="1:17">
      <c r="A270">
        <v>138</v>
      </c>
      <c r="B270" t="s">
        <v>426</v>
      </c>
      <c r="C270" t="s">
        <v>425</v>
      </c>
      <c r="D270" t="s">
        <v>41</v>
      </c>
      <c r="E270" t="s">
        <v>645</v>
      </c>
      <c r="F270">
        <v>4</v>
      </c>
      <c r="G270">
        <v>18871539</v>
      </c>
      <c r="H270">
        <v>18745508</v>
      </c>
      <c r="I270">
        <v>18003705</v>
      </c>
      <c r="J270">
        <v>18134951</v>
      </c>
      <c r="K270">
        <v>18223784</v>
      </c>
      <c r="L270">
        <v>18075457</v>
      </c>
      <c r="M270">
        <v>18400150</v>
      </c>
      <c r="N270">
        <v>18703832</v>
      </c>
      <c r="O270">
        <v>19255758</v>
      </c>
      <c r="P270">
        <v>19420197</v>
      </c>
      <c r="Q270">
        <v>20285761</v>
      </c>
    </row>
    <row r="271" spans="1:17">
      <c r="A271">
        <v>139</v>
      </c>
      <c r="B271" t="s">
        <v>414</v>
      </c>
      <c r="C271" t="s">
        <v>413</v>
      </c>
      <c r="D271" t="s">
        <v>6</v>
      </c>
      <c r="E271" t="s">
        <v>645</v>
      </c>
      <c r="F271">
        <v>1</v>
      </c>
      <c r="G271">
        <v>4338176</v>
      </c>
      <c r="H271">
        <v>4154976</v>
      </c>
      <c r="I271">
        <v>4235584</v>
      </c>
      <c r="J271">
        <v>4231920</v>
      </c>
      <c r="K271">
        <v>4532368</v>
      </c>
      <c r="L271">
        <v>4305200</v>
      </c>
      <c r="M271">
        <v>4100016</v>
      </c>
      <c r="N271">
        <v>4327184</v>
      </c>
      <c r="O271">
        <v>4979376</v>
      </c>
      <c r="P271">
        <v>5177232</v>
      </c>
      <c r="Q271">
        <v>5103952</v>
      </c>
    </row>
    <row r="272" spans="1:17">
      <c r="A272">
        <v>140</v>
      </c>
      <c r="B272" t="s">
        <v>410</v>
      </c>
      <c r="C272" t="s">
        <v>409</v>
      </c>
      <c r="D272" t="s">
        <v>21</v>
      </c>
      <c r="E272" t="s">
        <v>645</v>
      </c>
      <c r="F272">
        <v>4</v>
      </c>
      <c r="G272">
        <v>467714</v>
      </c>
      <c r="H272">
        <v>509296</v>
      </c>
      <c r="I272">
        <v>666848</v>
      </c>
      <c r="J272">
        <v>828064</v>
      </c>
      <c r="K272">
        <v>926992</v>
      </c>
      <c r="L272">
        <v>1341024</v>
      </c>
      <c r="M272">
        <v>1538880</v>
      </c>
      <c r="N272">
        <v>1678112</v>
      </c>
      <c r="O272">
        <v>1689104</v>
      </c>
      <c r="P272">
        <v>1685440</v>
      </c>
      <c r="Q272">
        <v>1659792</v>
      </c>
    </row>
    <row r="273" spans="1:17">
      <c r="A273">
        <v>141</v>
      </c>
      <c r="B273" t="s">
        <v>412</v>
      </c>
      <c r="C273" t="s">
        <v>411</v>
      </c>
      <c r="D273" t="s">
        <v>21</v>
      </c>
      <c r="E273" t="s">
        <v>645</v>
      </c>
      <c r="F273">
        <v>2</v>
      </c>
      <c r="G273">
        <v>27260160</v>
      </c>
      <c r="H273">
        <v>33499952</v>
      </c>
      <c r="I273">
        <v>27252832</v>
      </c>
      <c r="J273">
        <v>58741248</v>
      </c>
      <c r="K273">
        <v>69441833</v>
      </c>
      <c r="L273">
        <v>55857680</v>
      </c>
      <c r="M273">
        <v>62267816</v>
      </c>
      <c r="N273">
        <v>66622512</v>
      </c>
      <c r="O273">
        <v>54196142</v>
      </c>
      <c r="P273">
        <v>60554928</v>
      </c>
      <c r="Q273">
        <v>73558464</v>
      </c>
    </row>
    <row r="274" spans="1:17">
      <c r="A274">
        <v>142</v>
      </c>
      <c r="B274" t="s">
        <v>664</v>
      </c>
      <c r="C274" t="s">
        <v>665</v>
      </c>
      <c r="D274" t="s">
        <v>6</v>
      </c>
      <c r="E274" t="s">
        <v>645</v>
      </c>
      <c r="F274">
        <v>4</v>
      </c>
      <c r="G274">
        <v>3664</v>
      </c>
      <c r="H274">
        <v>7328</v>
      </c>
      <c r="I274">
        <v>3664</v>
      </c>
      <c r="J274">
        <v>3664</v>
      </c>
      <c r="K274">
        <v>7328</v>
      </c>
      <c r="L274">
        <v>7328</v>
      </c>
      <c r="M274">
        <v>7328</v>
      </c>
      <c r="N274">
        <v>10992</v>
      </c>
      <c r="O274">
        <v>7328</v>
      </c>
      <c r="P274">
        <v>7328</v>
      </c>
      <c r="Q274">
        <v>7328</v>
      </c>
    </row>
    <row r="275" spans="1:17">
      <c r="A275">
        <v>143</v>
      </c>
      <c r="B275" t="s">
        <v>666</v>
      </c>
      <c r="C275" t="s">
        <v>452</v>
      </c>
      <c r="D275" t="s">
        <v>41</v>
      </c>
      <c r="E275" t="s">
        <v>645</v>
      </c>
      <c r="F275">
        <v>4</v>
      </c>
      <c r="G275">
        <v>2623424</v>
      </c>
      <c r="H275">
        <v>2685712</v>
      </c>
      <c r="I275">
        <v>2590448</v>
      </c>
      <c r="J275">
        <v>2568277</v>
      </c>
      <c r="K275">
        <v>2641744</v>
      </c>
      <c r="L275">
        <v>2531824</v>
      </c>
      <c r="M275">
        <v>2733344</v>
      </c>
      <c r="N275">
        <v>2609079</v>
      </c>
      <c r="O275">
        <v>2986160</v>
      </c>
      <c r="P275">
        <v>3198672</v>
      </c>
      <c r="Q275">
        <v>2931691</v>
      </c>
    </row>
    <row r="276" spans="1:17">
      <c r="A276">
        <v>144</v>
      </c>
      <c r="B276" t="s">
        <v>375</v>
      </c>
      <c r="C276" t="s">
        <v>374</v>
      </c>
      <c r="D276" t="s">
        <v>25</v>
      </c>
      <c r="E276" t="s">
        <v>645</v>
      </c>
      <c r="F276">
        <v>4</v>
      </c>
      <c r="G276">
        <v>3096080</v>
      </c>
      <c r="H276">
        <v>2777312</v>
      </c>
      <c r="I276">
        <v>2811487</v>
      </c>
      <c r="J276">
        <v>2743154</v>
      </c>
      <c r="K276">
        <v>2766320</v>
      </c>
      <c r="L276">
        <v>2700368</v>
      </c>
      <c r="M276">
        <v>2634416</v>
      </c>
      <c r="N276">
        <v>2634416</v>
      </c>
      <c r="O276">
        <v>2780976</v>
      </c>
      <c r="P276">
        <v>2854256</v>
      </c>
      <c r="Q276">
        <v>2876240</v>
      </c>
    </row>
    <row r="277" spans="1:17">
      <c r="A277">
        <v>145</v>
      </c>
      <c r="B277" t="s">
        <v>419</v>
      </c>
      <c r="C277" t="s">
        <v>418</v>
      </c>
      <c r="D277" t="s">
        <v>25</v>
      </c>
      <c r="E277" t="s">
        <v>645</v>
      </c>
      <c r="F277">
        <v>4</v>
      </c>
      <c r="G277">
        <v>25133161</v>
      </c>
      <c r="H277">
        <v>24568108</v>
      </c>
      <c r="I277">
        <v>24013296</v>
      </c>
      <c r="J277">
        <v>25241304</v>
      </c>
      <c r="K277">
        <v>25018594</v>
      </c>
      <c r="L277">
        <v>24795695</v>
      </c>
      <c r="M277">
        <v>24904215</v>
      </c>
      <c r="N277">
        <v>24196654</v>
      </c>
      <c r="O277">
        <v>23833458</v>
      </c>
      <c r="P277">
        <v>23332081</v>
      </c>
      <c r="Q277">
        <v>22148508</v>
      </c>
    </row>
    <row r="278" spans="1:17">
      <c r="A278">
        <v>146</v>
      </c>
      <c r="B278" t="s">
        <v>430</v>
      </c>
      <c r="C278" t="s">
        <v>429</v>
      </c>
      <c r="D278" t="s">
        <v>34</v>
      </c>
      <c r="E278" t="s">
        <v>645</v>
      </c>
      <c r="F278">
        <v>2</v>
      </c>
      <c r="G278">
        <v>18147792</v>
      </c>
      <c r="H278">
        <v>9289046</v>
      </c>
      <c r="I278">
        <v>7566843</v>
      </c>
      <c r="J278">
        <v>8540784</v>
      </c>
      <c r="K278">
        <v>10613879</v>
      </c>
      <c r="L278">
        <v>12436391</v>
      </c>
      <c r="M278">
        <v>10515051</v>
      </c>
      <c r="N278">
        <v>10640901</v>
      </c>
      <c r="O278">
        <v>8756440</v>
      </c>
      <c r="P278">
        <v>6833360</v>
      </c>
      <c r="Q278">
        <v>12944912</v>
      </c>
    </row>
    <row r="279" spans="1:17">
      <c r="A279">
        <v>147</v>
      </c>
      <c r="B279" t="s">
        <v>434</v>
      </c>
      <c r="C279" t="s">
        <v>433</v>
      </c>
      <c r="D279" t="s">
        <v>13</v>
      </c>
      <c r="E279" t="s">
        <v>645</v>
      </c>
      <c r="F279">
        <v>2</v>
      </c>
      <c r="G279">
        <v>57876544</v>
      </c>
      <c r="H279">
        <v>58928112</v>
      </c>
      <c r="I279">
        <v>58308896</v>
      </c>
      <c r="J279">
        <v>62145104</v>
      </c>
      <c r="K279">
        <v>60503632</v>
      </c>
      <c r="L279">
        <v>63618032</v>
      </c>
      <c r="M279">
        <v>61042240</v>
      </c>
      <c r="N279">
        <v>61000494</v>
      </c>
      <c r="O279">
        <v>72880624</v>
      </c>
      <c r="P279">
        <v>97931392</v>
      </c>
      <c r="Q279">
        <v>104750096</v>
      </c>
    </row>
    <row r="280" spans="1:17">
      <c r="A280">
        <v>148</v>
      </c>
      <c r="B280" t="s">
        <v>442</v>
      </c>
      <c r="C280" t="s">
        <v>441</v>
      </c>
      <c r="D280" t="s">
        <v>41</v>
      </c>
      <c r="E280" t="s">
        <v>645</v>
      </c>
      <c r="F280">
        <v>3</v>
      </c>
      <c r="G280">
        <v>252816</v>
      </c>
      <c r="H280">
        <v>205184</v>
      </c>
      <c r="I280">
        <v>197856</v>
      </c>
      <c r="J280">
        <v>208848</v>
      </c>
      <c r="K280">
        <v>216176</v>
      </c>
      <c r="L280">
        <v>216176</v>
      </c>
      <c r="M280">
        <v>219840</v>
      </c>
      <c r="N280">
        <v>223504</v>
      </c>
      <c r="O280">
        <v>223504</v>
      </c>
      <c r="P280">
        <v>223504</v>
      </c>
      <c r="Q280">
        <v>230832</v>
      </c>
    </row>
    <row r="281" spans="1:17">
      <c r="A281">
        <v>149</v>
      </c>
      <c r="B281" t="s">
        <v>667</v>
      </c>
      <c r="C281" t="s">
        <v>459</v>
      </c>
      <c r="D281" t="s">
        <v>34</v>
      </c>
      <c r="E281" t="s">
        <v>645</v>
      </c>
      <c r="F281">
        <v>2</v>
      </c>
      <c r="G281">
        <v>2322976</v>
      </c>
      <c r="H281">
        <v>2051840</v>
      </c>
      <c r="I281">
        <v>2088480</v>
      </c>
      <c r="J281">
        <v>2033520</v>
      </c>
      <c r="K281">
        <v>2246032</v>
      </c>
      <c r="L281">
        <v>2198400</v>
      </c>
      <c r="M281">
        <v>2436560</v>
      </c>
      <c r="N281">
        <v>2835936</v>
      </c>
      <c r="O281">
        <v>3004480</v>
      </c>
      <c r="P281">
        <v>3231648</v>
      </c>
      <c r="Q281">
        <v>3268288</v>
      </c>
    </row>
    <row r="282" spans="1:17">
      <c r="A282">
        <v>150</v>
      </c>
      <c r="B282" t="s">
        <v>436</v>
      </c>
      <c r="C282" t="s">
        <v>435</v>
      </c>
      <c r="D282" t="s">
        <v>6</v>
      </c>
      <c r="E282" t="s">
        <v>645</v>
      </c>
      <c r="F282">
        <v>1</v>
      </c>
      <c r="G282">
        <v>6239792</v>
      </c>
      <c r="H282">
        <v>6507264</v>
      </c>
      <c r="I282">
        <v>7606464</v>
      </c>
      <c r="J282">
        <v>8485824</v>
      </c>
      <c r="K282">
        <v>8632864</v>
      </c>
      <c r="L282">
        <v>8013168</v>
      </c>
      <c r="M282">
        <v>9541056</v>
      </c>
      <c r="N282">
        <v>9072064</v>
      </c>
      <c r="O282">
        <v>9086720</v>
      </c>
      <c r="P282">
        <v>8778944</v>
      </c>
      <c r="Q282">
        <v>10878416</v>
      </c>
    </row>
    <row r="283" spans="1:17">
      <c r="A283">
        <v>151</v>
      </c>
      <c r="B283" t="s">
        <v>444</v>
      </c>
      <c r="C283" t="s">
        <v>443</v>
      </c>
      <c r="D283" t="s">
        <v>41</v>
      </c>
      <c r="E283" t="s">
        <v>645</v>
      </c>
      <c r="F283">
        <v>3</v>
      </c>
      <c r="G283">
        <v>5855072</v>
      </c>
      <c r="H283">
        <v>4502835</v>
      </c>
      <c r="I283">
        <v>4788848</v>
      </c>
      <c r="J283">
        <v>4371152</v>
      </c>
      <c r="K283">
        <v>4921018</v>
      </c>
      <c r="L283">
        <v>4715568</v>
      </c>
      <c r="M283">
        <v>5070976</v>
      </c>
      <c r="N283">
        <v>5466688</v>
      </c>
      <c r="O283">
        <v>5554118</v>
      </c>
      <c r="P283">
        <v>5821587</v>
      </c>
      <c r="Q283">
        <v>5613248</v>
      </c>
    </row>
    <row r="284" spans="1:17">
      <c r="A284">
        <v>152</v>
      </c>
      <c r="B284" t="s">
        <v>458</v>
      </c>
      <c r="C284" t="s">
        <v>457</v>
      </c>
      <c r="D284" t="s">
        <v>6</v>
      </c>
      <c r="E284" t="s">
        <v>645</v>
      </c>
      <c r="F284">
        <v>3</v>
      </c>
      <c r="G284">
        <v>3832544</v>
      </c>
      <c r="H284">
        <v>4048720</v>
      </c>
      <c r="I284">
        <v>4257568</v>
      </c>
      <c r="J284">
        <v>4770528</v>
      </c>
      <c r="K284">
        <v>4990368</v>
      </c>
      <c r="L284">
        <v>4876571</v>
      </c>
      <c r="M284">
        <v>4950064</v>
      </c>
      <c r="N284">
        <v>5199216</v>
      </c>
      <c r="O284">
        <v>5690192</v>
      </c>
      <c r="P284">
        <v>6800139</v>
      </c>
      <c r="Q284">
        <v>7661424</v>
      </c>
    </row>
    <row r="285" spans="1:17">
      <c r="A285">
        <v>153</v>
      </c>
      <c r="B285" t="s">
        <v>438</v>
      </c>
      <c r="C285" t="s">
        <v>437</v>
      </c>
      <c r="D285" t="s">
        <v>6</v>
      </c>
      <c r="E285" t="s">
        <v>645</v>
      </c>
      <c r="F285">
        <v>4</v>
      </c>
      <c r="G285">
        <v>22500624</v>
      </c>
      <c r="H285">
        <v>21423408</v>
      </c>
      <c r="I285">
        <v>23664075</v>
      </c>
      <c r="J285">
        <v>23193120</v>
      </c>
      <c r="K285">
        <v>23911264</v>
      </c>
      <c r="L285">
        <v>25695632</v>
      </c>
      <c r="M285">
        <v>23273728</v>
      </c>
      <c r="N285">
        <v>24849248</v>
      </c>
      <c r="O285">
        <v>24993918</v>
      </c>
      <c r="P285">
        <v>27943364</v>
      </c>
      <c r="Q285">
        <v>31072204</v>
      </c>
    </row>
    <row r="286" spans="1:17">
      <c r="A286">
        <v>154</v>
      </c>
      <c r="B286" t="s">
        <v>440</v>
      </c>
      <c r="C286" t="s">
        <v>439</v>
      </c>
      <c r="D286" t="s">
        <v>41</v>
      </c>
      <c r="E286" t="s">
        <v>645</v>
      </c>
      <c r="F286">
        <v>2</v>
      </c>
      <c r="G286">
        <v>36640000</v>
      </c>
      <c r="H286">
        <v>39228632</v>
      </c>
      <c r="I286">
        <v>38655200</v>
      </c>
      <c r="J286">
        <v>41597392</v>
      </c>
      <c r="K286">
        <v>38982992</v>
      </c>
      <c r="L286">
        <v>41432512</v>
      </c>
      <c r="M286">
        <v>41315264</v>
      </c>
      <c r="N286">
        <v>43213216</v>
      </c>
      <c r="O286">
        <v>49858090</v>
      </c>
      <c r="P286">
        <v>53549360</v>
      </c>
      <c r="Q286">
        <v>55788064</v>
      </c>
    </row>
    <row r="287" spans="1:17">
      <c r="A287">
        <v>155</v>
      </c>
      <c r="B287" t="s">
        <v>446</v>
      </c>
      <c r="C287" t="s">
        <v>445</v>
      </c>
      <c r="D287" t="s">
        <v>25</v>
      </c>
      <c r="E287" t="s">
        <v>645</v>
      </c>
      <c r="F287">
        <v>2</v>
      </c>
      <c r="G287">
        <v>65999356</v>
      </c>
      <c r="H287">
        <v>67185030</v>
      </c>
      <c r="I287">
        <v>68006208</v>
      </c>
      <c r="J287">
        <v>70906532</v>
      </c>
      <c r="K287">
        <v>70556874</v>
      </c>
      <c r="L287">
        <v>67280969</v>
      </c>
      <c r="M287">
        <v>62592809</v>
      </c>
      <c r="N287">
        <v>62313090</v>
      </c>
      <c r="O287">
        <v>65730878</v>
      </c>
      <c r="P287">
        <v>73996626</v>
      </c>
      <c r="Q287">
        <v>83599778</v>
      </c>
    </row>
    <row r="288" spans="1:17">
      <c r="A288">
        <v>156</v>
      </c>
      <c r="B288" t="s">
        <v>456</v>
      </c>
      <c r="C288" t="s">
        <v>454</v>
      </c>
      <c r="D288" t="s">
        <v>25</v>
      </c>
      <c r="E288" t="s">
        <v>645</v>
      </c>
      <c r="F288">
        <v>3</v>
      </c>
      <c r="G288">
        <v>35563883</v>
      </c>
      <c r="H288">
        <v>34227448</v>
      </c>
      <c r="I288">
        <v>32158237</v>
      </c>
      <c r="J288">
        <v>31316420</v>
      </c>
      <c r="K288">
        <v>28436559</v>
      </c>
      <c r="L288">
        <v>25571721</v>
      </c>
      <c r="M288">
        <v>24955253</v>
      </c>
      <c r="N288">
        <v>24982247</v>
      </c>
      <c r="O288">
        <v>25646726</v>
      </c>
      <c r="P288">
        <v>25564253</v>
      </c>
      <c r="Q288">
        <v>25924172</v>
      </c>
    </row>
    <row r="289" spans="1:17">
      <c r="A289">
        <v>157</v>
      </c>
      <c r="B289" t="s">
        <v>451</v>
      </c>
      <c r="C289" t="s">
        <v>450</v>
      </c>
      <c r="D289" t="s">
        <v>6</v>
      </c>
      <c r="E289" t="s">
        <v>645</v>
      </c>
      <c r="F289">
        <v>3</v>
      </c>
      <c r="G289">
        <v>0</v>
      </c>
      <c r="H289">
        <v>0</v>
      </c>
      <c r="I289">
        <v>0</v>
      </c>
      <c r="J289">
        <v>0</v>
      </c>
      <c r="K289">
        <v>0</v>
      </c>
      <c r="L289">
        <v>0</v>
      </c>
      <c r="M289">
        <v>0</v>
      </c>
      <c r="N289">
        <v>0</v>
      </c>
      <c r="O289">
        <v>0</v>
      </c>
      <c r="P289">
        <v>0</v>
      </c>
      <c r="Q289">
        <v>0</v>
      </c>
    </row>
    <row r="290" spans="1:17">
      <c r="A290">
        <v>158</v>
      </c>
      <c r="B290" t="s">
        <v>470</v>
      </c>
      <c r="C290" t="s">
        <v>469</v>
      </c>
      <c r="D290" t="s">
        <v>34</v>
      </c>
      <c r="E290" t="s">
        <v>645</v>
      </c>
      <c r="F290">
        <v>3</v>
      </c>
      <c r="G290">
        <v>12486185</v>
      </c>
      <c r="H290">
        <v>14414176</v>
      </c>
      <c r="I290">
        <v>14765920</v>
      </c>
      <c r="J290">
        <v>15201936</v>
      </c>
      <c r="K290">
        <v>10123632</v>
      </c>
      <c r="L290">
        <v>7371968</v>
      </c>
      <c r="M290">
        <v>10325609</v>
      </c>
      <c r="N290">
        <v>4429929</v>
      </c>
      <c r="O290">
        <v>2649072</v>
      </c>
      <c r="P290">
        <v>2458632</v>
      </c>
      <c r="Q290">
        <v>8830546</v>
      </c>
    </row>
    <row r="291" spans="1:17">
      <c r="A291">
        <v>159</v>
      </c>
      <c r="B291" t="s">
        <v>472</v>
      </c>
      <c r="C291" t="s">
        <v>471</v>
      </c>
      <c r="D291" t="s">
        <v>25</v>
      </c>
      <c r="E291" t="s">
        <v>645</v>
      </c>
      <c r="F291">
        <v>1</v>
      </c>
      <c r="G291">
        <v>30349645</v>
      </c>
      <c r="H291">
        <v>29119027</v>
      </c>
      <c r="I291">
        <v>25189832</v>
      </c>
      <c r="J291">
        <v>24296883</v>
      </c>
      <c r="K291">
        <v>24607342</v>
      </c>
      <c r="L291">
        <v>25592642</v>
      </c>
      <c r="M291">
        <v>24174171</v>
      </c>
      <c r="N291">
        <v>25010280</v>
      </c>
      <c r="O291">
        <v>25440894</v>
      </c>
      <c r="P291">
        <v>26551704</v>
      </c>
      <c r="Q291">
        <v>28610373</v>
      </c>
    </row>
    <row r="292" spans="1:17">
      <c r="A292">
        <v>160</v>
      </c>
      <c r="B292" t="s">
        <v>636</v>
      </c>
      <c r="C292" t="s">
        <v>473</v>
      </c>
      <c r="D292" t="s">
        <v>25</v>
      </c>
      <c r="E292" t="s">
        <v>645</v>
      </c>
      <c r="F292">
        <v>4</v>
      </c>
      <c r="G292">
        <v>324906344</v>
      </c>
      <c r="H292">
        <v>342160792</v>
      </c>
      <c r="I292">
        <v>321193498</v>
      </c>
      <c r="J292">
        <v>331838652</v>
      </c>
      <c r="K292">
        <v>344102996</v>
      </c>
      <c r="L292">
        <v>351757548</v>
      </c>
      <c r="M292">
        <v>354628057</v>
      </c>
      <c r="N292">
        <v>384582113</v>
      </c>
      <c r="O292">
        <v>407434226</v>
      </c>
      <c r="P292">
        <v>402568969</v>
      </c>
      <c r="Q292">
        <v>415075022</v>
      </c>
    </row>
    <row r="293" spans="1:17">
      <c r="A293">
        <v>161</v>
      </c>
      <c r="B293" t="s">
        <v>476</v>
      </c>
      <c r="C293" t="s">
        <v>475</v>
      </c>
      <c r="D293" t="s">
        <v>21</v>
      </c>
      <c r="E293" t="s">
        <v>645</v>
      </c>
      <c r="F293">
        <v>1</v>
      </c>
      <c r="G293">
        <v>505337</v>
      </c>
      <c r="H293">
        <v>490976</v>
      </c>
      <c r="I293">
        <v>527377</v>
      </c>
      <c r="J293">
        <v>542017</v>
      </c>
      <c r="K293">
        <v>611888</v>
      </c>
      <c r="L293">
        <v>685168</v>
      </c>
      <c r="M293">
        <v>747204</v>
      </c>
      <c r="N293">
        <v>769440</v>
      </c>
      <c r="O293">
        <v>850048</v>
      </c>
      <c r="P293">
        <v>861040</v>
      </c>
      <c r="Q293">
        <v>883024</v>
      </c>
    </row>
    <row r="294" spans="1:17">
      <c r="A294">
        <v>162</v>
      </c>
      <c r="B294" t="s">
        <v>668</v>
      </c>
      <c r="C294" t="s">
        <v>669</v>
      </c>
      <c r="D294" t="s">
        <v>41</v>
      </c>
      <c r="E294" t="s">
        <v>645</v>
      </c>
      <c r="F294">
        <v>4</v>
      </c>
      <c r="G294">
        <v>10992</v>
      </c>
      <c r="H294">
        <v>10992</v>
      </c>
      <c r="I294">
        <v>10992</v>
      </c>
      <c r="J294">
        <v>10992</v>
      </c>
      <c r="K294">
        <v>10992</v>
      </c>
      <c r="L294">
        <v>10992</v>
      </c>
      <c r="M294">
        <v>10992</v>
      </c>
      <c r="N294">
        <v>10992</v>
      </c>
      <c r="O294">
        <v>10992</v>
      </c>
      <c r="P294">
        <v>10992</v>
      </c>
      <c r="Q294">
        <v>10992</v>
      </c>
    </row>
    <row r="295" spans="1:17">
      <c r="A295">
        <v>163</v>
      </c>
      <c r="B295" t="s">
        <v>670</v>
      </c>
      <c r="C295" t="s">
        <v>303</v>
      </c>
      <c r="D295" t="s">
        <v>6</v>
      </c>
      <c r="E295" t="s">
        <v>645</v>
      </c>
      <c r="F295">
        <v>4</v>
      </c>
      <c r="G295">
        <v>216176</v>
      </c>
      <c r="H295">
        <v>216176</v>
      </c>
      <c r="I295">
        <v>223504</v>
      </c>
      <c r="J295">
        <v>219840</v>
      </c>
      <c r="K295">
        <v>230832</v>
      </c>
      <c r="L295">
        <v>219840</v>
      </c>
      <c r="M295">
        <v>223504</v>
      </c>
      <c r="N295">
        <v>230832</v>
      </c>
      <c r="O295">
        <v>234496</v>
      </c>
      <c r="P295">
        <v>238160</v>
      </c>
      <c r="Q295">
        <v>241824</v>
      </c>
    </row>
    <row r="296" spans="1:17">
      <c r="A296">
        <v>164</v>
      </c>
      <c r="B296" t="s">
        <v>671</v>
      </c>
      <c r="C296" t="s">
        <v>320</v>
      </c>
      <c r="D296" t="s">
        <v>6</v>
      </c>
      <c r="E296" t="s">
        <v>645</v>
      </c>
      <c r="F296">
        <v>4</v>
      </c>
      <c r="G296">
        <v>293120</v>
      </c>
      <c r="H296">
        <v>300448</v>
      </c>
      <c r="I296">
        <v>329760</v>
      </c>
      <c r="J296">
        <v>366400</v>
      </c>
      <c r="K296">
        <v>333424</v>
      </c>
      <c r="L296">
        <v>329760</v>
      </c>
      <c r="M296">
        <v>307776</v>
      </c>
      <c r="N296">
        <v>348080</v>
      </c>
      <c r="O296">
        <v>359072</v>
      </c>
      <c r="P296">
        <v>333424</v>
      </c>
      <c r="Q296">
        <v>351744</v>
      </c>
    </row>
    <row r="297" spans="1:17">
      <c r="A297">
        <v>165</v>
      </c>
      <c r="B297" t="s">
        <v>672</v>
      </c>
      <c r="C297" t="s">
        <v>673</v>
      </c>
      <c r="D297" t="s">
        <v>21</v>
      </c>
      <c r="E297" t="s">
        <v>645</v>
      </c>
      <c r="F297">
        <v>2</v>
      </c>
      <c r="G297">
        <v>65952</v>
      </c>
      <c r="H297">
        <v>65952</v>
      </c>
      <c r="I297">
        <v>65952</v>
      </c>
      <c r="J297">
        <v>69616</v>
      </c>
      <c r="K297">
        <v>69616</v>
      </c>
      <c r="L297">
        <v>69616</v>
      </c>
      <c r="M297">
        <v>73280</v>
      </c>
      <c r="N297">
        <v>76944</v>
      </c>
      <c r="O297">
        <v>76944</v>
      </c>
      <c r="P297">
        <v>76944</v>
      </c>
      <c r="Q297">
        <v>76944</v>
      </c>
    </row>
    <row r="298" spans="1:17">
      <c r="A298">
        <v>166</v>
      </c>
      <c r="B298" t="s">
        <v>674</v>
      </c>
      <c r="C298" t="s">
        <v>587</v>
      </c>
      <c r="D298" t="s">
        <v>6</v>
      </c>
      <c r="E298" t="s">
        <v>645</v>
      </c>
      <c r="F298">
        <v>1</v>
      </c>
      <c r="G298">
        <v>260144</v>
      </c>
      <c r="H298">
        <v>190528</v>
      </c>
      <c r="I298">
        <v>311440</v>
      </c>
      <c r="J298">
        <v>219840</v>
      </c>
      <c r="K298">
        <v>197856</v>
      </c>
      <c r="L298">
        <v>252816</v>
      </c>
      <c r="M298">
        <v>208848</v>
      </c>
      <c r="N298">
        <v>274800</v>
      </c>
      <c r="O298">
        <v>212512</v>
      </c>
      <c r="P298">
        <v>252816</v>
      </c>
      <c r="Q298">
        <v>256480</v>
      </c>
    </row>
    <row r="299" spans="1:17">
      <c r="A299">
        <v>167</v>
      </c>
      <c r="B299" t="s">
        <v>604</v>
      </c>
      <c r="C299" t="s">
        <v>602</v>
      </c>
      <c r="D299" t="s">
        <v>41</v>
      </c>
      <c r="E299" t="s">
        <v>645</v>
      </c>
      <c r="F299">
        <v>1</v>
      </c>
      <c r="G299">
        <v>172208</v>
      </c>
      <c r="H299">
        <v>179536</v>
      </c>
      <c r="I299">
        <v>186864</v>
      </c>
      <c r="J299">
        <v>186864</v>
      </c>
      <c r="K299">
        <v>201520</v>
      </c>
      <c r="L299">
        <v>197856</v>
      </c>
      <c r="M299">
        <v>197856</v>
      </c>
      <c r="N299">
        <v>208848</v>
      </c>
      <c r="O299">
        <v>234496</v>
      </c>
      <c r="P299">
        <v>245488</v>
      </c>
      <c r="Q299">
        <v>256480</v>
      </c>
    </row>
    <row r="300" spans="1:17">
      <c r="A300">
        <v>168</v>
      </c>
      <c r="B300" t="s">
        <v>675</v>
      </c>
      <c r="C300" t="s">
        <v>508</v>
      </c>
      <c r="D300" t="s">
        <v>21</v>
      </c>
      <c r="E300" t="s">
        <v>645</v>
      </c>
      <c r="F300">
        <v>2</v>
      </c>
      <c r="G300">
        <v>84272</v>
      </c>
      <c r="H300">
        <v>84272</v>
      </c>
      <c r="I300">
        <v>91600</v>
      </c>
      <c r="J300">
        <v>98928</v>
      </c>
      <c r="K300">
        <v>102592</v>
      </c>
      <c r="L300">
        <v>113584</v>
      </c>
      <c r="M300">
        <v>113584</v>
      </c>
      <c r="N300">
        <v>113584</v>
      </c>
      <c r="O300">
        <v>113584</v>
      </c>
      <c r="P300">
        <v>120912</v>
      </c>
      <c r="Q300">
        <v>124576</v>
      </c>
    </row>
    <row r="301" spans="1:17">
      <c r="A301">
        <v>169</v>
      </c>
      <c r="B301" t="s">
        <v>479</v>
      </c>
      <c r="C301" t="s">
        <v>478</v>
      </c>
      <c r="D301" t="s">
        <v>34</v>
      </c>
      <c r="E301" t="s">
        <v>645</v>
      </c>
      <c r="F301">
        <v>3</v>
      </c>
      <c r="G301">
        <v>258465888</v>
      </c>
      <c r="H301">
        <v>288814800</v>
      </c>
      <c r="I301">
        <v>326066688</v>
      </c>
      <c r="J301">
        <v>359647248</v>
      </c>
      <c r="K301">
        <v>335710336</v>
      </c>
      <c r="L301">
        <v>386218576</v>
      </c>
      <c r="M301">
        <v>359383440</v>
      </c>
      <c r="N301">
        <v>412895047</v>
      </c>
      <c r="O301">
        <v>415164176</v>
      </c>
      <c r="P301">
        <v>323989200</v>
      </c>
      <c r="Q301">
        <v>334574496</v>
      </c>
    </row>
    <row r="302" spans="1:17">
      <c r="A302">
        <v>170</v>
      </c>
      <c r="B302" t="s">
        <v>483</v>
      </c>
      <c r="C302" t="s">
        <v>482</v>
      </c>
      <c r="D302" t="s">
        <v>21</v>
      </c>
      <c r="E302" t="s">
        <v>645</v>
      </c>
      <c r="F302">
        <v>2</v>
      </c>
      <c r="G302">
        <v>2912880</v>
      </c>
      <c r="H302">
        <v>2934864</v>
      </c>
      <c r="I302">
        <v>2660064</v>
      </c>
      <c r="J302">
        <v>4990368</v>
      </c>
      <c r="K302">
        <v>5051319</v>
      </c>
      <c r="L302">
        <v>4697248</v>
      </c>
      <c r="M302">
        <v>4934021</v>
      </c>
      <c r="N302">
        <v>5726832</v>
      </c>
      <c r="O302">
        <v>6859008</v>
      </c>
      <c r="P302">
        <v>6826032</v>
      </c>
      <c r="Q302">
        <v>6104224</v>
      </c>
    </row>
    <row r="303" spans="1:17">
      <c r="A303">
        <v>171</v>
      </c>
      <c r="B303" t="s">
        <v>498</v>
      </c>
      <c r="C303" t="s">
        <v>496</v>
      </c>
      <c r="D303" t="s">
        <v>25</v>
      </c>
      <c r="E303" t="s">
        <v>645</v>
      </c>
      <c r="F303">
        <v>3</v>
      </c>
      <c r="G303">
        <v>13597104</v>
      </c>
      <c r="H303">
        <v>10273856</v>
      </c>
      <c r="I303">
        <v>10152944</v>
      </c>
      <c r="J303">
        <v>9584252</v>
      </c>
      <c r="K303">
        <v>9295568</v>
      </c>
      <c r="L303">
        <v>8892528</v>
      </c>
      <c r="M303">
        <v>8214688</v>
      </c>
      <c r="N303">
        <v>8214688</v>
      </c>
      <c r="O303">
        <v>8488776</v>
      </c>
      <c r="P303">
        <v>8889588</v>
      </c>
      <c r="Q303">
        <v>8870544</v>
      </c>
    </row>
    <row r="304" spans="1:17">
      <c r="A304">
        <v>172</v>
      </c>
      <c r="B304" t="s">
        <v>527</v>
      </c>
      <c r="C304" t="s">
        <v>526</v>
      </c>
      <c r="D304" t="s">
        <v>21</v>
      </c>
      <c r="E304" t="s">
        <v>645</v>
      </c>
      <c r="F304">
        <v>2</v>
      </c>
      <c r="G304">
        <v>641200</v>
      </c>
      <c r="H304">
        <v>692496</v>
      </c>
      <c r="I304">
        <v>523952</v>
      </c>
      <c r="J304">
        <v>443344</v>
      </c>
      <c r="K304">
        <v>326096</v>
      </c>
      <c r="L304">
        <v>421360</v>
      </c>
      <c r="M304">
        <v>329760</v>
      </c>
      <c r="N304">
        <v>487312</v>
      </c>
      <c r="O304">
        <v>479984</v>
      </c>
      <c r="P304">
        <v>593568</v>
      </c>
      <c r="Q304">
        <v>586240</v>
      </c>
    </row>
    <row r="305" spans="1:17">
      <c r="A305">
        <v>173</v>
      </c>
      <c r="B305" t="s">
        <v>489</v>
      </c>
      <c r="C305" t="s">
        <v>488</v>
      </c>
      <c r="D305" t="s">
        <v>21</v>
      </c>
      <c r="E305" t="s">
        <v>645</v>
      </c>
      <c r="F305">
        <v>1</v>
      </c>
      <c r="G305">
        <v>516624</v>
      </c>
      <c r="H305">
        <v>534944</v>
      </c>
      <c r="I305">
        <v>534944</v>
      </c>
      <c r="J305">
        <v>575248</v>
      </c>
      <c r="K305">
        <v>743792</v>
      </c>
      <c r="L305">
        <v>861040</v>
      </c>
      <c r="M305">
        <v>1033248</v>
      </c>
      <c r="N305">
        <v>1139504</v>
      </c>
      <c r="O305">
        <v>905008</v>
      </c>
      <c r="P305">
        <v>930656</v>
      </c>
      <c r="Q305">
        <v>937984</v>
      </c>
    </row>
    <row r="306" spans="1:17">
      <c r="A306">
        <v>174</v>
      </c>
      <c r="B306" t="s">
        <v>485</v>
      </c>
      <c r="C306" t="s">
        <v>484</v>
      </c>
      <c r="D306" t="s">
        <v>41</v>
      </c>
      <c r="E306" t="s">
        <v>645</v>
      </c>
      <c r="F306">
        <v>4</v>
      </c>
      <c r="G306">
        <v>32770816</v>
      </c>
      <c r="H306">
        <v>42484080</v>
      </c>
      <c r="I306">
        <v>76372416</v>
      </c>
      <c r="J306">
        <v>41736624</v>
      </c>
      <c r="K306">
        <v>15238576</v>
      </c>
      <c r="L306">
        <v>31766880</v>
      </c>
      <c r="M306">
        <v>34906928</v>
      </c>
      <c r="N306">
        <v>34320688</v>
      </c>
      <c r="O306">
        <v>40824288</v>
      </c>
      <c r="P306">
        <v>18396944</v>
      </c>
      <c r="Q306">
        <v>16849156</v>
      </c>
    </row>
    <row r="307" spans="1:17">
      <c r="A307">
        <v>175</v>
      </c>
      <c r="B307" t="s">
        <v>525</v>
      </c>
      <c r="C307" t="s">
        <v>524</v>
      </c>
      <c r="D307" t="s">
        <v>6</v>
      </c>
      <c r="E307" t="s">
        <v>645</v>
      </c>
      <c r="F307">
        <v>3</v>
      </c>
      <c r="G307">
        <v>675901</v>
      </c>
      <c r="H307">
        <v>650118</v>
      </c>
      <c r="I307">
        <v>665220</v>
      </c>
      <c r="J307">
        <v>458213</v>
      </c>
      <c r="K307">
        <v>584553</v>
      </c>
      <c r="L307">
        <v>696160</v>
      </c>
      <c r="M307">
        <v>714480</v>
      </c>
      <c r="N307">
        <v>732800</v>
      </c>
      <c r="O307">
        <v>754784</v>
      </c>
      <c r="P307">
        <v>762112</v>
      </c>
      <c r="Q307">
        <v>751120</v>
      </c>
    </row>
    <row r="308" spans="1:17">
      <c r="A308">
        <v>176</v>
      </c>
      <c r="B308" t="s">
        <v>637</v>
      </c>
      <c r="C308" t="s">
        <v>513</v>
      </c>
      <c r="D308" t="s">
        <v>25</v>
      </c>
      <c r="E308" t="s">
        <v>645</v>
      </c>
      <c r="F308">
        <v>3</v>
      </c>
      <c r="G308">
        <v>9415870</v>
      </c>
      <c r="H308">
        <v>9758438</v>
      </c>
      <c r="I308">
        <v>9124070</v>
      </c>
      <c r="J308">
        <v>9445246</v>
      </c>
      <c r="K308">
        <v>8974923</v>
      </c>
      <c r="L308">
        <v>9222204</v>
      </c>
      <c r="M308">
        <v>8992531</v>
      </c>
      <c r="N308">
        <v>8853110</v>
      </c>
      <c r="O308">
        <v>9655230</v>
      </c>
      <c r="P308">
        <v>10020165</v>
      </c>
      <c r="Q308">
        <v>10104818</v>
      </c>
    </row>
    <row r="309" spans="1:17">
      <c r="A309">
        <v>177</v>
      </c>
      <c r="B309" t="s">
        <v>518</v>
      </c>
      <c r="C309" t="s">
        <v>516</v>
      </c>
      <c r="D309" t="s">
        <v>25</v>
      </c>
      <c r="E309" t="s">
        <v>645</v>
      </c>
      <c r="F309">
        <v>2</v>
      </c>
      <c r="G309">
        <v>7577061</v>
      </c>
      <c r="H309">
        <v>8757089</v>
      </c>
      <c r="I309">
        <v>7713326</v>
      </c>
      <c r="J309">
        <v>7572433</v>
      </c>
      <c r="K309">
        <v>7687011</v>
      </c>
      <c r="L309">
        <v>7550266</v>
      </c>
      <c r="M309">
        <v>7184577</v>
      </c>
      <c r="N309">
        <v>6936260</v>
      </c>
      <c r="O309">
        <v>6866761</v>
      </c>
      <c r="P309">
        <v>7230842</v>
      </c>
      <c r="Q309">
        <v>6984234</v>
      </c>
    </row>
    <row r="310" spans="1:17">
      <c r="A310">
        <v>178</v>
      </c>
      <c r="B310" t="s">
        <v>487</v>
      </c>
      <c r="C310" t="s">
        <v>486</v>
      </c>
      <c r="D310" t="s">
        <v>41</v>
      </c>
      <c r="E310" t="s">
        <v>645</v>
      </c>
      <c r="F310">
        <v>3</v>
      </c>
      <c r="G310">
        <v>300448</v>
      </c>
      <c r="H310">
        <v>307776</v>
      </c>
      <c r="I310">
        <v>318768</v>
      </c>
      <c r="J310">
        <v>329760</v>
      </c>
      <c r="K310">
        <v>344416</v>
      </c>
      <c r="L310">
        <v>348080</v>
      </c>
      <c r="M310">
        <v>373728</v>
      </c>
      <c r="N310">
        <v>329760</v>
      </c>
      <c r="O310">
        <v>293120</v>
      </c>
      <c r="P310">
        <v>289456</v>
      </c>
      <c r="Q310">
        <v>285792</v>
      </c>
    </row>
    <row r="311" spans="1:17">
      <c r="A311">
        <v>179</v>
      </c>
      <c r="B311" t="s">
        <v>495</v>
      </c>
      <c r="C311" t="s">
        <v>494</v>
      </c>
      <c r="D311" t="s">
        <v>21</v>
      </c>
      <c r="E311" t="s">
        <v>645</v>
      </c>
      <c r="F311">
        <v>1</v>
      </c>
      <c r="G311">
        <v>608224</v>
      </c>
      <c r="H311">
        <v>600896</v>
      </c>
      <c r="I311">
        <v>597232</v>
      </c>
      <c r="J311">
        <v>611888</v>
      </c>
      <c r="K311">
        <v>611888</v>
      </c>
      <c r="L311">
        <v>608224</v>
      </c>
      <c r="M311">
        <v>630208</v>
      </c>
      <c r="N311">
        <v>630208</v>
      </c>
      <c r="O311">
        <v>630208</v>
      </c>
      <c r="P311">
        <v>637536</v>
      </c>
      <c r="Q311">
        <v>637536</v>
      </c>
    </row>
    <row r="312" spans="1:17">
      <c r="A312">
        <v>180</v>
      </c>
      <c r="B312" t="s">
        <v>610</v>
      </c>
      <c r="C312" t="s">
        <v>609</v>
      </c>
      <c r="D312" t="s">
        <v>21</v>
      </c>
      <c r="E312" t="s">
        <v>645</v>
      </c>
      <c r="F312">
        <v>1</v>
      </c>
      <c r="G312">
        <v>59327955</v>
      </c>
      <c r="H312">
        <v>63233780</v>
      </c>
      <c r="I312">
        <v>77115645</v>
      </c>
      <c r="J312">
        <v>46323952</v>
      </c>
      <c r="K312">
        <v>60232496</v>
      </c>
      <c r="L312">
        <v>49456279</v>
      </c>
      <c r="M312">
        <v>49500640</v>
      </c>
      <c r="N312">
        <v>54938016</v>
      </c>
      <c r="O312">
        <v>49962304</v>
      </c>
      <c r="P312">
        <v>45437264</v>
      </c>
      <c r="Q312">
        <v>50940592</v>
      </c>
    </row>
    <row r="313" spans="1:17">
      <c r="A313">
        <v>181</v>
      </c>
      <c r="B313" t="s">
        <v>638</v>
      </c>
      <c r="C313" t="s">
        <v>305</v>
      </c>
      <c r="D313" t="s">
        <v>41</v>
      </c>
      <c r="E313" t="s">
        <v>645</v>
      </c>
      <c r="F313">
        <v>3</v>
      </c>
      <c r="G313">
        <v>184557966</v>
      </c>
      <c r="H313">
        <v>169782432</v>
      </c>
      <c r="I313">
        <v>165353859</v>
      </c>
      <c r="J313">
        <v>174777605</v>
      </c>
      <c r="K313">
        <v>165052208</v>
      </c>
      <c r="L313">
        <v>164943332</v>
      </c>
      <c r="M313">
        <v>163673523</v>
      </c>
      <c r="N313">
        <v>156146006</v>
      </c>
      <c r="O313">
        <v>172871184</v>
      </c>
      <c r="P313">
        <v>188153728</v>
      </c>
      <c r="Q313">
        <v>182915291</v>
      </c>
    </row>
    <row r="314" spans="1:17">
      <c r="A314">
        <v>182</v>
      </c>
      <c r="B314" t="s">
        <v>502</v>
      </c>
      <c r="C314" t="s">
        <v>501</v>
      </c>
      <c r="D314" t="s">
        <v>21</v>
      </c>
      <c r="E314" t="s">
        <v>645</v>
      </c>
      <c r="F314">
        <v>1</v>
      </c>
      <c r="G314">
        <v>1173199</v>
      </c>
      <c r="H314">
        <v>1239105</v>
      </c>
      <c r="I314">
        <v>1290671</v>
      </c>
      <c r="J314">
        <v>1313250</v>
      </c>
      <c r="K314">
        <v>1281212</v>
      </c>
      <c r="L314">
        <v>1330032</v>
      </c>
      <c r="M314">
        <v>1447280</v>
      </c>
      <c r="N314">
        <v>1535216</v>
      </c>
      <c r="O314">
        <v>1941920</v>
      </c>
      <c r="P314">
        <v>1725744</v>
      </c>
      <c r="Q314">
        <v>1491248</v>
      </c>
    </row>
    <row r="315" spans="1:17">
      <c r="A315">
        <v>183</v>
      </c>
      <c r="B315" t="s">
        <v>173</v>
      </c>
      <c r="C315" t="s">
        <v>171</v>
      </c>
      <c r="D315" t="s">
        <v>25</v>
      </c>
      <c r="E315" t="s">
        <v>645</v>
      </c>
      <c r="F315">
        <v>1</v>
      </c>
      <c r="G315">
        <v>184055491</v>
      </c>
      <c r="H315">
        <v>173992496</v>
      </c>
      <c r="I315">
        <v>161838701</v>
      </c>
      <c r="J315">
        <v>157199300</v>
      </c>
      <c r="K315">
        <v>146822042</v>
      </c>
      <c r="L315">
        <v>135526513</v>
      </c>
      <c r="M315">
        <v>130228340</v>
      </c>
      <c r="N315">
        <v>130896067</v>
      </c>
      <c r="O315">
        <v>137448316</v>
      </c>
      <c r="P315">
        <v>141526115</v>
      </c>
      <c r="Q315">
        <v>142359612</v>
      </c>
    </row>
    <row r="316" spans="1:17">
      <c r="A316">
        <v>184</v>
      </c>
      <c r="B316" t="s">
        <v>330</v>
      </c>
      <c r="C316" t="s">
        <v>329</v>
      </c>
      <c r="D316" t="s">
        <v>13</v>
      </c>
      <c r="E316" t="s">
        <v>645</v>
      </c>
      <c r="F316">
        <v>3</v>
      </c>
      <c r="G316">
        <v>11336416</v>
      </c>
      <c r="H316">
        <v>11079936</v>
      </c>
      <c r="I316">
        <v>11995936</v>
      </c>
      <c r="J316">
        <v>12160816</v>
      </c>
      <c r="K316">
        <v>13003536</v>
      </c>
      <c r="L316">
        <v>13099438</v>
      </c>
      <c r="M316">
        <v>11922656</v>
      </c>
      <c r="N316">
        <v>13091472</v>
      </c>
      <c r="O316">
        <v>13740000</v>
      </c>
      <c r="P316">
        <v>16473344</v>
      </c>
      <c r="Q316">
        <v>16231520</v>
      </c>
    </row>
    <row r="317" spans="1:17">
      <c r="A317">
        <v>185</v>
      </c>
      <c r="B317" t="s">
        <v>481</v>
      </c>
      <c r="C317" t="s">
        <v>480</v>
      </c>
      <c r="D317" t="s">
        <v>21</v>
      </c>
      <c r="E317" t="s">
        <v>645</v>
      </c>
      <c r="F317">
        <v>3</v>
      </c>
      <c r="G317">
        <v>12778211</v>
      </c>
      <c r="H317">
        <v>13536944</v>
      </c>
      <c r="I317">
        <v>13945979</v>
      </c>
      <c r="J317">
        <v>13651012</v>
      </c>
      <c r="K317">
        <v>12867905</v>
      </c>
      <c r="L317">
        <v>13197728</v>
      </c>
      <c r="M317">
        <v>14798896</v>
      </c>
      <c r="N317">
        <v>15297200</v>
      </c>
      <c r="O317">
        <v>18726704</v>
      </c>
      <c r="P317">
        <v>17755744</v>
      </c>
      <c r="Q317">
        <v>20159328</v>
      </c>
    </row>
    <row r="318" spans="1:17">
      <c r="A318">
        <v>186</v>
      </c>
      <c r="B318" t="s">
        <v>512</v>
      </c>
      <c r="C318" t="s">
        <v>511</v>
      </c>
      <c r="D318" t="s">
        <v>6</v>
      </c>
      <c r="E318" t="s">
        <v>645</v>
      </c>
      <c r="F318">
        <v>4</v>
      </c>
      <c r="G318">
        <v>1722080</v>
      </c>
      <c r="H318">
        <v>1897952</v>
      </c>
      <c r="I318">
        <v>1963904</v>
      </c>
      <c r="J318">
        <v>2366944</v>
      </c>
      <c r="K318">
        <v>2139776</v>
      </c>
      <c r="L318">
        <v>2579456</v>
      </c>
      <c r="M318">
        <v>2682048</v>
      </c>
      <c r="N318">
        <v>2769984</v>
      </c>
      <c r="O318">
        <v>2663821</v>
      </c>
      <c r="P318">
        <v>2260688</v>
      </c>
      <c r="Q318">
        <v>2451312</v>
      </c>
    </row>
    <row r="319" spans="1:17">
      <c r="A319">
        <v>187</v>
      </c>
      <c r="B319" t="s">
        <v>520</v>
      </c>
      <c r="C319" t="s">
        <v>519</v>
      </c>
      <c r="D319" t="s">
        <v>25</v>
      </c>
      <c r="E319" t="s">
        <v>645</v>
      </c>
      <c r="F319">
        <v>4</v>
      </c>
      <c r="G319">
        <v>37022719</v>
      </c>
      <c r="H319">
        <v>35621725</v>
      </c>
      <c r="I319">
        <v>34661454</v>
      </c>
      <c r="J319">
        <v>36393747</v>
      </c>
      <c r="K319">
        <v>34034145</v>
      </c>
      <c r="L319">
        <v>32656085</v>
      </c>
      <c r="M319">
        <v>31237165</v>
      </c>
      <c r="N319">
        <v>30253133</v>
      </c>
      <c r="O319">
        <v>30312209</v>
      </c>
      <c r="P319">
        <v>29961273</v>
      </c>
      <c r="Q319">
        <v>29149197</v>
      </c>
    </row>
    <row r="320" spans="1:17">
      <c r="A320">
        <v>188</v>
      </c>
      <c r="B320" t="s">
        <v>101</v>
      </c>
      <c r="C320" t="s">
        <v>100</v>
      </c>
      <c r="D320" t="s">
        <v>25</v>
      </c>
      <c r="E320" t="s">
        <v>645</v>
      </c>
      <c r="F320">
        <v>1</v>
      </c>
      <c r="G320">
        <v>34176116</v>
      </c>
      <c r="H320">
        <v>35216041</v>
      </c>
      <c r="I320">
        <v>34409043</v>
      </c>
      <c r="J320">
        <v>35021825</v>
      </c>
      <c r="K320">
        <v>31820331</v>
      </c>
      <c r="L320">
        <v>32672885</v>
      </c>
      <c r="M320">
        <v>33225254</v>
      </c>
      <c r="N320">
        <v>30166448</v>
      </c>
      <c r="O320">
        <v>29468262</v>
      </c>
      <c r="P320">
        <v>29556072</v>
      </c>
      <c r="Q320">
        <v>28617616</v>
      </c>
    </row>
    <row r="321" spans="1:17">
      <c r="A321">
        <v>189</v>
      </c>
      <c r="B321" t="s">
        <v>639</v>
      </c>
      <c r="C321" t="s">
        <v>528</v>
      </c>
      <c r="D321" t="s">
        <v>34</v>
      </c>
      <c r="E321" t="s">
        <v>645</v>
      </c>
      <c r="F321">
        <v>2</v>
      </c>
      <c r="G321">
        <v>51339968</v>
      </c>
      <c r="H321">
        <v>52919152</v>
      </c>
      <c r="I321">
        <v>45185426</v>
      </c>
      <c r="J321">
        <v>39842336</v>
      </c>
      <c r="K321">
        <v>38017664</v>
      </c>
      <c r="L321">
        <v>28976158</v>
      </c>
      <c r="M321">
        <v>23560778</v>
      </c>
      <c r="N321">
        <v>19043160</v>
      </c>
      <c r="O321">
        <v>18745024</v>
      </c>
      <c r="P321">
        <v>19737968</v>
      </c>
      <c r="Q321">
        <v>16978976</v>
      </c>
    </row>
    <row r="322" spans="1:17">
      <c r="A322">
        <v>190</v>
      </c>
      <c r="B322" t="s">
        <v>640</v>
      </c>
      <c r="C322" t="s">
        <v>641</v>
      </c>
      <c r="D322" t="s">
        <v>41</v>
      </c>
      <c r="E322" t="s">
        <v>645</v>
      </c>
      <c r="F322">
        <v>4</v>
      </c>
      <c r="G322">
        <v>84711680</v>
      </c>
      <c r="H322">
        <v>76460352</v>
      </c>
      <c r="I322">
        <v>73311891</v>
      </c>
      <c r="J322">
        <v>73965168</v>
      </c>
      <c r="K322">
        <v>71964624</v>
      </c>
      <c r="L322">
        <v>67992848</v>
      </c>
      <c r="M322">
        <v>67603504</v>
      </c>
      <c r="N322">
        <v>68656032</v>
      </c>
      <c r="O322">
        <v>66941280</v>
      </c>
      <c r="P322">
        <v>70374448</v>
      </c>
      <c r="Q322">
        <v>68788862</v>
      </c>
    </row>
    <row r="323" spans="1:17">
      <c r="A323">
        <v>191</v>
      </c>
      <c r="B323" t="s">
        <v>546</v>
      </c>
      <c r="C323" t="s">
        <v>545</v>
      </c>
      <c r="D323" t="s">
        <v>25</v>
      </c>
      <c r="E323" t="s">
        <v>645</v>
      </c>
      <c r="F323">
        <v>2</v>
      </c>
      <c r="G323">
        <v>1520560</v>
      </c>
      <c r="H323">
        <v>1472928</v>
      </c>
      <c r="I323">
        <v>1597504</v>
      </c>
      <c r="J323">
        <v>1687900</v>
      </c>
      <c r="K323">
        <v>1454608</v>
      </c>
      <c r="L323">
        <v>1837014</v>
      </c>
      <c r="M323">
        <v>1836991</v>
      </c>
      <c r="N323">
        <v>2551742</v>
      </c>
      <c r="O323">
        <v>2843264</v>
      </c>
      <c r="P323">
        <v>2779373</v>
      </c>
      <c r="Q323">
        <v>2375408</v>
      </c>
    </row>
    <row r="324" spans="1:17">
      <c r="A324">
        <v>192</v>
      </c>
      <c r="B324" t="s">
        <v>574</v>
      </c>
      <c r="C324" t="s">
        <v>573</v>
      </c>
      <c r="D324" t="s">
        <v>21</v>
      </c>
      <c r="E324" t="s">
        <v>645</v>
      </c>
      <c r="F324">
        <v>4</v>
      </c>
      <c r="G324">
        <v>3983899</v>
      </c>
      <c r="H324">
        <v>4143984</v>
      </c>
      <c r="I324">
        <v>3777584</v>
      </c>
      <c r="J324">
        <v>4559293</v>
      </c>
      <c r="K324">
        <v>4984368</v>
      </c>
      <c r="L324">
        <v>6004039</v>
      </c>
      <c r="M324">
        <v>6896772</v>
      </c>
      <c r="N324">
        <v>6415664</v>
      </c>
      <c r="O324">
        <v>7064192</v>
      </c>
      <c r="P324">
        <v>6968928</v>
      </c>
      <c r="Q324">
        <v>6796720</v>
      </c>
    </row>
    <row r="325" spans="1:17">
      <c r="A325">
        <v>193</v>
      </c>
      <c r="B325" t="s">
        <v>544</v>
      </c>
      <c r="C325" t="s">
        <v>542</v>
      </c>
      <c r="D325" t="s">
        <v>41</v>
      </c>
      <c r="E325" t="s">
        <v>645</v>
      </c>
      <c r="F325">
        <v>3</v>
      </c>
      <c r="G325">
        <v>106679050</v>
      </c>
      <c r="H325">
        <v>98396720</v>
      </c>
      <c r="I325">
        <v>104553814</v>
      </c>
      <c r="J325">
        <v>107191851</v>
      </c>
      <c r="K325">
        <v>107567712</v>
      </c>
      <c r="L325">
        <v>113194081</v>
      </c>
      <c r="M325">
        <v>118303232</v>
      </c>
      <c r="N325">
        <v>117874544</v>
      </c>
      <c r="O325">
        <v>117105104</v>
      </c>
      <c r="P325">
        <v>121322368</v>
      </c>
      <c r="Q325">
        <v>124414784</v>
      </c>
    </row>
    <row r="326" spans="1:17">
      <c r="A326">
        <v>194</v>
      </c>
      <c r="B326" t="s">
        <v>676</v>
      </c>
      <c r="C326" t="s">
        <v>552</v>
      </c>
      <c r="D326" t="s">
        <v>41</v>
      </c>
      <c r="E326" t="s">
        <v>645</v>
      </c>
      <c r="F326">
        <v>1</v>
      </c>
      <c r="G326">
        <v>183200</v>
      </c>
      <c r="H326">
        <v>201520</v>
      </c>
      <c r="I326">
        <v>227168</v>
      </c>
      <c r="J326">
        <v>234496</v>
      </c>
      <c r="K326">
        <v>245488</v>
      </c>
      <c r="L326">
        <v>293120</v>
      </c>
      <c r="M326">
        <v>443344</v>
      </c>
      <c r="N326">
        <v>512960</v>
      </c>
      <c r="O326">
        <v>501968</v>
      </c>
      <c r="P326">
        <v>494640</v>
      </c>
      <c r="Q326">
        <v>498304</v>
      </c>
    </row>
    <row r="327" spans="1:17">
      <c r="A327">
        <v>195</v>
      </c>
      <c r="B327" t="s">
        <v>541</v>
      </c>
      <c r="C327" t="s">
        <v>540</v>
      </c>
      <c r="D327" t="s">
        <v>21</v>
      </c>
      <c r="E327" t="s">
        <v>645</v>
      </c>
      <c r="F327">
        <v>2</v>
      </c>
      <c r="G327">
        <v>912336</v>
      </c>
      <c r="H327">
        <v>1051568</v>
      </c>
      <c r="I327">
        <v>2194736</v>
      </c>
      <c r="J327">
        <v>2044512</v>
      </c>
      <c r="K327">
        <v>1864976</v>
      </c>
      <c r="L327">
        <v>1575520</v>
      </c>
      <c r="M327">
        <v>1614640</v>
      </c>
      <c r="N327">
        <v>1729408</v>
      </c>
      <c r="O327">
        <v>1799024</v>
      </c>
      <c r="P327">
        <v>2268782</v>
      </c>
      <c r="Q327">
        <v>2235040</v>
      </c>
    </row>
    <row r="328" spans="1:17">
      <c r="A328">
        <v>196</v>
      </c>
      <c r="B328" t="s">
        <v>558</v>
      </c>
      <c r="C328" t="s">
        <v>557</v>
      </c>
      <c r="D328" t="s">
        <v>41</v>
      </c>
      <c r="E328" t="s">
        <v>645</v>
      </c>
      <c r="F328">
        <v>1</v>
      </c>
      <c r="G328">
        <v>113584</v>
      </c>
      <c r="H328">
        <v>120912</v>
      </c>
      <c r="I328">
        <v>131904</v>
      </c>
      <c r="J328">
        <v>117248</v>
      </c>
      <c r="K328">
        <v>102592</v>
      </c>
      <c r="L328">
        <v>106256</v>
      </c>
      <c r="M328">
        <v>113584</v>
      </c>
      <c r="N328">
        <v>113584</v>
      </c>
      <c r="O328">
        <v>120912</v>
      </c>
      <c r="P328">
        <v>128240</v>
      </c>
      <c r="Q328">
        <v>157552</v>
      </c>
    </row>
    <row r="329" spans="1:17">
      <c r="A329">
        <v>197</v>
      </c>
      <c r="B329" t="s">
        <v>566</v>
      </c>
      <c r="C329" t="s">
        <v>565</v>
      </c>
      <c r="D329" t="s">
        <v>6</v>
      </c>
      <c r="E329" t="s">
        <v>645</v>
      </c>
      <c r="F329">
        <v>1</v>
      </c>
      <c r="G329">
        <v>4964720</v>
      </c>
      <c r="H329">
        <v>5016016</v>
      </c>
      <c r="I329">
        <v>4788848</v>
      </c>
      <c r="J329">
        <v>4638624</v>
      </c>
      <c r="K329">
        <v>4906096</v>
      </c>
      <c r="L329">
        <v>4722896</v>
      </c>
      <c r="M329">
        <v>3854528</v>
      </c>
      <c r="N329">
        <v>4759160</v>
      </c>
      <c r="O329">
        <v>5133264</v>
      </c>
      <c r="P329">
        <v>4056048</v>
      </c>
      <c r="Q329">
        <v>5114475</v>
      </c>
    </row>
    <row r="330" spans="1:17">
      <c r="A330">
        <v>198</v>
      </c>
      <c r="B330" t="s">
        <v>568</v>
      </c>
      <c r="C330" t="s">
        <v>567</v>
      </c>
      <c r="D330" t="s">
        <v>34</v>
      </c>
      <c r="E330" t="s">
        <v>645</v>
      </c>
      <c r="F330">
        <v>4</v>
      </c>
      <c r="G330">
        <v>12225006</v>
      </c>
      <c r="H330">
        <v>11972099</v>
      </c>
      <c r="I330">
        <v>11552592</v>
      </c>
      <c r="J330">
        <v>11497632</v>
      </c>
      <c r="K330">
        <v>10772160</v>
      </c>
      <c r="L330">
        <v>10823456</v>
      </c>
      <c r="M330">
        <v>11387712</v>
      </c>
      <c r="N330">
        <v>11851484</v>
      </c>
      <c r="O330">
        <v>13571456</v>
      </c>
      <c r="P330">
        <v>13183072</v>
      </c>
      <c r="Q330">
        <v>13296656</v>
      </c>
    </row>
    <row r="331" spans="1:17">
      <c r="A331">
        <v>199</v>
      </c>
      <c r="B331" t="s">
        <v>570</v>
      </c>
      <c r="C331" t="s">
        <v>569</v>
      </c>
      <c r="D331" t="s">
        <v>25</v>
      </c>
      <c r="E331" t="s">
        <v>645</v>
      </c>
      <c r="F331">
        <v>2</v>
      </c>
      <c r="G331">
        <v>87131233</v>
      </c>
      <c r="H331">
        <v>85824783</v>
      </c>
      <c r="I331">
        <v>83352605</v>
      </c>
      <c r="J331">
        <v>79711887</v>
      </c>
      <c r="K331">
        <v>82936372</v>
      </c>
      <c r="L331">
        <v>88627500</v>
      </c>
      <c r="M331">
        <v>93518654</v>
      </c>
      <c r="N331">
        <v>97991811</v>
      </c>
      <c r="O331">
        <v>107628226</v>
      </c>
      <c r="P331">
        <v>115882867</v>
      </c>
      <c r="Q331">
        <v>118447793</v>
      </c>
    </row>
    <row r="332" spans="1:17">
      <c r="A332">
        <v>200</v>
      </c>
      <c r="B332" t="s">
        <v>548</v>
      </c>
      <c r="C332" t="s">
        <v>547</v>
      </c>
      <c r="D332" t="s">
        <v>25</v>
      </c>
      <c r="E332" t="s">
        <v>645</v>
      </c>
      <c r="F332">
        <v>3</v>
      </c>
      <c r="G332">
        <v>15678256</v>
      </c>
      <c r="H332">
        <v>16202208</v>
      </c>
      <c r="I332">
        <v>15253232</v>
      </c>
      <c r="J332">
        <v>16986304</v>
      </c>
      <c r="K332">
        <v>17752080</v>
      </c>
      <c r="L332">
        <v>18575427</v>
      </c>
      <c r="M332">
        <v>19093104</v>
      </c>
      <c r="N332">
        <v>19979792</v>
      </c>
      <c r="O332">
        <v>20111696</v>
      </c>
      <c r="P332">
        <v>19968800</v>
      </c>
      <c r="Q332">
        <v>19998112</v>
      </c>
    </row>
    <row r="333" spans="1:17">
      <c r="A333">
        <v>201</v>
      </c>
      <c r="B333" t="s">
        <v>531</v>
      </c>
      <c r="C333" t="s">
        <v>530</v>
      </c>
      <c r="D333" t="s">
        <v>6</v>
      </c>
      <c r="E333" t="s">
        <v>645</v>
      </c>
      <c r="F333">
        <v>2</v>
      </c>
      <c r="G333">
        <v>164880</v>
      </c>
      <c r="H333">
        <v>172208</v>
      </c>
      <c r="I333">
        <v>179536</v>
      </c>
      <c r="J333">
        <v>183200</v>
      </c>
      <c r="K333">
        <v>183200</v>
      </c>
      <c r="L333">
        <v>183200</v>
      </c>
      <c r="M333">
        <v>186864</v>
      </c>
      <c r="N333">
        <v>197856</v>
      </c>
      <c r="O333">
        <v>205184</v>
      </c>
      <c r="P333">
        <v>216176</v>
      </c>
      <c r="Q333">
        <v>230832</v>
      </c>
    </row>
    <row r="334" spans="1:17">
      <c r="A334">
        <v>202</v>
      </c>
      <c r="B334" t="s">
        <v>572</v>
      </c>
      <c r="C334" t="s">
        <v>571</v>
      </c>
      <c r="D334" t="s">
        <v>41</v>
      </c>
      <c r="E334" t="s">
        <v>645</v>
      </c>
      <c r="F334">
        <v>1</v>
      </c>
      <c r="G334">
        <v>10992</v>
      </c>
      <c r="H334">
        <v>10992</v>
      </c>
      <c r="I334">
        <v>10992</v>
      </c>
      <c r="J334">
        <v>7328</v>
      </c>
      <c r="K334">
        <v>7328</v>
      </c>
      <c r="L334">
        <v>10992</v>
      </c>
      <c r="M334">
        <v>10992</v>
      </c>
      <c r="N334">
        <v>10992</v>
      </c>
      <c r="O334">
        <v>10992</v>
      </c>
      <c r="P334">
        <v>10992</v>
      </c>
      <c r="Q334">
        <v>10992</v>
      </c>
    </row>
    <row r="335" spans="1:17">
      <c r="A335">
        <v>203</v>
      </c>
      <c r="B335" t="s">
        <v>576</v>
      </c>
      <c r="C335" t="s">
        <v>575</v>
      </c>
      <c r="D335" t="s">
        <v>21</v>
      </c>
      <c r="E335" t="s">
        <v>645</v>
      </c>
      <c r="F335">
        <v>3</v>
      </c>
      <c r="G335">
        <v>2564800</v>
      </c>
      <c r="H335">
        <v>2594112</v>
      </c>
      <c r="I335">
        <v>2799296</v>
      </c>
      <c r="J335">
        <v>3246304</v>
      </c>
      <c r="K335">
        <v>3429504</v>
      </c>
      <c r="L335">
        <v>3198672</v>
      </c>
      <c r="M335">
        <v>3396528</v>
      </c>
      <c r="N335">
        <v>3704304</v>
      </c>
      <c r="O335">
        <v>4173296</v>
      </c>
      <c r="P335">
        <v>4433440</v>
      </c>
      <c r="Q335">
        <v>4854800</v>
      </c>
    </row>
    <row r="336" spans="1:17">
      <c r="A336">
        <v>204</v>
      </c>
      <c r="B336" t="s">
        <v>578</v>
      </c>
      <c r="C336" t="s">
        <v>577</v>
      </c>
      <c r="D336" t="s">
        <v>25</v>
      </c>
      <c r="E336" t="s">
        <v>645</v>
      </c>
      <c r="F336">
        <v>1</v>
      </c>
      <c r="G336">
        <v>43133052</v>
      </c>
      <c r="H336">
        <v>43887102</v>
      </c>
      <c r="I336">
        <v>42689904</v>
      </c>
      <c r="J336">
        <v>39808186</v>
      </c>
      <c r="K336">
        <v>39770937</v>
      </c>
      <c r="L336">
        <v>38465607</v>
      </c>
      <c r="M336">
        <v>37338756</v>
      </c>
      <c r="N336">
        <v>35338581</v>
      </c>
      <c r="O336">
        <v>30487397</v>
      </c>
      <c r="P336">
        <v>34121100</v>
      </c>
      <c r="Q336">
        <v>35340085</v>
      </c>
    </row>
    <row r="337" spans="1:17">
      <c r="A337">
        <v>205</v>
      </c>
      <c r="B337" t="s">
        <v>35</v>
      </c>
      <c r="C337" t="s">
        <v>33</v>
      </c>
      <c r="D337" t="s">
        <v>34</v>
      </c>
      <c r="E337" t="s">
        <v>645</v>
      </c>
      <c r="F337">
        <v>3</v>
      </c>
      <c r="G337">
        <v>33796736</v>
      </c>
      <c r="H337">
        <v>35068976</v>
      </c>
      <c r="I337">
        <v>42299945</v>
      </c>
      <c r="J337">
        <v>28308728</v>
      </c>
      <c r="K337">
        <v>29777328</v>
      </c>
      <c r="L337">
        <v>72331024</v>
      </c>
      <c r="M337">
        <v>71172025</v>
      </c>
      <c r="N337">
        <v>66141400</v>
      </c>
      <c r="O337">
        <v>90020816</v>
      </c>
      <c r="P337">
        <v>77698784</v>
      </c>
      <c r="Q337">
        <v>34013575</v>
      </c>
    </row>
    <row r="338" spans="1:17">
      <c r="A338">
        <v>206</v>
      </c>
      <c r="B338" t="s">
        <v>202</v>
      </c>
      <c r="C338" t="s">
        <v>201</v>
      </c>
      <c r="D338" t="s">
        <v>25</v>
      </c>
      <c r="E338" t="s">
        <v>645</v>
      </c>
      <c r="F338">
        <v>2</v>
      </c>
      <c r="G338">
        <v>197196608</v>
      </c>
      <c r="H338">
        <v>190221863</v>
      </c>
      <c r="I338">
        <v>181624028</v>
      </c>
      <c r="J338">
        <v>181064571</v>
      </c>
      <c r="K338">
        <v>173173823</v>
      </c>
      <c r="L338">
        <v>171228743</v>
      </c>
      <c r="M338">
        <v>166627084</v>
      </c>
      <c r="N338">
        <v>167300124</v>
      </c>
      <c r="O338">
        <v>171345922</v>
      </c>
      <c r="P338">
        <v>174291068</v>
      </c>
      <c r="Q338">
        <v>175498086</v>
      </c>
    </row>
    <row r="339" spans="1:17">
      <c r="A339">
        <v>207</v>
      </c>
      <c r="B339" t="s">
        <v>584</v>
      </c>
      <c r="C339" t="s">
        <v>583</v>
      </c>
      <c r="D339" t="s">
        <v>78</v>
      </c>
      <c r="E339" t="s">
        <v>645</v>
      </c>
      <c r="F339">
        <v>3</v>
      </c>
      <c r="G339">
        <v>2552281118</v>
      </c>
      <c r="H339">
        <v>2382246442</v>
      </c>
      <c r="I339">
        <v>2247611837</v>
      </c>
      <c r="J339">
        <v>2275387757</v>
      </c>
      <c r="K339">
        <v>2229306392</v>
      </c>
      <c r="L339">
        <v>2182229085</v>
      </c>
      <c r="M339">
        <v>2224935006</v>
      </c>
      <c r="N339">
        <v>2242390548</v>
      </c>
      <c r="O339">
        <v>2278793950</v>
      </c>
      <c r="P339">
        <v>2285330482</v>
      </c>
      <c r="Q339">
        <v>2301966677</v>
      </c>
    </row>
    <row r="340" spans="1:17">
      <c r="A340">
        <v>208</v>
      </c>
      <c r="B340" t="s">
        <v>582</v>
      </c>
      <c r="C340" t="s">
        <v>581</v>
      </c>
      <c r="D340" t="s">
        <v>6</v>
      </c>
      <c r="E340" t="s">
        <v>645</v>
      </c>
      <c r="F340">
        <v>1</v>
      </c>
      <c r="G340">
        <v>5485008</v>
      </c>
      <c r="H340">
        <v>7775008</v>
      </c>
      <c r="I340">
        <v>7404944</v>
      </c>
      <c r="J340">
        <v>5814768</v>
      </c>
      <c r="K340">
        <v>7122573</v>
      </c>
      <c r="L340">
        <v>8137558</v>
      </c>
      <c r="M340">
        <v>7049536</v>
      </c>
      <c r="N340">
        <v>6228800</v>
      </c>
      <c r="O340">
        <v>6261984</v>
      </c>
      <c r="P340">
        <v>6111329</v>
      </c>
      <c r="Q340">
        <v>5745152</v>
      </c>
    </row>
    <row r="341" spans="1:17">
      <c r="A341">
        <v>209</v>
      </c>
      <c r="B341" t="s">
        <v>586</v>
      </c>
      <c r="C341" t="s">
        <v>585</v>
      </c>
      <c r="D341" t="s">
        <v>25</v>
      </c>
      <c r="E341" t="s">
        <v>645</v>
      </c>
      <c r="F341">
        <v>3</v>
      </c>
      <c r="G341">
        <v>12999872</v>
      </c>
      <c r="H341">
        <v>12717744</v>
      </c>
      <c r="I341">
        <v>11911664</v>
      </c>
      <c r="J341">
        <v>10068672</v>
      </c>
      <c r="K341">
        <v>9482432</v>
      </c>
      <c r="L341">
        <v>8416476</v>
      </c>
      <c r="M341">
        <v>10126957</v>
      </c>
      <c r="N341">
        <v>9464112</v>
      </c>
      <c r="O341">
        <v>10280814</v>
      </c>
      <c r="P341">
        <v>9977072</v>
      </c>
      <c r="Q341">
        <v>9566704</v>
      </c>
    </row>
    <row r="342" spans="1:17">
      <c r="A342">
        <v>210</v>
      </c>
      <c r="B342" t="s">
        <v>598</v>
      </c>
      <c r="C342" t="s">
        <v>597</v>
      </c>
      <c r="D342" t="s">
        <v>41</v>
      </c>
      <c r="E342" t="s">
        <v>645</v>
      </c>
      <c r="F342">
        <v>4</v>
      </c>
      <c r="G342">
        <v>98928</v>
      </c>
      <c r="H342">
        <v>95264</v>
      </c>
      <c r="I342">
        <v>120912</v>
      </c>
      <c r="J342">
        <v>120912</v>
      </c>
      <c r="K342">
        <v>131904</v>
      </c>
      <c r="L342">
        <v>113584</v>
      </c>
      <c r="M342">
        <v>106256</v>
      </c>
      <c r="N342">
        <v>153888</v>
      </c>
      <c r="O342">
        <v>131904</v>
      </c>
      <c r="P342">
        <v>146560</v>
      </c>
      <c r="Q342">
        <v>139232</v>
      </c>
    </row>
    <row r="343" spans="1:17">
      <c r="A343">
        <v>211</v>
      </c>
      <c r="B343" t="s">
        <v>642</v>
      </c>
      <c r="C343" t="s">
        <v>589</v>
      </c>
      <c r="D343" t="s">
        <v>6</v>
      </c>
      <c r="E343" t="s">
        <v>645</v>
      </c>
      <c r="F343">
        <v>3</v>
      </c>
      <c r="G343">
        <v>85646000</v>
      </c>
      <c r="H343">
        <v>102251248</v>
      </c>
      <c r="I343">
        <v>105010240</v>
      </c>
      <c r="J343">
        <v>119985008</v>
      </c>
      <c r="K343">
        <v>100844272</v>
      </c>
      <c r="L343">
        <v>115309744</v>
      </c>
      <c r="M343">
        <v>103680208</v>
      </c>
      <c r="N343">
        <v>104145536</v>
      </c>
      <c r="O343">
        <v>88894212</v>
      </c>
      <c r="P343">
        <v>76890973</v>
      </c>
      <c r="Q343">
        <v>61942035</v>
      </c>
    </row>
    <row r="344" spans="1:17">
      <c r="A344">
        <v>212</v>
      </c>
      <c r="B344" t="s">
        <v>596</v>
      </c>
      <c r="C344" t="s">
        <v>595</v>
      </c>
      <c r="D344" t="s">
        <v>41</v>
      </c>
      <c r="E344" t="s">
        <v>645</v>
      </c>
      <c r="F344">
        <v>4</v>
      </c>
      <c r="G344">
        <v>37356804</v>
      </c>
      <c r="H344">
        <v>40421248</v>
      </c>
      <c r="I344">
        <v>43341456</v>
      </c>
      <c r="J344">
        <v>49302784</v>
      </c>
      <c r="K344">
        <v>47177664</v>
      </c>
      <c r="L344">
        <v>44209824</v>
      </c>
      <c r="M344">
        <v>43909376</v>
      </c>
      <c r="N344">
        <v>46195712</v>
      </c>
      <c r="O344">
        <v>55051600</v>
      </c>
      <c r="P344">
        <v>54014688</v>
      </c>
      <c r="Q344">
        <v>56956880</v>
      </c>
    </row>
    <row r="345" spans="1:17">
      <c r="A345">
        <v>213</v>
      </c>
      <c r="B345" t="s">
        <v>677</v>
      </c>
      <c r="C345" t="s">
        <v>678</v>
      </c>
      <c r="D345">
        <v>0</v>
      </c>
      <c r="E345" t="s">
        <v>645</v>
      </c>
      <c r="F345">
        <v>2</v>
      </c>
      <c r="G345">
        <v>29312</v>
      </c>
      <c r="H345">
        <v>21984</v>
      </c>
      <c r="I345">
        <v>29312</v>
      </c>
      <c r="J345">
        <v>29312</v>
      </c>
      <c r="K345">
        <v>25648</v>
      </c>
      <c r="L345">
        <v>25648</v>
      </c>
      <c r="M345">
        <v>21984</v>
      </c>
      <c r="N345">
        <v>21984</v>
      </c>
      <c r="O345">
        <v>21984</v>
      </c>
      <c r="P345">
        <v>25648</v>
      </c>
      <c r="Q345">
        <v>25648</v>
      </c>
    </row>
    <row r="346" spans="1:17">
      <c r="A346">
        <v>214</v>
      </c>
      <c r="B346" t="s">
        <v>601</v>
      </c>
      <c r="C346" t="s">
        <v>643</v>
      </c>
      <c r="D346">
        <v>0</v>
      </c>
      <c r="E346" t="s">
        <v>645</v>
      </c>
      <c r="F346">
        <v>3</v>
      </c>
      <c r="G346">
        <v>11221838282</v>
      </c>
      <c r="H346">
        <v>11199617340</v>
      </c>
      <c r="I346">
        <v>10989511680</v>
      </c>
      <c r="J346">
        <v>11288151270</v>
      </c>
      <c r="K346">
        <v>11294422961</v>
      </c>
      <c r="L346">
        <v>11523496385</v>
      </c>
      <c r="M346">
        <v>11629568938</v>
      </c>
      <c r="N346">
        <v>11744752045</v>
      </c>
      <c r="O346">
        <v>11914683326</v>
      </c>
      <c r="P346">
        <v>11969329059</v>
      </c>
      <c r="Q346">
        <v>12174822437</v>
      </c>
    </row>
    <row r="347" spans="1:17">
      <c r="A347">
        <v>215</v>
      </c>
      <c r="B347" t="s">
        <v>644</v>
      </c>
      <c r="C347" t="s">
        <v>607</v>
      </c>
      <c r="D347" t="s">
        <v>34</v>
      </c>
      <c r="E347" t="s">
        <v>645</v>
      </c>
      <c r="F347">
        <v>2</v>
      </c>
      <c r="G347">
        <v>20093376</v>
      </c>
      <c r="H347">
        <v>21141280</v>
      </c>
      <c r="I347">
        <v>22515280</v>
      </c>
      <c r="J347">
        <v>20086048</v>
      </c>
      <c r="K347">
        <v>17436976</v>
      </c>
      <c r="L347">
        <v>15318584</v>
      </c>
      <c r="M347">
        <v>21320816</v>
      </c>
      <c r="N347">
        <v>20752896</v>
      </c>
      <c r="O347">
        <v>9614336</v>
      </c>
      <c r="P347">
        <v>8244000</v>
      </c>
      <c r="Q347">
        <v>7749360</v>
      </c>
    </row>
    <row r="348" spans="1:17">
      <c r="A348">
        <v>216</v>
      </c>
      <c r="B348" t="s">
        <v>613</v>
      </c>
      <c r="C348" t="s">
        <v>611</v>
      </c>
      <c r="D348" t="s">
        <v>21</v>
      </c>
      <c r="E348" t="s">
        <v>645</v>
      </c>
      <c r="F348">
        <v>4</v>
      </c>
      <c r="G348">
        <v>1366672</v>
      </c>
      <c r="H348">
        <v>1575520</v>
      </c>
      <c r="I348">
        <v>1659792</v>
      </c>
      <c r="J348">
        <v>1747728</v>
      </c>
      <c r="K348">
        <v>2056494</v>
      </c>
      <c r="L348">
        <v>2528160</v>
      </c>
      <c r="M348">
        <v>2594112</v>
      </c>
      <c r="N348">
        <v>2920208</v>
      </c>
      <c r="O348">
        <v>2998195</v>
      </c>
      <c r="P348">
        <v>2938528</v>
      </c>
      <c r="Q348">
        <v>3572400</v>
      </c>
    </row>
    <row r="349" spans="1:17">
      <c r="A349">
        <v>217</v>
      </c>
      <c r="B349" t="s">
        <v>615</v>
      </c>
      <c r="C349" t="s">
        <v>614</v>
      </c>
      <c r="D349" t="s">
        <v>21</v>
      </c>
      <c r="E349" t="s">
        <v>645</v>
      </c>
      <c r="F349">
        <v>4</v>
      </c>
      <c r="G349">
        <v>1872304</v>
      </c>
      <c r="H349">
        <v>1608496</v>
      </c>
      <c r="I349">
        <v>1647702</v>
      </c>
      <c r="J349">
        <v>1948343</v>
      </c>
      <c r="K349">
        <v>3267029</v>
      </c>
      <c r="L349">
        <v>3702543</v>
      </c>
      <c r="M349">
        <v>4119633</v>
      </c>
      <c r="N349">
        <v>3737280</v>
      </c>
      <c r="O349">
        <v>3631024</v>
      </c>
      <c r="P349">
        <v>3173024</v>
      </c>
      <c r="Q349">
        <v>3282944</v>
      </c>
    </row>
    <row r="350" spans="1:17">
      <c r="A350">
        <v>0</v>
      </c>
      <c r="B350" t="s">
        <v>16</v>
      </c>
      <c r="C350" t="s">
        <v>12</v>
      </c>
      <c r="D350" t="s">
        <v>13</v>
      </c>
      <c r="E350" t="s">
        <v>679</v>
      </c>
      <c r="F350">
        <v>2</v>
      </c>
      <c r="G350">
        <v>748664</v>
      </c>
      <c r="H350">
        <v>1077216</v>
      </c>
      <c r="I350">
        <v>1513232</v>
      </c>
      <c r="J350">
        <v>2246032</v>
      </c>
      <c r="K350">
        <v>4180624</v>
      </c>
      <c r="L350">
        <v>3125392</v>
      </c>
      <c r="M350">
        <v>3326912</v>
      </c>
      <c r="N350">
        <v>3704304</v>
      </c>
      <c r="O350">
        <v>2843264</v>
      </c>
      <c r="P350">
        <v>2878332</v>
      </c>
      <c r="Q350">
        <v>3447824</v>
      </c>
    </row>
    <row r="351" spans="1:17">
      <c r="A351">
        <v>1</v>
      </c>
      <c r="B351" t="s">
        <v>27</v>
      </c>
      <c r="C351" t="s">
        <v>24</v>
      </c>
      <c r="D351" t="s">
        <v>25</v>
      </c>
      <c r="E351" t="s">
        <v>679</v>
      </c>
      <c r="F351">
        <v>3</v>
      </c>
      <c r="G351">
        <v>73210</v>
      </c>
      <c r="H351">
        <v>102592</v>
      </c>
      <c r="I351">
        <v>388384</v>
      </c>
      <c r="J351">
        <v>428688</v>
      </c>
      <c r="K351">
        <v>534944</v>
      </c>
      <c r="L351">
        <v>626544</v>
      </c>
      <c r="M351">
        <v>795088</v>
      </c>
      <c r="N351">
        <v>1028913</v>
      </c>
      <c r="O351">
        <v>359072</v>
      </c>
      <c r="P351">
        <v>190683</v>
      </c>
      <c r="Q351">
        <v>439680</v>
      </c>
    </row>
    <row r="352" spans="1:17">
      <c r="A352">
        <v>2</v>
      </c>
      <c r="B352" t="s">
        <v>149</v>
      </c>
      <c r="C352" t="s">
        <v>148</v>
      </c>
      <c r="D352" t="s">
        <v>34</v>
      </c>
      <c r="E352" t="s">
        <v>679</v>
      </c>
      <c r="F352">
        <v>1</v>
      </c>
      <c r="G352">
        <v>3011808</v>
      </c>
      <c r="H352">
        <v>3008245</v>
      </c>
      <c r="I352">
        <v>1593840</v>
      </c>
      <c r="J352">
        <v>1216486</v>
      </c>
      <c r="K352">
        <v>1047872</v>
      </c>
      <c r="L352">
        <v>1036882</v>
      </c>
      <c r="M352">
        <v>725472</v>
      </c>
      <c r="N352">
        <v>545936</v>
      </c>
      <c r="O352">
        <v>501968</v>
      </c>
      <c r="P352">
        <v>0</v>
      </c>
      <c r="Q352">
        <v>795088</v>
      </c>
    </row>
    <row r="353" spans="1:17">
      <c r="A353">
        <v>3</v>
      </c>
      <c r="B353" t="s">
        <v>23</v>
      </c>
      <c r="C353" t="s">
        <v>20</v>
      </c>
      <c r="D353" t="s">
        <v>21</v>
      </c>
      <c r="E353" t="s">
        <v>679</v>
      </c>
      <c r="F353">
        <v>2</v>
      </c>
      <c r="G353">
        <v>0</v>
      </c>
      <c r="H353">
        <v>0</v>
      </c>
      <c r="I353">
        <v>0</v>
      </c>
      <c r="J353">
        <v>0</v>
      </c>
      <c r="K353">
        <v>0</v>
      </c>
      <c r="L353">
        <v>0</v>
      </c>
      <c r="M353">
        <v>0</v>
      </c>
      <c r="N353">
        <v>0</v>
      </c>
      <c r="O353">
        <v>0</v>
      </c>
      <c r="P353">
        <v>0</v>
      </c>
      <c r="Q353">
        <v>0</v>
      </c>
    </row>
    <row r="354" spans="1:17">
      <c r="A354">
        <v>4</v>
      </c>
      <c r="B354" t="s">
        <v>37</v>
      </c>
      <c r="C354" t="s">
        <v>36</v>
      </c>
      <c r="D354" t="s">
        <v>6</v>
      </c>
      <c r="E354" t="s">
        <v>679</v>
      </c>
      <c r="F354">
        <v>1</v>
      </c>
      <c r="G354">
        <v>3660336</v>
      </c>
      <c r="H354">
        <v>3876512</v>
      </c>
      <c r="I354">
        <v>3231648</v>
      </c>
      <c r="J354">
        <v>3990096</v>
      </c>
      <c r="K354">
        <v>4722987</v>
      </c>
      <c r="L354">
        <v>5008688</v>
      </c>
      <c r="M354">
        <v>4840051</v>
      </c>
      <c r="N354">
        <v>5536412</v>
      </c>
      <c r="O354">
        <v>5466688</v>
      </c>
      <c r="P354">
        <v>4191616</v>
      </c>
      <c r="Q354">
        <v>4279468</v>
      </c>
    </row>
    <row r="355" spans="1:17">
      <c r="A355">
        <v>5</v>
      </c>
      <c r="B355" t="s">
        <v>39</v>
      </c>
      <c r="C355" t="s">
        <v>38</v>
      </c>
      <c r="D355" t="s">
        <v>25</v>
      </c>
      <c r="E355" t="s">
        <v>679</v>
      </c>
      <c r="F355">
        <v>3</v>
      </c>
      <c r="G355">
        <v>7333</v>
      </c>
      <c r="H355">
        <v>7328</v>
      </c>
      <c r="I355">
        <v>0</v>
      </c>
      <c r="J355">
        <v>3664</v>
      </c>
      <c r="K355">
        <v>7328</v>
      </c>
      <c r="L355">
        <v>7328</v>
      </c>
      <c r="M355">
        <v>3664</v>
      </c>
      <c r="N355">
        <v>0</v>
      </c>
      <c r="O355">
        <v>3664</v>
      </c>
      <c r="P355">
        <v>3664</v>
      </c>
      <c r="Q355">
        <v>3664</v>
      </c>
    </row>
    <row r="356" spans="1:17">
      <c r="A356">
        <v>6</v>
      </c>
      <c r="B356" t="s">
        <v>47</v>
      </c>
      <c r="C356" t="s">
        <v>45</v>
      </c>
      <c r="D356" t="s">
        <v>41</v>
      </c>
      <c r="E356" t="s">
        <v>679</v>
      </c>
      <c r="F356">
        <v>3</v>
      </c>
      <c r="G356">
        <v>203431728</v>
      </c>
      <c r="H356">
        <v>204525897</v>
      </c>
      <c r="I356">
        <v>206050385</v>
      </c>
      <c r="J356">
        <v>200536249</v>
      </c>
      <c r="K356">
        <v>192124544</v>
      </c>
      <c r="L356">
        <v>189138286</v>
      </c>
      <c r="M356">
        <v>176346996</v>
      </c>
      <c r="N356">
        <v>168130343</v>
      </c>
      <c r="O356">
        <v>174188664</v>
      </c>
      <c r="P356">
        <v>179549565</v>
      </c>
      <c r="Q356">
        <v>176906195</v>
      </c>
    </row>
    <row r="357" spans="1:17">
      <c r="A357">
        <v>7</v>
      </c>
      <c r="B357" t="s">
        <v>50</v>
      </c>
      <c r="C357" t="s">
        <v>48</v>
      </c>
      <c r="D357" t="s">
        <v>25</v>
      </c>
      <c r="E357" t="s">
        <v>679</v>
      </c>
      <c r="F357">
        <v>1</v>
      </c>
      <c r="G357">
        <v>17455146</v>
      </c>
      <c r="H357">
        <v>17028331</v>
      </c>
      <c r="I357">
        <v>12832643</v>
      </c>
      <c r="J357">
        <v>15501043</v>
      </c>
      <c r="K357">
        <v>15819384</v>
      </c>
      <c r="L357">
        <v>14687176</v>
      </c>
      <c r="M357">
        <v>14960277</v>
      </c>
      <c r="N357">
        <v>13804274</v>
      </c>
      <c r="O357">
        <v>14372978</v>
      </c>
      <c r="P357">
        <v>13334886</v>
      </c>
      <c r="Q357">
        <v>14020856</v>
      </c>
    </row>
    <row r="358" spans="1:17">
      <c r="A358">
        <v>8</v>
      </c>
      <c r="B358" t="s">
        <v>52</v>
      </c>
      <c r="C358" t="s">
        <v>51</v>
      </c>
      <c r="D358" t="s">
        <v>25</v>
      </c>
      <c r="E358" t="s">
        <v>679</v>
      </c>
      <c r="F358">
        <v>3</v>
      </c>
      <c r="G358">
        <v>21981</v>
      </c>
      <c r="H358">
        <v>14656</v>
      </c>
      <c r="I358">
        <v>14656</v>
      </c>
      <c r="J358">
        <v>21984</v>
      </c>
      <c r="K358">
        <v>18322</v>
      </c>
      <c r="L358">
        <v>14656</v>
      </c>
      <c r="M358">
        <v>10992</v>
      </c>
      <c r="N358">
        <v>7328</v>
      </c>
      <c r="O358">
        <v>10992</v>
      </c>
      <c r="P358">
        <v>3664</v>
      </c>
      <c r="Q358">
        <v>3664</v>
      </c>
    </row>
    <row r="359" spans="1:17">
      <c r="A359">
        <v>9</v>
      </c>
      <c r="B359" t="s">
        <v>650</v>
      </c>
      <c r="C359" t="s">
        <v>68</v>
      </c>
      <c r="D359" t="s">
        <v>6</v>
      </c>
      <c r="E359" t="s">
        <v>679</v>
      </c>
      <c r="F359">
        <v>3</v>
      </c>
      <c r="G359">
        <v>3664</v>
      </c>
      <c r="H359">
        <v>3664</v>
      </c>
      <c r="I359">
        <v>3664</v>
      </c>
      <c r="J359">
        <v>3664</v>
      </c>
      <c r="K359">
        <v>3664</v>
      </c>
      <c r="L359">
        <v>3664</v>
      </c>
      <c r="M359">
        <v>3669</v>
      </c>
      <c r="N359">
        <v>3664</v>
      </c>
      <c r="O359">
        <v>3671</v>
      </c>
      <c r="P359">
        <v>3671</v>
      </c>
      <c r="Q359">
        <v>3664</v>
      </c>
    </row>
    <row r="360" spans="1:17">
      <c r="A360">
        <v>10</v>
      </c>
      <c r="B360" t="s">
        <v>67</v>
      </c>
      <c r="C360" t="s">
        <v>66</v>
      </c>
      <c r="D360" t="s">
        <v>34</v>
      </c>
      <c r="E360" t="s">
        <v>679</v>
      </c>
      <c r="F360">
        <v>4</v>
      </c>
      <c r="G360">
        <v>0</v>
      </c>
      <c r="H360">
        <v>0</v>
      </c>
      <c r="I360">
        <v>0</v>
      </c>
      <c r="J360">
        <v>0</v>
      </c>
      <c r="K360">
        <v>0</v>
      </c>
      <c r="L360">
        <v>0</v>
      </c>
      <c r="M360">
        <v>0</v>
      </c>
      <c r="N360">
        <v>0</v>
      </c>
      <c r="O360">
        <v>0</v>
      </c>
      <c r="P360">
        <v>0</v>
      </c>
      <c r="Q360">
        <v>0</v>
      </c>
    </row>
    <row r="361" spans="1:17">
      <c r="A361">
        <v>11</v>
      </c>
      <c r="B361" t="s">
        <v>63</v>
      </c>
      <c r="C361" t="s">
        <v>62</v>
      </c>
      <c r="D361" t="s">
        <v>13</v>
      </c>
      <c r="E361" t="s">
        <v>679</v>
      </c>
      <c r="F361">
        <v>2</v>
      </c>
      <c r="G361">
        <v>2209392</v>
      </c>
      <c r="H361">
        <v>2469536</v>
      </c>
      <c r="I361">
        <v>3015472</v>
      </c>
      <c r="J361">
        <v>3073905</v>
      </c>
      <c r="K361">
        <v>2835936</v>
      </c>
      <c r="L361">
        <v>3422176</v>
      </c>
      <c r="M361">
        <v>3748070</v>
      </c>
      <c r="N361">
        <v>3506626</v>
      </c>
      <c r="O361">
        <v>8606736</v>
      </c>
      <c r="P361">
        <v>6074912</v>
      </c>
      <c r="Q361">
        <v>7152128</v>
      </c>
    </row>
    <row r="362" spans="1:17">
      <c r="A362">
        <v>12</v>
      </c>
      <c r="B362" t="s">
        <v>85</v>
      </c>
      <c r="C362" t="s">
        <v>84</v>
      </c>
      <c r="D362" t="s">
        <v>6</v>
      </c>
      <c r="E362" t="s">
        <v>679</v>
      </c>
      <c r="F362">
        <v>1</v>
      </c>
      <c r="G362">
        <v>0</v>
      </c>
      <c r="H362">
        <v>0</v>
      </c>
      <c r="I362">
        <v>0</v>
      </c>
      <c r="J362">
        <v>0</v>
      </c>
      <c r="K362">
        <v>0</v>
      </c>
      <c r="L362">
        <v>0</v>
      </c>
      <c r="M362">
        <v>0</v>
      </c>
      <c r="N362">
        <v>0</v>
      </c>
      <c r="O362">
        <v>0</v>
      </c>
      <c r="P362">
        <v>0</v>
      </c>
      <c r="Q362">
        <v>0</v>
      </c>
    </row>
    <row r="363" spans="1:17">
      <c r="A363">
        <v>13</v>
      </c>
      <c r="B363" t="s">
        <v>74</v>
      </c>
      <c r="C363" t="s">
        <v>72</v>
      </c>
      <c r="D363" t="s">
        <v>25</v>
      </c>
      <c r="E363" t="s">
        <v>679</v>
      </c>
      <c r="F363">
        <v>4</v>
      </c>
      <c r="G363">
        <v>2813395</v>
      </c>
      <c r="H363">
        <v>2584482</v>
      </c>
      <c r="I363">
        <v>2653727</v>
      </c>
      <c r="J363">
        <v>2906645</v>
      </c>
      <c r="K363">
        <v>2944441</v>
      </c>
      <c r="L363">
        <v>3219835</v>
      </c>
      <c r="M363">
        <v>3210646</v>
      </c>
      <c r="N363">
        <v>3074665</v>
      </c>
      <c r="O363">
        <v>2808539</v>
      </c>
      <c r="P363">
        <v>3170798</v>
      </c>
      <c r="Q363">
        <v>3290516</v>
      </c>
    </row>
    <row r="364" spans="1:17">
      <c r="A364">
        <v>14</v>
      </c>
      <c r="B364" t="s">
        <v>57</v>
      </c>
      <c r="C364" t="s">
        <v>55</v>
      </c>
      <c r="D364" t="s">
        <v>25</v>
      </c>
      <c r="E364" t="s">
        <v>679</v>
      </c>
      <c r="F364">
        <v>3</v>
      </c>
      <c r="G364">
        <v>23155922</v>
      </c>
      <c r="H364">
        <v>23257226</v>
      </c>
      <c r="I364">
        <v>15159263</v>
      </c>
      <c r="J364">
        <v>17524469</v>
      </c>
      <c r="K364">
        <v>16689658</v>
      </c>
      <c r="L364">
        <v>15076301</v>
      </c>
      <c r="M364">
        <v>15329208</v>
      </c>
      <c r="N364">
        <v>14764570</v>
      </c>
      <c r="O364">
        <v>14425964</v>
      </c>
      <c r="P364">
        <v>13676853</v>
      </c>
      <c r="Q364">
        <v>13404572</v>
      </c>
    </row>
    <row r="365" spans="1:17">
      <c r="A365">
        <v>15</v>
      </c>
      <c r="B365" t="s">
        <v>59</v>
      </c>
      <c r="C365" t="s">
        <v>58</v>
      </c>
      <c r="D365" t="s">
        <v>21</v>
      </c>
      <c r="E365" t="s">
        <v>679</v>
      </c>
      <c r="F365">
        <v>2</v>
      </c>
      <c r="G365">
        <v>0</v>
      </c>
      <c r="H365">
        <v>0</v>
      </c>
      <c r="I365">
        <v>0</v>
      </c>
      <c r="J365">
        <v>0</v>
      </c>
      <c r="K365">
        <v>0</v>
      </c>
      <c r="L365">
        <v>0</v>
      </c>
      <c r="M365">
        <v>0</v>
      </c>
      <c r="N365">
        <v>186733</v>
      </c>
      <c r="O365">
        <v>109920</v>
      </c>
      <c r="P365">
        <v>318768</v>
      </c>
      <c r="Q365">
        <v>337258</v>
      </c>
    </row>
    <row r="366" spans="1:17">
      <c r="A366">
        <v>16</v>
      </c>
      <c r="B366" t="s">
        <v>79</v>
      </c>
      <c r="C366" t="s">
        <v>77</v>
      </c>
      <c r="D366" t="s">
        <v>78</v>
      </c>
      <c r="E366" t="s">
        <v>679</v>
      </c>
      <c r="F366">
        <v>4</v>
      </c>
      <c r="G366">
        <v>0</v>
      </c>
      <c r="H366">
        <v>0</v>
      </c>
      <c r="I366">
        <v>0</v>
      </c>
      <c r="J366">
        <v>0</v>
      </c>
      <c r="K366">
        <v>0</v>
      </c>
      <c r="L366">
        <v>0</v>
      </c>
      <c r="M366">
        <v>0</v>
      </c>
      <c r="N366">
        <v>0</v>
      </c>
      <c r="O366">
        <v>0</v>
      </c>
      <c r="P366">
        <v>0</v>
      </c>
      <c r="Q366">
        <v>0</v>
      </c>
    </row>
    <row r="367" spans="1:17">
      <c r="A367">
        <v>17</v>
      </c>
      <c r="B367" t="s">
        <v>89</v>
      </c>
      <c r="C367" t="s">
        <v>88</v>
      </c>
      <c r="D367" t="s">
        <v>13</v>
      </c>
      <c r="E367" t="s">
        <v>679</v>
      </c>
      <c r="F367">
        <v>4</v>
      </c>
      <c r="G367">
        <v>80608</v>
      </c>
      <c r="H367">
        <v>114607</v>
      </c>
      <c r="I367">
        <v>58624</v>
      </c>
      <c r="J367">
        <v>76944</v>
      </c>
      <c r="K367">
        <v>95264</v>
      </c>
      <c r="L367">
        <v>138587</v>
      </c>
      <c r="M367">
        <v>193373</v>
      </c>
      <c r="N367">
        <v>252816</v>
      </c>
      <c r="O367">
        <v>212512</v>
      </c>
      <c r="P367">
        <v>312419</v>
      </c>
      <c r="Q367">
        <v>381056</v>
      </c>
    </row>
    <row r="368" spans="1:17">
      <c r="A368">
        <v>18</v>
      </c>
      <c r="B368" t="s">
        <v>81</v>
      </c>
      <c r="C368" t="s">
        <v>80</v>
      </c>
      <c r="D368" t="s">
        <v>6</v>
      </c>
      <c r="E368" t="s">
        <v>679</v>
      </c>
      <c r="F368">
        <v>1</v>
      </c>
      <c r="G368">
        <v>0</v>
      </c>
      <c r="H368">
        <v>0</v>
      </c>
      <c r="I368">
        <v>0</v>
      </c>
      <c r="J368">
        <v>0</v>
      </c>
      <c r="K368">
        <v>0</v>
      </c>
      <c r="L368">
        <v>0</v>
      </c>
      <c r="M368">
        <v>0</v>
      </c>
      <c r="N368">
        <v>0</v>
      </c>
      <c r="O368">
        <v>0</v>
      </c>
      <c r="P368">
        <v>0</v>
      </c>
      <c r="Q368">
        <v>0</v>
      </c>
    </row>
    <row r="369" spans="1:17">
      <c r="A369">
        <v>19</v>
      </c>
      <c r="B369" t="s">
        <v>71</v>
      </c>
      <c r="C369" t="s">
        <v>70</v>
      </c>
      <c r="D369" t="s">
        <v>25</v>
      </c>
      <c r="E369" t="s">
        <v>679</v>
      </c>
      <c r="F369">
        <v>2</v>
      </c>
      <c r="G369">
        <v>12688432</v>
      </c>
      <c r="H369">
        <v>14575392</v>
      </c>
      <c r="I369">
        <v>15319184</v>
      </c>
      <c r="J369">
        <v>15869699</v>
      </c>
      <c r="K369">
        <v>18484880</v>
      </c>
      <c r="L369">
        <v>17232605</v>
      </c>
      <c r="M369">
        <v>17085232</v>
      </c>
      <c r="N369">
        <v>14549744</v>
      </c>
      <c r="O369">
        <v>13490848</v>
      </c>
      <c r="P369">
        <v>16153634</v>
      </c>
      <c r="Q369">
        <v>16458688</v>
      </c>
    </row>
    <row r="370" spans="1:17">
      <c r="A370">
        <v>20</v>
      </c>
      <c r="B370" t="s">
        <v>91</v>
      </c>
      <c r="C370" t="s">
        <v>90</v>
      </c>
      <c r="D370" t="s">
        <v>21</v>
      </c>
      <c r="E370" t="s">
        <v>679</v>
      </c>
      <c r="F370">
        <v>2</v>
      </c>
      <c r="G370">
        <v>1934592</v>
      </c>
      <c r="H370">
        <v>1952912</v>
      </c>
      <c r="I370">
        <v>1577016</v>
      </c>
      <c r="J370">
        <v>1991156</v>
      </c>
      <c r="K370">
        <v>1430260</v>
      </c>
      <c r="L370">
        <v>2326640</v>
      </c>
      <c r="M370">
        <v>2773648</v>
      </c>
      <c r="N370">
        <v>3843536</v>
      </c>
      <c r="O370">
        <v>2898224</v>
      </c>
      <c r="P370">
        <v>3572400</v>
      </c>
      <c r="Q370">
        <v>4253904</v>
      </c>
    </row>
    <row r="371" spans="1:17">
      <c r="A371">
        <v>21</v>
      </c>
      <c r="B371" t="s">
        <v>83</v>
      </c>
      <c r="C371" t="s">
        <v>82</v>
      </c>
      <c r="D371" t="s">
        <v>6</v>
      </c>
      <c r="E371" t="s">
        <v>679</v>
      </c>
      <c r="F371">
        <v>2</v>
      </c>
      <c r="G371">
        <v>55300752</v>
      </c>
      <c r="H371">
        <v>55960811</v>
      </c>
      <c r="I371">
        <v>44458976</v>
      </c>
      <c r="J371">
        <v>58495760</v>
      </c>
      <c r="K371">
        <v>64112672</v>
      </c>
      <c r="L371">
        <v>62892560</v>
      </c>
      <c r="M371">
        <v>68784272</v>
      </c>
      <c r="N371">
        <v>73605580</v>
      </c>
      <c r="O371">
        <v>74409063</v>
      </c>
      <c r="P371">
        <v>67263712</v>
      </c>
      <c r="Q371">
        <v>70407424</v>
      </c>
    </row>
    <row r="372" spans="1:17">
      <c r="A372">
        <v>22</v>
      </c>
      <c r="B372" t="s">
        <v>624</v>
      </c>
      <c r="C372" t="s">
        <v>86</v>
      </c>
      <c r="D372" t="s">
        <v>41</v>
      </c>
      <c r="E372" t="s">
        <v>679</v>
      </c>
      <c r="F372">
        <v>2</v>
      </c>
      <c r="G372">
        <v>0</v>
      </c>
      <c r="H372">
        <v>0</v>
      </c>
      <c r="I372">
        <v>0</v>
      </c>
      <c r="J372">
        <v>0</v>
      </c>
      <c r="K372">
        <v>0</v>
      </c>
      <c r="L372">
        <v>0</v>
      </c>
      <c r="M372">
        <v>0</v>
      </c>
      <c r="N372">
        <v>0</v>
      </c>
      <c r="O372">
        <v>0</v>
      </c>
      <c r="P372">
        <v>0</v>
      </c>
      <c r="Q372">
        <v>0</v>
      </c>
    </row>
    <row r="373" spans="1:17">
      <c r="A373">
        <v>23</v>
      </c>
      <c r="B373" t="s">
        <v>65</v>
      </c>
      <c r="C373" t="s">
        <v>64</v>
      </c>
      <c r="D373" t="s">
        <v>25</v>
      </c>
      <c r="E373" t="s">
        <v>679</v>
      </c>
      <c r="F373">
        <v>2</v>
      </c>
      <c r="G373">
        <v>33367825</v>
      </c>
      <c r="H373">
        <v>32492310</v>
      </c>
      <c r="I373">
        <v>27236910</v>
      </c>
      <c r="J373">
        <v>29298743</v>
      </c>
      <c r="K373">
        <v>34485745</v>
      </c>
      <c r="L373">
        <v>29417049</v>
      </c>
      <c r="M373">
        <v>25001701</v>
      </c>
      <c r="N373">
        <v>26583342</v>
      </c>
      <c r="O373">
        <v>27680239</v>
      </c>
      <c r="P373">
        <v>24156500</v>
      </c>
      <c r="Q373">
        <v>25793896</v>
      </c>
    </row>
    <row r="374" spans="1:17">
      <c r="A374">
        <v>24</v>
      </c>
      <c r="B374" t="s">
        <v>54</v>
      </c>
      <c r="C374" t="s">
        <v>53</v>
      </c>
      <c r="D374" t="s">
        <v>21</v>
      </c>
      <c r="E374" t="s">
        <v>679</v>
      </c>
      <c r="F374">
        <v>3</v>
      </c>
      <c r="G374">
        <v>10796</v>
      </c>
      <c r="H374">
        <v>14656</v>
      </c>
      <c r="I374">
        <v>14656</v>
      </c>
      <c r="J374">
        <v>18320</v>
      </c>
      <c r="K374">
        <v>10992</v>
      </c>
      <c r="L374">
        <v>29033</v>
      </c>
      <c r="M374">
        <v>21984</v>
      </c>
      <c r="N374">
        <v>14800</v>
      </c>
      <c r="O374">
        <v>7260</v>
      </c>
      <c r="P374">
        <v>14656</v>
      </c>
      <c r="Q374">
        <v>18320</v>
      </c>
    </row>
    <row r="375" spans="1:17">
      <c r="A375">
        <v>25</v>
      </c>
      <c r="B375" t="s">
        <v>300</v>
      </c>
      <c r="C375" t="s">
        <v>299</v>
      </c>
      <c r="D375" t="s">
        <v>41</v>
      </c>
      <c r="E375" t="s">
        <v>679</v>
      </c>
      <c r="F375">
        <v>3</v>
      </c>
      <c r="G375">
        <v>0</v>
      </c>
      <c r="H375">
        <v>0</v>
      </c>
      <c r="I375">
        <v>29335</v>
      </c>
      <c r="J375">
        <v>51296</v>
      </c>
      <c r="K375">
        <v>58624</v>
      </c>
      <c r="L375">
        <v>62288</v>
      </c>
      <c r="M375">
        <v>205184</v>
      </c>
      <c r="N375">
        <v>956304</v>
      </c>
      <c r="O375">
        <v>2316640</v>
      </c>
      <c r="P375">
        <v>2682048</v>
      </c>
      <c r="Q375">
        <v>3986432</v>
      </c>
    </row>
    <row r="376" spans="1:17">
      <c r="A376">
        <v>26</v>
      </c>
      <c r="B376" t="s">
        <v>112</v>
      </c>
      <c r="C376" t="s">
        <v>111</v>
      </c>
      <c r="D376" t="s">
        <v>21</v>
      </c>
      <c r="E376" t="s">
        <v>679</v>
      </c>
      <c r="F376">
        <v>4</v>
      </c>
      <c r="G376">
        <v>0</v>
      </c>
      <c r="H376">
        <v>0</v>
      </c>
      <c r="I376">
        <v>0</v>
      </c>
      <c r="J376">
        <v>0</v>
      </c>
      <c r="K376">
        <v>0</v>
      </c>
      <c r="L376">
        <v>0</v>
      </c>
      <c r="M376">
        <v>0</v>
      </c>
      <c r="N376">
        <v>0</v>
      </c>
      <c r="O376">
        <v>0</v>
      </c>
      <c r="P376">
        <v>0</v>
      </c>
      <c r="Q376">
        <v>0</v>
      </c>
    </row>
    <row r="377" spans="1:17">
      <c r="A377">
        <v>27</v>
      </c>
      <c r="B377" t="s">
        <v>96</v>
      </c>
      <c r="C377" t="s">
        <v>94</v>
      </c>
      <c r="D377" t="s">
        <v>78</v>
      </c>
      <c r="E377" t="s">
        <v>679</v>
      </c>
      <c r="F377">
        <v>1</v>
      </c>
      <c r="G377">
        <v>118793126</v>
      </c>
      <c r="H377">
        <v>112632130</v>
      </c>
      <c r="I377">
        <v>93378892</v>
      </c>
      <c r="J377">
        <v>96235577</v>
      </c>
      <c r="K377">
        <v>87255015</v>
      </c>
      <c r="L377">
        <v>81778683</v>
      </c>
      <c r="M377">
        <v>79233944</v>
      </c>
      <c r="N377">
        <v>76384704</v>
      </c>
      <c r="O377">
        <v>77743683</v>
      </c>
      <c r="P377">
        <v>72861400</v>
      </c>
      <c r="Q377">
        <v>72708298</v>
      </c>
    </row>
    <row r="378" spans="1:17">
      <c r="A378">
        <v>28</v>
      </c>
      <c r="B378" t="s">
        <v>653</v>
      </c>
      <c r="C378" t="s">
        <v>121</v>
      </c>
      <c r="D378" t="s">
        <v>21</v>
      </c>
      <c r="E378" t="s">
        <v>679</v>
      </c>
      <c r="F378">
        <v>3</v>
      </c>
      <c r="G378">
        <v>0</v>
      </c>
      <c r="H378">
        <v>0</v>
      </c>
      <c r="I378">
        <v>0</v>
      </c>
      <c r="J378">
        <v>0</v>
      </c>
      <c r="K378">
        <v>0</v>
      </c>
      <c r="L378">
        <v>0</v>
      </c>
      <c r="M378">
        <v>0</v>
      </c>
      <c r="N378">
        <v>0</v>
      </c>
      <c r="O378">
        <v>0</v>
      </c>
      <c r="P378">
        <v>0</v>
      </c>
      <c r="Q378">
        <v>0</v>
      </c>
    </row>
    <row r="379" spans="1:17">
      <c r="A379">
        <v>29</v>
      </c>
      <c r="B379" t="s">
        <v>105</v>
      </c>
      <c r="C379" t="s">
        <v>104</v>
      </c>
      <c r="D379" t="s">
        <v>6</v>
      </c>
      <c r="E379" t="s">
        <v>679</v>
      </c>
      <c r="F379">
        <v>1</v>
      </c>
      <c r="G379">
        <v>13007200</v>
      </c>
      <c r="H379">
        <v>16733488</v>
      </c>
      <c r="I379">
        <v>13431481</v>
      </c>
      <c r="J379">
        <v>16525485</v>
      </c>
      <c r="K379">
        <v>20848160</v>
      </c>
      <c r="L379">
        <v>23476319</v>
      </c>
      <c r="M379">
        <v>25396312</v>
      </c>
      <c r="N379">
        <v>24388728</v>
      </c>
      <c r="O379">
        <v>27167352</v>
      </c>
      <c r="P379">
        <v>27007344</v>
      </c>
      <c r="Q379">
        <v>27740144</v>
      </c>
    </row>
    <row r="380" spans="1:17">
      <c r="A380">
        <v>30</v>
      </c>
      <c r="B380" t="s">
        <v>108</v>
      </c>
      <c r="C380" t="s">
        <v>106</v>
      </c>
      <c r="D380" t="s">
        <v>41</v>
      </c>
      <c r="E380" t="s">
        <v>679</v>
      </c>
      <c r="F380">
        <v>1</v>
      </c>
      <c r="G380">
        <v>5289903664</v>
      </c>
      <c r="H380">
        <v>5729473744</v>
      </c>
      <c r="I380">
        <v>6028500112</v>
      </c>
      <c r="J380">
        <v>6568793552</v>
      </c>
      <c r="K380">
        <v>7309786256</v>
      </c>
      <c r="L380">
        <v>7464806432</v>
      </c>
      <c r="M380">
        <v>7493454393</v>
      </c>
      <c r="N380">
        <v>7425069470</v>
      </c>
      <c r="O380">
        <v>7266978833</v>
      </c>
      <c r="P380">
        <v>7071406416</v>
      </c>
      <c r="Q380">
        <v>7137264119</v>
      </c>
    </row>
    <row r="381" spans="1:17">
      <c r="A381">
        <v>31</v>
      </c>
      <c r="B381" t="s">
        <v>118</v>
      </c>
      <c r="C381" t="s">
        <v>117</v>
      </c>
      <c r="D381" t="s">
        <v>6</v>
      </c>
      <c r="E381" t="s">
        <v>679</v>
      </c>
      <c r="F381">
        <v>3</v>
      </c>
      <c r="G381">
        <v>8053472</v>
      </c>
      <c r="H381">
        <v>10768496</v>
      </c>
      <c r="I381">
        <v>11801744</v>
      </c>
      <c r="J381">
        <v>13472528</v>
      </c>
      <c r="K381">
        <v>13784637</v>
      </c>
      <c r="L381">
        <v>11541063</v>
      </c>
      <c r="M381">
        <v>13121322</v>
      </c>
      <c r="N381">
        <v>14612032</v>
      </c>
      <c r="O381">
        <v>19144400</v>
      </c>
      <c r="P381">
        <v>19455840</v>
      </c>
      <c r="Q381">
        <v>15396128</v>
      </c>
    </row>
    <row r="382" spans="1:17">
      <c r="A382">
        <v>32</v>
      </c>
      <c r="B382" t="s">
        <v>124</v>
      </c>
      <c r="C382" t="s">
        <v>123</v>
      </c>
      <c r="D382" t="s">
        <v>6</v>
      </c>
      <c r="E382" t="s">
        <v>679</v>
      </c>
      <c r="F382">
        <v>2</v>
      </c>
      <c r="G382">
        <v>58624</v>
      </c>
      <c r="H382">
        <v>3664</v>
      </c>
      <c r="I382">
        <v>10992</v>
      </c>
      <c r="J382">
        <v>3664</v>
      </c>
      <c r="K382">
        <v>25648</v>
      </c>
      <c r="L382">
        <v>10992</v>
      </c>
      <c r="M382">
        <v>21984</v>
      </c>
      <c r="N382">
        <v>25648</v>
      </c>
      <c r="O382">
        <v>3664</v>
      </c>
      <c r="P382">
        <v>3662</v>
      </c>
      <c r="Q382">
        <v>18320</v>
      </c>
    </row>
    <row r="383" spans="1:17">
      <c r="A383">
        <v>33</v>
      </c>
      <c r="B383" t="s">
        <v>242</v>
      </c>
      <c r="C383" t="s">
        <v>241</v>
      </c>
      <c r="D383" t="s">
        <v>25</v>
      </c>
      <c r="E383" t="s">
        <v>679</v>
      </c>
      <c r="F383">
        <v>4</v>
      </c>
      <c r="G383">
        <v>2776955</v>
      </c>
      <c r="H383">
        <v>2848921</v>
      </c>
      <c r="I383">
        <v>2029060</v>
      </c>
      <c r="J383">
        <v>2738199</v>
      </c>
      <c r="K383">
        <v>2794497</v>
      </c>
      <c r="L383">
        <v>2483775</v>
      </c>
      <c r="M383">
        <v>2677987</v>
      </c>
      <c r="N383">
        <v>2569636</v>
      </c>
      <c r="O383">
        <v>2376274</v>
      </c>
      <c r="P383">
        <v>2561225</v>
      </c>
      <c r="Q383">
        <v>1551263</v>
      </c>
    </row>
    <row r="384" spans="1:17">
      <c r="A384">
        <v>34</v>
      </c>
      <c r="B384" t="s">
        <v>128</v>
      </c>
      <c r="C384" t="s">
        <v>127</v>
      </c>
      <c r="D384" t="s">
        <v>6</v>
      </c>
      <c r="E384" t="s">
        <v>679</v>
      </c>
      <c r="F384">
        <v>4</v>
      </c>
      <c r="G384">
        <v>73280</v>
      </c>
      <c r="H384">
        <v>91600</v>
      </c>
      <c r="I384">
        <v>87936</v>
      </c>
      <c r="J384">
        <v>76952</v>
      </c>
      <c r="K384">
        <v>10993</v>
      </c>
      <c r="L384">
        <v>14656</v>
      </c>
      <c r="M384">
        <v>36640</v>
      </c>
      <c r="N384">
        <v>3664</v>
      </c>
      <c r="O384">
        <v>21981</v>
      </c>
      <c r="P384">
        <v>7329</v>
      </c>
      <c r="Q384">
        <v>14654</v>
      </c>
    </row>
    <row r="385" spans="1:17">
      <c r="A385">
        <v>35</v>
      </c>
      <c r="B385" t="s">
        <v>135</v>
      </c>
      <c r="C385" t="s">
        <v>133</v>
      </c>
      <c r="D385" t="s">
        <v>25</v>
      </c>
      <c r="E385" t="s">
        <v>679</v>
      </c>
      <c r="F385">
        <v>3</v>
      </c>
      <c r="G385">
        <v>118538</v>
      </c>
      <c r="H385">
        <v>110646</v>
      </c>
      <c r="I385">
        <v>58847</v>
      </c>
      <c r="J385">
        <v>70815</v>
      </c>
      <c r="K385">
        <v>30581</v>
      </c>
      <c r="L385">
        <v>1209</v>
      </c>
      <c r="M385">
        <v>1207</v>
      </c>
      <c r="N385">
        <v>9150</v>
      </c>
      <c r="O385">
        <v>14692</v>
      </c>
      <c r="P385">
        <v>1955</v>
      </c>
      <c r="Q385">
        <v>11698</v>
      </c>
    </row>
    <row r="386" spans="1:17">
      <c r="A386">
        <v>36</v>
      </c>
      <c r="B386" t="s">
        <v>628</v>
      </c>
      <c r="C386" t="s">
        <v>136</v>
      </c>
      <c r="D386" t="s">
        <v>25</v>
      </c>
      <c r="E386" t="s">
        <v>679</v>
      </c>
      <c r="F386">
        <v>3</v>
      </c>
      <c r="G386">
        <v>83596327</v>
      </c>
      <c r="H386">
        <v>78643389</v>
      </c>
      <c r="I386">
        <v>73360878</v>
      </c>
      <c r="J386">
        <v>74615893</v>
      </c>
      <c r="K386">
        <v>73702359</v>
      </c>
      <c r="L386">
        <v>70450916</v>
      </c>
      <c r="M386">
        <v>67272006</v>
      </c>
      <c r="N386">
        <v>65374257</v>
      </c>
      <c r="O386">
        <v>64753499</v>
      </c>
      <c r="P386">
        <v>65231257</v>
      </c>
      <c r="Q386">
        <v>62836858</v>
      </c>
    </row>
    <row r="387" spans="1:17">
      <c r="A387">
        <v>37</v>
      </c>
      <c r="B387" t="s">
        <v>629</v>
      </c>
      <c r="C387" t="s">
        <v>113</v>
      </c>
      <c r="D387" t="s">
        <v>21</v>
      </c>
      <c r="E387" t="s">
        <v>679</v>
      </c>
      <c r="F387">
        <v>3</v>
      </c>
      <c r="G387">
        <v>0</v>
      </c>
      <c r="H387">
        <v>0</v>
      </c>
      <c r="I387">
        <v>0</v>
      </c>
      <c r="J387">
        <v>0</v>
      </c>
      <c r="K387">
        <v>0</v>
      </c>
      <c r="L387">
        <v>0</v>
      </c>
      <c r="M387">
        <v>0</v>
      </c>
      <c r="N387">
        <v>0</v>
      </c>
      <c r="O387">
        <v>0</v>
      </c>
      <c r="P387">
        <v>0</v>
      </c>
      <c r="Q387">
        <v>0</v>
      </c>
    </row>
    <row r="388" spans="1:17">
      <c r="A388">
        <v>38</v>
      </c>
      <c r="B388" t="s">
        <v>145</v>
      </c>
      <c r="C388" t="s">
        <v>144</v>
      </c>
      <c r="D388" t="s">
        <v>25</v>
      </c>
      <c r="E388" t="s">
        <v>679</v>
      </c>
      <c r="F388">
        <v>2</v>
      </c>
      <c r="G388">
        <v>18420200</v>
      </c>
      <c r="H388">
        <v>16137481</v>
      </c>
      <c r="I388">
        <v>15786335</v>
      </c>
      <c r="J388">
        <v>15351440</v>
      </c>
      <c r="K388">
        <v>12915848</v>
      </c>
      <c r="L388">
        <v>10079072</v>
      </c>
      <c r="M388">
        <v>12755622</v>
      </c>
      <c r="N388">
        <v>10144110</v>
      </c>
      <c r="O388">
        <v>7243307</v>
      </c>
      <c r="P388">
        <v>8414050</v>
      </c>
      <c r="Q388">
        <v>6256483</v>
      </c>
    </row>
    <row r="389" spans="1:17">
      <c r="A389">
        <v>39</v>
      </c>
      <c r="B389" t="s">
        <v>147</v>
      </c>
      <c r="C389" t="s">
        <v>146</v>
      </c>
      <c r="D389" t="s">
        <v>6</v>
      </c>
      <c r="E389" t="s">
        <v>679</v>
      </c>
      <c r="F389">
        <v>3</v>
      </c>
      <c r="G389">
        <v>1930928</v>
      </c>
      <c r="H389">
        <v>2110464</v>
      </c>
      <c r="I389">
        <v>2062832</v>
      </c>
      <c r="J389">
        <v>1850320</v>
      </c>
      <c r="K389">
        <v>2513937</v>
      </c>
      <c r="L389">
        <v>1985888</v>
      </c>
      <c r="M389">
        <v>2440224</v>
      </c>
      <c r="N389">
        <v>3194466</v>
      </c>
      <c r="O389">
        <v>2890444</v>
      </c>
      <c r="P389">
        <v>2872576</v>
      </c>
      <c r="Q389">
        <v>3342073</v>
      </c>
    </row>
    <row r="390" spans="1:17">
      <c r="A390">
        <v>40</v>
      </c>
      <c r="B390" t="s">
        <v>630</v>
      </c>
      <c r="C390" t="s">
        <v>163</v>
      </c>
      <c r="D390" t="s">
        <v>34</v>
      </c>
      <c r="E390" t="s">
        <v>679</v>
      </c>
      <c r="F390">
        <v>4</v>
      </c>
      <c r="G390">
        <v>2916544</v>
      </c>
      <c r="H390">
        <v>2854203</v>
      </c>
      <c r="I390">
        <v>2689376</v>
      </c>
      <c r="J390">
        <v>4125589</v>
      </c>
      <c r="K390">
        <v>1700067</v>
      </c>
      <c r="L390">
        <v>1802688</v>
      </c>
      <c r="M390">
        <v>1700126</v>
      </c>
      <c r="N390">
        <v>1494912</v>
      </c>
      <c r="O390">
        <v>1344688</v>
      </c>
      <c r="P390">
        <v>1608496</v>
      </c>
      <c r="Q390">
        <v>1392320</v>
      </c>
    </row>
    <row r="391" spans="1:17">
      <c r="A391">
        <v>41</v>
      </c>
      <c r="B391" t="s">
        <v>491</v>
      </c>
      <c r="C391" t="s">
        <v>490</v>
      </c>
      <c r="D391" t="s">
        <v>6</v>
      </c>
      <c r="E391" t="s">
        <v>679</v>
      </c>
      <c r="F391">
        <v>3</v>
      </c>
      <c r="G391">
        <v>0</v>
      </c>
      <c r="H391">
        <v>0</v>
      </c>
      <c r="I391">
        <v>0</v>
      </c>
      <c r="J391">
        <v>0</v>
      </c>
      <c r="K391">
        <v>0</v>
      </c>
      <c r="L391">
        <v>0</v>
      </c>
      <c r="M391">
        <v>0</v>
      </c>
      <c r="N391">
        <v>0</v>
      </c>
      <c r="O391">
        <v>0</v>
      </c>
      <c r="P391">
        <v>0</v>
      </c>
      <c r="Q391">
        <v>0</v>
      </c>
    </row>
    <row r="392" spans="1:17">
      <c r="A392">
        <v>42</v>
      </c>
      <c r="B392" t="s">
        <v>176</v>
      </c>
      <c r="C392" t="s">
        <v>174</v>
      </c>
      <c r="D392" t="s">
        <v>25</v>
      </c>
      <c r="E392" t="s">
        <v>679</v>
      </c>
      <c r="F392">
        <v>2</v>
      </c>
      <c r="G392">
        <v>14145696</v>
      </c>
      <c r="H392">
        <v>12220786</v>
      </c>
      <c r="I392">
        <v>9966890</v>
      </c>
      <c r="J392">
        <v>14056024</v>
      </c>
      <c r="K392">
        <v>14070435</v>
      </c>
      <c r="L392">
        <v>12565620</v>
      </c>
      <c r="M392">
        <v>14430932</v>
      </c>
      <c r="N392">
        <v>13973995</v>
      </c>
      <c r="O392">
        <v>11259152</v>
      </c>
      <c r="P392">
        <v>12741474</v>
      </c>
      <c r="Q392">
        <v>13894038</v>
      </c>
    </row>
    <row r="393" spans="1:17">
      <c r="A393">
        <v>43</v>
      </c>
      <c r="B393" t="s">
        <v>523</v>
      </c>
      <c r="C393" t="s">
        <v>521</v>
      </c>
      <c r="D393" t="s">
        <v>21</v>
      </c>
      <c r="E393" t="s">
        <v>679</v>
      </c>
      <c r="F393">
        <v>1</v>
      </c>
      <c r="G393">
        <v>400772</v>
      </c>
      <c r="H393">
        <v>414032</v>
      </c>
      <c r="I393">
        <v>382361</v>
      </c>
      <c r="J393">
        <v>368733</v>
      </c>
      <c r="K393">
        <v>375068</v>
      </c>
      <c r="L393">
        <v>520288</v>
      </c>
      <c r="M393">
        <v>800649</v>
      </c>
      <c r="N393">
        <v>178809</v>
      </c>
      <c r="O393">
        <v>230832</v>
      </c>
      <c r="P393">
        <v>350655</v>
      </c>
      <c r="Q393">
        <v>161216</v>
      </c>
    </row>
    <row r="394" spans="1:17">
      <c r="A394">
        <v>44</v>
      </c>
      <c r="B394" t="s">
        <v>179</v>
      </c>
      <c r="C394" t="s">
        <v>177</v>
      </c>
      <c r="D394" t="s">
        <v>21</v>
      </c>
      <c r="E394" t="s">
        <v>679</v>
      </c>
      <c r="F394">
        <v>4</v>
      </c>
      <c r="G394">
        <v>0</v>
      </c>
      <c r="H394">
        <v>40304</v>
      </c>
      <c r="I394">
        <v>109982</v>
      </c>
      <c r="J394">
        <v>131904</v>
      </c>
      <c r="K394">
        <v>450672</v>
      </c>
      <c r="L394">
        <v>593833</v>
      </c>
      <c r="M394">
        <v>772817</v>
      </c>
      <c r="N394">
        <v>1073552</v>
      </c>
      <c r="O394">
        <v>1091558</v>
      </c>
      <c r="P394">
        <v>1395984</v>
      </c>
      <c r="Q394">
        <v>1538880</v>
      </c>
    </row>
    <row r="395" spans="1:17">
      <c r="A395">
        <v>45</v>
      </c>
      <c r="B395" t="s">
        <v>658</v>
      </c>
      <c r="C395" t="s">
        <v>194</v>
      </c>
      <c r="D395" t="s">
        <v>25</v>
      </c>
      <c r="E395" t="s">
        <v>679</v>
      </c>
      <c r="F395">
        <v>1</v>
      </c>
      <c r="G395">
        <v>0</v>
      </c>
      <c r="H395">
        <v>0</v>
      </c>
      <c r="I395">
        <v>0</v>
      </c>
      <c r="J395">
        <v>0</v>
      </c>
      <c r="K395">
        <v>0</v>
      </c>
      <c r="L395">
        <v>0</v>
      </c>
      <c r="M395">
        <v>0</v>
      </c>
      <c r="N395">
        <v>0</v>
      </c>
      <c r="O395">
        <v>0</v>
      </c>
      <c r="P395">
        <v>0</v>
      </c>
      <c r="Q395">
        <v>0</v>
      </c>
    </row>
    <row r="396" spans="1:17">
      <c r="A396">
        <v>46</v>
      </c>
      <c r="B396" t="s">
        <v>190</v>
      </c>
      <c r="C396" t="s">
        <v>189</v>
      </c>
      <c r="D396" t="s">
        <v>41</v>
      </c>
      <c r="E396" t="s">
        <v>679</v>
      </c>
      <c r="F396">
        <v>2</v>
      </c>
      <c r="G396">
        <v>0</v>
      </c>
      <c r="H396">
        <v>0</v>
      </c>
      <c r="I396">
        <v>0</v>
      </c>
      <c r="J396">
        <v>0</v>
      </c>
      <c r="K396">
        <v>0</v>
      </c>
      <c r="L396">
        <v>0</v>
      </c>
      <c r="M396">
        <v>0</v>
      </c>
      <c r="N396">
        <v>0</v>
      </c>
      <c r="O396">
        <v>0</v>
      </c>
      <c r="P396">
        <v>0</v>
      </c>
      <c r="Q396">
        <v>0</v>
      </c>
    </row>
    <row r="397" spans="1:17">
      <c r="A397">
        <v>47</v>
      </c>
      <c r="B397" t="s">
        <v>188</v>
      </c>
      <c r="C397" t="s">
        <v>186</v>
      </c>
      <c r="D397" t="s">
        <v>25</v>
      </c>
      <c r="E397" t="s">
        <v>679</v>
      </c>
      <c r="F397">
        <v>3</v>
      </c>
      <c r="G397">
        <v>30341912</v>
      </c>
      <c r="H397">
        <v>23666563</v>
      </c>
      <c r="I397">
        <v>22889534</v>
      </c>
      <c r="J397">
        <v>29137356</v>
      </c>
      <c r="K397">
        <v>24069112</v>
      </c>
      <c r="L397">
        <v>19582738</v>
      </c>
      <c r="M397">
        <v>21358402</v>
      </c>
      <c r="N397">
        <v>19308944</v>
      </c>
      <c r="O397">
        <v>16837637</v>
      </c>
      <c r="P397">
        <v>18641822</v>
      </c>
      <c r="Q397">
        <v>17083014</v>
      </c>
    </row>
    <row r="398" spans="1:17">
      <c r="A398">
        <v>48</v>
      </c>
      <c r="B398" t="s">
        <v>193</v>
      </c>
      <c r="C398" t="s">
        <v>191</v>
      </c>
      <c r="D398" t="s">
        <v>25</v>
      </c>
      <c r="E398" t="s">
        <v>679</v>
      </c>
      <c r="F398">
        <v>3</v>
      </c>
      <c r="G398">
        <v>60846114</v>
      </c>
      <c r="H398">
        <v>55755753</v>
      </c>
      <c r="I398">
        <v>47948598</v>
      </c>
      <c r="J398">
        <v>52019835</v>
      </c>
      <c r="K398">
        <v>44580417</v>
      </c>
      <c r="L398">
        <v>49092794</v>
      </c>
      <c r="M398">
        <v>51293456</v>
      </c>
      <c r="N398">
        <v>40151305</v>
      </c>
      <c r="O398">
        <v>38558979</v>
      </c>
      <c r="P398">
        <v>35528481</v>
      </c>
      <c r="Q398">
        <v>40010416</v>
      </c>
    </row>
    <row r="399" spans="1:17">
      <c r="A399">
        <v>49</v>
      </c>
      <c r="B399" t="s">
        <v>205</v>
      </c>
      <c r="C399" t="s">
        <v>203</v>
      </c>
      <c r="D399" t="s">
        <v>25</v>
      </c>
      <c r="E399" t="s">
        <v>679</v>
      </c>
      <c r="F399">
        <v>1</v>
      </c>
      <c r="G399">
        <v>381056</v>
      </c>
      <c r="H399">
        <v>454336</v>
      </c>
      <c r="I399">
        <v>509599</v>
      </c>
      <c r="J399">
        <v>798283</v>
      </c>
      <c r="K399">
        <v>1077216</v>
      </c>
      <c r="L399">
        <v>1179808</v>
      </c>
      <c r="M399">
        <v>1205456</v>
      </c>
      <c r="N399">
        <v>1139504</v>
      </c>
      <c r="O399">
        <v>1084955</v>
      </c>
      <c r="P399">
        <v>1011264</v>
      </c>
      <c r="Q399">
        <v>1128512</v>
      </c>
    </row>
    <row r="400" spans="1:17">
      <c r="A400">
        <v>50</v>
      </c>
      <c r="B400" t="s">
        <v>139</v>
      </c>
      <c r="C400" t="s">
        <v>138</v>
      </c>
      <c r="D400" t="s">
        <v>25</v>
      </c>
      <c r="E400" t="s">
        <v>679</v>
      </c>
      <c r="F400">
        <v>4</v>
      </c>
      <c r="G400">
        <v>379384805</v>
      </c>
      <c r="H400">
        <v>356218756</v>
      </c>
      <c r="I400">
        <v>317945854</v>
      </c>
      <c r="J400">
        <v>343446644</v>
      </c>
      <c r="K400">
        <v>344695751</v>
      </c>
      <c r="L400">
        <v>349766708</v>
      </c>
      <c r="M400">
        <v>356836014</v>
      </c>
      <c r="N400">
        <v>344848417</v>
      </c>
      <c r="O400">
        <v>341011469</v>
      </c>
      <c r="P400">
        <v>329443014</v>
      </c>
      <c r="Q400">
        <v>310736202</v>
      </c>
    </row>
    <row r="401" spans="1:17">
      <c r="A401">
        <v>51</v>
      </c>
      <c r="B401" t="s">
        <v>207</v>
      </c>
      <c r="C401" t="s">
        <v>206</v>
      </c>
      <c r="D401" t="s">
        <v>21</v>
      </c>
      <c r="E401" t="s">
        <v>679</v>
      </c>
      <c r="F401">
        <v>2</v>
      </c>
      <c r="G401">
        <v>0</v>
      </c>
      <c r="H401">
        <v>0</v>
      </c>
      <c r="I401">
        <v>0</v>
      </c>
      <c r="J401">
        <v>0</v>
      </c>
      <c r="K401">
        <v>0</v>
      </c>
      <c r="L401">
        <v>0</v>
      </c>
      <c r="M401">
        <v>0</v>
      </c>
      <c r="N401">
        <v>0</v>
      </c>
      <c r="O401">
        <v>0</v>
      </c>
      <c r="P401">
        <v>0</v>
      </c>
      <c r="Q401">
        <v>0</v>
      </c>
    </row>
    <row r="402" spans="1:17">
      <c r="A402">
        <v>52</v>
      </c>
      <c r="B402" t="s">
        <v>220</v>
      </c>
      <c r="C402" t="s">
        <v>218</v>
      </c>
      <c r="D402" t="s">
        <v>25</v>
      </c>
      <c r="E402" t="s">
        <v>679</v>
      </c>
      <c r="F402">
        <v>1</v>
      </c>
      <c r="G402">
        <v>45192546</v>
      </c>
      <c r="H402">
        <v>43285276</v>
      </c>
      <c r="I402">
        <v>42242941</v>
      </c>
      <c r="J402">
        <v>41259858</v>
      </c>
      <c r="K402">
        <v>42115651</v>
      </c>
      <c r="L402">
        <v>43295500</v>
      </c>
      <c r="M402">
        <v>37314761</v>
      </c>
      <c r="N402">
        <v>35256144</v>
      </c>
      <c r="O402">
        <v>29993382</v>
      </c>
      <c r="P402">
        <v>23615666</v>
      </c>
      <c r="Q402">
        <v>26046551</v>
      </c>
    </row>
    <row r="403" spans="1:17">
      <c r="A403">
        <v>53</v>
      </c>
      <c r="B403" t="s">
        <v>224</v>
      </c>
      <c r="C403" t="s">
        <v>223</v>
      </c>
      <c r="D403" t="s">
        <v>25</v>
      </c>
      <c r="E403" t="s">
        <v>679</v>
      </c>
      <c r="F403">
        <v>1</v>
      </c>
      <c r="G403">
        <v>0</v>
      </c>
      <c r="H403">
        <v>0</v>
      </c>
      <c r="I403">
        <v>0</v>
      </c>
      <c r="J403">
        <v>0</v>
      </c>
      <c r="K403">
        <v>0</v>
      </c>
      <c r="L403">
        <v>0</v>
      </c>
      <c r="M403">
        <v>0</v>
      </c>
      <c r="N403">
        <v>0</v>
      </c>
      <c r="O403">
        <v>0</v>
      </c>
      <c r="P403">
        <v>0</v>
      </c>
      <c r="Q403">
        <v>0</v>
      </c>
    </row>
    <row r="404" spans="1:17">
      <c r="A404">
        <v>54</v>
      </c>
      <c r="B404" t="s">
        <v>226</v>
      </c>
      <c r="C404" t="s">
        <v>225</v>
      </c>
      <c r="D404" t="s">
        <v>6</v>
      </c>
      <c r="E404" t="s">
        <v>679</v>
      </c>
      <c r="F404">
        <v>2</v>
      </c>
      <c r="G404">
        <v>1186777</v>
      </c>
      <c r="H404">
        <v>1183472</v>
      </c>
      <c r="I404">
        <v>769440</v>
      </c>
      <c r="J404">
        <v>1286064</v>
      </c>
      <c r="K404">
        <v>1289728</v>
      </c>
      <c r="L404">
        <v>1513232</v>
      </c>
      <c r="M404">
        <v>2279008</v>
      </c>
      <c r="N404">
        <v>2469536</v>
      </c>
      <c r="O404">
        <v>3536602</v>
      </c>
      <c r="P404">
        <v>4154047</v>
      </c>
      <c r="Q404">
        <v>3910319</v>
      </c>
    </row>
    <row r="405" spans="1:17">
      <c r="A405">
        <v>55</v>
      </c>
      <c r="B405" t="s">
        <v>230</v>
      </c>
      <c r="C405" t="s">
        <v>229</v>
      </c>
      <c r="D405" t="s">
        <v>6</v>
      </c>
      <c r="E405" t="s">
        <v>679</v>
      </c>
      <c r="F405">
        <v>3</v>
      </c>
      <c r="G405">
        <v>0</v>
      </c>
      <c r="H405">
        <v>0</v>
      </c>
      <c r="I405">
        <v>0</v>
      </c>
      <c r="J405">
        <v>0</v>
      </c>
      <c r="K405">
        <v>0</v>
      </c>
      <c r="L405">
        <v>0</v>
      </c>
      <c r="M405">
        <v>0</v>
      </c>
      <c r="N405">
        <v>0</v>
      </c>
      <c r="O405">
        <v>0</v>
      </c>
      <c r="P405">
        <v>0</v>
      </c>
      <c r="Q405">
        <v>0</v>
      </c>
    </row>
    <row r="406" spans="1:17">
      <c r="A406">
        <v>56</v>
      </c>
      <c r="B406" t="s">
        <v>245</v>
      </c>
      <c r="C406" t="s">
        <v>243</v>
      </c>
      <c r="D406" t="s">
        <v>6</v>
      </c>
      <c r="E406" t="s">
        <v>679</v>
      </c>
      <c r="F406">
        <v>2</v>
      </c>
      <c r="G406">
        <v>0</v>
      </c>
      <c r="H406">
        <v>0</v>
      </c>
      <c r="I406">
        <v>0</v>
      </c>
      <c r="J406">
        <v>0</v>
      </c>
      <c r="K406">
        <v>0</v>
      </c>
      <c r="L406">
        <v>0</v>
      </c>
      <c r="M406">
        <v>0</v>
      </c>
      <c r="N406">
        <v>0</v>
      </c>
      <c r="O406">
        <v>0</v>
      </c>
      <c r="P406">
        <v>0</v>
      </c>
      <c r="Q406">
        <v>0</v>
      </c>
    </row>
    <row r="407" spans="1:17">
      <c r="A407">
        <v>57</v>
      </c>
      <c r="B407" t="s">
        <v>237</v>
      </c>
      <c r="C407" t="s">
        <v>236</v>
      </c>
      <c r="D407" t="s">
        <v>6</v>
      </c>
      <c r="E407" t="s">
        <v>679</v>
      </c>
      <c r="F407">
        <v>3</v>
      </c>
      <c r="G407">
        <v>326096</v>
      </c>
      <c r="H407">
        <v>447008</v>
      </c>
      <c r="I407">
        <v>542272</v>
      </c>
      <c r="J407">
        <v>556671</v>
      </c>
      <c r="K407">
        <v>663184</v>
      </c>
      <c r="L407">
        <v>707152</v>
      </c>
      <c r="M407">
        <v>688832</v>
      </c>
      <c r="N407">
        <v>567697</v>
      </c>
      <c r="O407">
        <v>523952</v>
      </c>
      <c r="P407">
        <v>670512</v>
      </c>
      <c r="Q407">
        <v>1011264</v>
      </c>
    </row>
    <row r="408" spans="1:17">
      <c r="A408">
        <v>58</v>
      </c>
      <c r="B408" t="s">
        <v>632</v>
      </c>
      <c r="C408" t="s">
        <v>233</v>
      </c>
      <c r="D408" t="s">
        <v>41</v>
      </c>
      <c r="E408" t="s">
        <v>679</v>
      </c>
      <c r="F408">
        <v>1</v>
      </c>
      <c r="G408">
        <v>27604576</v>
      </c>
      <c r="H408">
        <v>25963104</v>
      </c>
      <c r="I408">
        <v>27113600</v>
      </c>
      <c r="J408">
        <v>23588832</v>
      </c>
      <c r="K408">
        <v>28062576</v>
      </c>
      <c r="L408">
        <v>27626560</v>
      </c>
      <c r="M408">
        <v>29447568</v>
      </c>
      <c r="N408">
        <v>30853363</v>
      </c>
      <c r="O408">
        <v>25373200</v>
      </c>
      <c r="P408">
        <v>25373200</v>
      </c>
      <c r="Q408">
        <v>23768368</v>
      </c>
    </row>
    <row r="409" spans="1:17">
      <c r="A409">
        <v>59</v>
      </c>
      <c r="B409" t="s">
        <v>247</v>
      </c>
      <c r="C409" t="s">
        <v>246</v>
      </c>
      <c r="D409" t="s">
        <v>25</v>
      </c>
      <c r="E409" t="s">
        <v>679</v>
      </c>
      <c r="F409">
        <v>3</v>
      </c>
      <c r="G409">
        <v>13569869</v>
      </c>
      <c r="H409">
        <v>13061161</v>
      </c>
      <c r="I409">
        <v>11196484</v>
      </c>
      <c r="J409">
        <v>11657087</v>
      </c>
      <c r="K409">
        <v>11971404</v>
      </c>
      <c r="L409">
        <v>11460299</v>
      </c>
      <c r="M409">
        <v>10179830</v>
      </c>
      <c r="N409">
        <v>10201024</v>
      </c>
      <c r="O409">
        <v>10528400</v>
      </c>
      <c r="P409">
        <v>9797052</v>
      </c>
      <c r="Q409">
        <v>10066061</v>
      </c>
    </row>
    <row r="410" spans="1:17">
      <c r="A410">
        <v>60</v>
      </c>
      <c r="B410" t="s">
        <v>280</v>
      </c>
      <c r="C410" t="s">
        <v>279</v>
      </c>
      <c r="D410" t="s">
        <v>25</v>
      </c>
      <c r="E410" t="s">
        <v>679</v>
      </c>
      <c r="F410">
        <v>1</v>
      </c>
      <c r="G410">
        <v>598126</v>
      </c>
      <c r="H410">
        <v>641052</v>
      </c>
      <c r="I410">
        <v>623141</v>
      </c>
      <c r="J410">
        <v>644711</v>
      </c>
      <c r="K410">
        <v>639488</v>
      </c>
      <c r="L410">
        <v>658974</v>
      </c>
      <c r="M410">
        <v>661003</v>
      </c>
      <c r="N410">
        <v>625165</v>
      </c>
      <c r="O410">
        <v>661181</v>
      </c>
      <c r="P410">
        <v>660089</v>
      </c>
      <c r="Q410">
        <v>693221</v>
      </c>
    </row>
    <row r="411" spans="1:17">
      <c r="A411">
        <v>61</v>
      </c>
      <c r="B411" t="s">
        <v>271</v>
      </c>
      <c r="C411" t="s">
        <v>269</v>
      </c>
      <c r="D411" t="s">
        <v>13</v>
      </c>
      <c r="E411" t="s">
        <v>679</v>
      </c>
      <c r="F411">
        <v>3</v>
      </c>
      <c r="G411">
        <v>844065308</v>
      </c>
      <c r="H411">
        <v>912512326</v>
      </c>
      <c r="I411">
        <v>985801868</v>
      </c>
      <c r="J411">
        <v>1018777120</v>
      </c>
      <c r="K411">
        <v>1078259360</v>
      </c>
      <c r="L411">
        <v>1225745910</v>
      </c>
      <c r="M411">
        <v>1318073822</v>
      </c>
      <c r="N411">
        <v>1447232990</v>
      </c>
      <c r="O411">
        <v>1473541370</v>
      </c>
      <c r="P411">
        <v>1541435738</v>
      </c>
      <c r="Q411">
        <v>1585273921</v>
      </c>
    </row>
    <row r="412" spans="1:17">
      <c r="A412">
        <v>62</v>
      </c>
      <c r="B412" t="s">
        <v>262</v>
      </c>
      <c r="C412" t="s">
        <v>260</v>
      </c>
      <c r="D412" t="s">
        <v>41</v>
      </c>
      <c r="E412" t="s">
        <v>679</v>
      </c>
      <c r="F412">
        <v>1</v>
      </c>
      <c r="G412">
        <v>128676016</v>
      </c>
      <c r="H412">
        <v>173113008</v>
      </c>
      <c r="I412">
        <v>173415686</v>
      </c>
      <c r="J412">
        <v>129319765</v>
      </c>
      <c r="K412">
        <v>184592320</v>
      </c>
      <c r="L412">
        <v>192026576</v>
      </c>
      <c r="M412">
        <v>79335882</v>
      </c>
      <c r="N412">
        <v>91434311</v>
      </c>
      <c r="O412">
        <v>153351947</v>
      </c>
      <c r="P412">
        <v>213675764</v>
      </c>
      <c r="Q412">
        <v>178910701</v>
      </c>
    </row>
    <row r="413" spans="1:17">
      <c r="A413">
        <v>63</v>
      </c>
      <c r="B413" t="s">
        <v>633</v>
      </c>
      <c r="C413" t="s">
        <v>275</v>
      </c>
      <c r="D413" t="s">
        <v>34</v>
      </c>
      <c r="E413" t="s">
        <v>679</v>
      </c>
      <c r="F413">
        <v>4</v>
      </c>
      <c r="G413">
        <v>6576927</v>
      </c>
      <c r="H413">
        <v>5858696</v>
      </c>
      <c r="I413">
        <v>4393136</v>
      </c>
      <c r="J413">
        <v>5448368</v>
      </c>
      <c r="K413">
        <v>5312834</v>
      </c>
      <c r="L413">
        <v>4129328</v>
      </c>
      <c r="M413">
        <v>4118336</v>
      </c>
      <c r="N413">
        <v>3590720</v>
      </c>
      <c r="O413">
        <v>4301511</v>
      </c>
      <c r="P413">
        <v>3451488</v>
      </c>
      <c r="Q413">
        <v>4708240</v>
      </c>
    </row>
    <row r="414" spans="1:17">
      <c r="A414">
        <v>64</v>
      </c>
      <c r="B414" t="s">
        <v>278</v>
      </c>
      <c r="C414" t="s">
        <v>277</v>
      </c>
      <c r="D414" t="s">
        <v>34</v>
      </c>
      <c r="E414" t="s">
        <v>679</v>
      </c>
      <c r="F414">
        <v>3</v>
      </c>
      <c r="G414">
        <v>0</v>
      </c>
      <c r="H414">
        <v>0</v>
      </c>
      <c r="I414">
        <v>0</v>
      </c>
      <c r="J414">
        <v>0</v>
      </c>
      <c r="K414">
        <v>0</v>
      </c>
      <c r="L414">
        <v>0</v>
      </c>
      <c r="M414">
        <v>0</v>
      </c>
      <c r="N414">
        <v>0</v>
      </c>
      <c r="O414">
        <v>0</v>
      </c>
      <c r="P414">
        <v>0</v>
      </c>
      <c r="Q414">
        <v>0</v>
      </c>
    </row>
    <row r="415" spans="1:17">
      <c r="A415">
        <v>65</v>
      </c>
      <c r="B415" t="s">
        <v>274</v>
      </c>
      <c r="C415" t="s">
        <v>272</v>
      </c>
      <c r="D415" t="s">
        <v>25</v>
      </c>
      <c r="E415" t="s">
        <v>679</v>
      </c>
      <c r="F415">
        <v>3</v>
      </c>
      <c r="G415">
        <v>9670648</v>
      </c>
      <c r="H415">
        <v>9643893</v>
      </c>
      <c r="I415">
        <v>8604642</v>
      </c>
      <c r="J415">
        <v>8381635</v>
      </c>
      <c r="K415">
        <v>8310565</v>
      </c>
      <c r="L415">
        <v>9622314</v>
      </c>
      <c r="M415">
        <v>8750427</v>
      </c>
      <c r="N415">
        <v>8568571</v>
      </c>
      <c r="O415">
        <v>9193203</v>
      </c>
      <c r="P415">
        <v>8886461</v>
      </c>
      <c r="Q415">
        <v>7679321</v>
      </c>
    </row>
    <row r="416" spans="1:17">
      <c r="A416">
        <v>66</v>
      </c>
      <c r="B416" t="s">
        <v>282</v>
      </c>
      <c r="C416" t="s">
        <v>281</v>
      </c>
      <c r="D416" t="s">
        <v>34</v>
      </c>
      <c r="E416" t="s">
        <v>679</v>
      </c>
      <c r="F416">
        <v>4</v>
      </c>
      <c r="G416">
        <v>30308608</v>
      </c>
      <c r="H416">
        <v>29584738</v>
      </c>
      <c r="I416">
        <v>27087952</v>
      </c>
      <c r="J416">
        <v>28069904</v>
      </c>
      <c r="K416">
        <v>29000560</v>
      </c>
      <c r="L416">
        <v>32575026</v>
      </c>
      <c r="M416">
        <v>26715727</v>
      </c>
      <c r="N416">
        <v>25305070</v>
      </c>
      <c r="O416">
        <v>25088817</v>
      </c>
      <c r="P416">
        <v>20833504</v>
      </c>
      <c r="Q416">
        <v>18832960</v>
      </c>
    </row>
    <row r="417" spans="1:17">
      <c r="A417">
        <v>67</v>
      </c>
      <c r="B417" t="s">
        <v>285</v>
      </c>
      <c r="C417" t="s">
        <v>283</v>
      </c>
      <c r="D417" t="s">
        <v>25</v>
      </c>
      <c r="E417" t="s">
        <v>679</v>
      </c>
      <c r="F417">
        <v>2</v>
      </c>
      <c r="G417">
        <v>69146883</v>
      </c>
      <c r="H417">
        <v>67106109</v>
      </c>
      <c r="I417">
        <v>51648178</v>
      </c>
      <c r="J417">
        <v>56988300</v>
      </c>
      <c r="K417">
        <v>64284730</v>
      </c>
      <c r="L417">
        <v>65937808</v>
      </c>
      <c r="M417">
        <v>56666144</v>
      </c>
      <c r="N417">
        <v>55240223</v>
      </c>
      <c r="O417">
        <v>52775230</v>
      </c>
      <c r="P417">
        <v>48087568</v>
      </c>
      <c r="Q417">
        <v>41573658</v>
      </c>
    </row>
    <row r="418" spans="1:17">
      <c r="A418">
        <v>68</v>
      </c>
      <c r="B418" t="s">
        <v>287</v>
      </c>
      <c r="C418" t="s">
        <v>286</v>
      </c>
      <c r="D418" t="s">
        <v>6</v>
      </c>
      <c r="E418" t="s">
        <v>679</v>
      </c>
      <c r="F418">
        <v>3</v>
      </c>
      <c r="G418">
        <v>95264</v>
      </c>
      <c r="H418">
        <v>128240</v>
      </c>
      <c r="I418">
        <v>135568</v>
      </c>
      <c r="J418">
        <v>113584</v>
      </c>
      <c r="K418">
        <v>212512</v>
      </c>
      <c r="L418">
        <v>194192</v>
      </c>
      <c r="M418">
        <v>234598</v>
      </c>
      <c r="N418">
        <v>274800</v>
      </c>
      <c r="O418">
        <v>267597</v>
      </c>
      <c r="P418">
        <v>256480</v>
      </c>
      <c r="Q418">
        <v>216176</v>
      </c>
    </row>
    <row r="419" spans="1:17">
      <c r="A419">
        <v>69</v>
      </c>
      <c r="B419" t="s">
        <v>291</v>
      </c>
      <c r="C419" t="s">
        <v>290</v>
      </c>
      <c r="D419" t="s">
        <v>41</v>
      </c>
      <c r="E419" t="s">
        <v>679</v>
      </c>
      <c r="F419">
        <v>3</v>
      </c>
      <c r="G419">
        <v>444773280</v>
      </c>
      <c r="H419">
        <v>426090402</v>
      </c>
      <c r="I419">
        <v>411066666</v>
      </c>
      <c r="J419">
        <v>445740206</v>
      </c>
      <c r="K419">
        <v>430271497</v>
      </c>
      <c r="L419">
        <v>449806609</v>
      </c>
      <c r="M419">
        <v>480877097</v>
      </c>
      <c r="N419">
        <v>472226311</v>
      </c>
      <c r="O419">
        <v>465628827</v>
      </c>
      <c r="P419">
        <v>456358254</v>
      </c>
      <c r="Q419">
        <v>458309051</v>
      </c>
    </row>
    <row r="420" spans="1:17">
      <c r="A420">
        <v>70</v>
      </c>
      <c r="B420" t="s">
        <v>289</v>
      </c>
      <c r="C420" t="s">
        <v>288</v>
      </c>
      <c r="D420" t="s">
        <v>34</v>
      </c>
      <c r="E420" t="s">
        <v>679</v>
      </c>
      <c r="F420">
        <v>1</v>
      </c>
      <c r="G420">
        <v>0</v>
      </c>
      <c r="H420">
        <v>0</v>
      </c>
      <c r="I420">
        <v>0</v>
      </c>
      <c r="J420">
        <v>0</v>
      </c>
      <c r="K420">
        <v>0</v>
      </c>
      <c r="L420">
        <v>0</v>
      </c>
      <c r="M420">
        <v>831728</v>
      </c>
      <c r="N420">
        <v>1315376</v>
      </c>
      <c r="O420">
        <v>681504</v>
      </c>
      <c r="P420">
        <v>853712</v>
      </c>
      <c r="Q420">
        <v>578912</v>
      </c>
    </row>
    <row r="421" spans="1:17">
      <c r="A421">
        <v>71</v>
      </c>
      <c r="B421" t="s">
        <v>293</v>
      </c>
      <c r="C421" t="s">
        <v>292</v>
      </c>
      <c r="D421" t="s">
        <v>25</v>
      </c>
      <c r="E421" t="s">
        <v>679</v>
      </c>
      <c r="F421">
        <v>3</v>
      </c>
      <c r="G421">
        <v>126599585</v>
      </c>
      <c r="H421">
        <v>123122724</v>
      </c>
      <c r="I421">
        <v>133441852</v>
      </c>
      <c r="J421">
        <v>143275411</v>
      </c>
      <c r="K421">
        <v>140173987</v>
      </c>
      <c r="L421">
        <v>151304614</v>
      </c>
      <c r="M421">
        <v>149154997</v>
      </c>
      <c r="N421">
        <v>170653515</v>
      </c>
      <c r="O421">
        <v>170223617</v>
      </c>
      <c r="P421">
        <v>166388383</v>
      </c>
      <c r="Q421">
        <v>174680860</v>
      </c>
    </row>
    <row r="422" spans="1:17">
      <c r="A422">
        <v>72</v>
      </c>
      <c r="B422" t="s">
        <v>296</v>
      </c>
      <c r="C422" t="s">
        <v>294</v>
      </c>
      <c r="D422" t="s">
        <v>21</v>
      </c>
      <c r="E422" t="s">
        <v>679</v>
      </c>
      <c r="F422">
        <v>4</v>
      </c>
      <c r="G422">
        <v>399528</v>
      </c>
      <c r="H422">
        <v>410368</v>
      </c>
      <c r="I422">
        <v>366400</v>
      </c>
      <c r="J422">
        <v>626544</v>
      </c>
      <c r="K422">
        <v>1014928</v>
      </c>
      <c r="L422">
        <v>908672</v>
      </c>
      <c r="M422">
        <v>1004222</v>
      </c>
      <c r="N422">
        <v>1246090</v>
      </c>
      <c r="O422">
        <v>1322408</v>
      </c>
      <c r="P422">
        <v>1304106</v>
      </c>
      <c r="Q422">
        <v>1227440</v>
      </c>
    </row>
    <row r="423" spans="1:17">
      <c r="A423">
        <v>73</v>
      </c>
      <c r="B423" t="s">
        <v>606</v>
      </c>
      <c r="C423" t="s">
        <v>659</v>
      </c>
      <c r="D423">
        <v>0</v>
      </c>
      <c r="E423" t="s">
        <v>679</v>
      </c>
      <c r="F423">
        <v>3</v>
      </c>
      <c r="G423">
        <v>0</v>
      </c>
      <c r="H423">
        <v>5514320</v>
      </c>
      <c r="I423">
        <v>6261776</v>
      </c>
      <c r="J423">
        <v>6613520</v>
      </c>
      <c r="K423">
        <v>6408336</v>
      </c>
      <c r="L423">
        <v>6046450</v>
      </c>
      <c r="M423">
        <v>6144528</v>
      </c>
      <c r="N423">
        <v>5353104</v>
      </c>
      <c r="O423">
        <v>6154560</v>
      </c>
      <c r="P423">
        <v>6668480</v>
      </c>
      <c r="Q423">
        <v>5602256</v>
      </c>
    </row>
    <row r="424" spans="1:17">
      <c r="A424">
        <v>74</v>
      </c>
      <c r="B424" t="s">
        <v>634</v>
      </c>
      <c r="C424" t="s">
        <v>297</v>
      </c>
      <c r="D424" t="s">
        <v>25</v>
      </c>
      <c r="E424" t="s">
        <v>679</v>
      </c>
      <c r="F424">
        <v>1</v>
      </c>
      <c r="G424">
        <v>2304656</v>
      </c>
      <c r="H424">
        <v>3192892</v>
      </c>
      <c r="I424">
        <v>2751664</v>
      </c>
      <c r="J424">
        <v>2682048</v>
      </c>
      <c r="K424">
        <v>2865248</v>
      </c>
      <c r="L424">
        <v>4015744</v>
      </c>
      <c r="M424">
        <v>3576064</v>
      </c>
      <c r="N424">
        <v>4503056</v>
      </c>
      <c r="O424">
        <v>4338176</v>
      </c>
      <c r="P424">
        <v>3480800</v>
      </c>
      <c r="Q424">
        <v>3389200</v>
      </c>
    </row>
    <row r="425" spans="1:17">
      <c r="A425">
        <v>75</v>
      </c>
      <c r="B425" t="s">
        <v>660</v>
      </c>
      <c r="C425" t="s">
        <v>311</v>
      </c>
      <c r="D425" t="s">
        <v>41</v>
      </c>
      <c r="E425" t="s">
        <v>679</v>
      </c>
      <c r="F425">
        <v>4</v>
      </c>
      <c r="G425">
        <v>212934</v>
      </c>
      <c r="H425">
        <v>296784</v>
      </c>
      <c r="I425">
        <v>351744</v>
      </c>
      <c r="J425">
        <v>637536</v>
      </c>
      <c r="K425">
        <v>751120</v>
      </c>
      <c r="L425">
        <v>784931</v>
      </c>
      <c r="M425">
        <v>1135840</v>
      </c>
      <c r="N425">
        <v>1190800</v>
      </c>
      <c r="O425">
        <v>5149553</v>
      </c>
      <c r="P425">
        <v>10581632</v>
      </c>
      <c r="Q425">
        <v>14165024</v>
      </c>
    </row>
    <row r="426" spans="1:17">
      <c r="A426">
        <v>76</v>
      </c>
      <c r="B426" t="s">
        <v>347</v>
      </c>
      <c r="C426" t="s">
        <v>345</v>
      </c>
      <c r="D426" t="s">
        <v>25</v>
      </c>
      <c r="E426" t="s">
        <v>679</v>
      </c>
      <c r="F426">
        <v>4</v>
      </c>
      <c r="G426">
        <v>448425</v>
      </c>
      <c r="H426">
        <v>435166</v>
      </c>
      <c r="I426">
        <v>358266</v>
      </c>
      <c r="J426">
        <v>450019</v>
      </c>
      <c r="K426">
        <v>436937</v>
      </c>
      <c r="L426">
        <v>395833</v>
      </c>
      <c r="M426">
        <v>314524</v>
      </c>
      <c r="N426">
        <v>252902</v>
      </c>
      <c r="O426">
        <v>200542</v>
      </c>
      <c r="P426">
        <v>175728</v>
      </c>
      <c r="Q426">
        <v>174714</v>
      </c>
    </row>
    <row r="427" spans="1:17">
      <c r="A427">
        <v>77</v>
      </c>
      <c r="B427" t="s">
        <v>314</v>
      </c>
      <c r="C427" t="s">
        <v>313</v>
      </c>
      <c r="D427" t="s">
        <v>34</v>
      </c>
      <c r="E427" t="s">
        <v>679</v>
      </c>
      <c r="F427">
        <v>1</v>
      </c>
      <c r="G427">
        <v>501968</v>
      </c>
      <c r="H427">
        <v>501968</v>
      </c>
      <c r="I427">
        <v>501877</v>
      </c>
      <c r="J427">
        <v>564256</v>
      </c>
      <c r="K427">
        <v>626544</v>
      </c>
      <c r="L427">
        <v>626544</v>
      </c>
      <c r="M427">
        <v>501968</v>
      </c>
      <c r="N427">
        <v>626544</v>
      </c>
      <c r="O427">
        <v>626544</v>
      </c>
      <c r="P427">
        <v>626544</v>
      </c>
      <c r="Q427">
        <v>626544</v>
      </c>
    </row>
    <row r="428" spans="1:17">
      <c r="A428">
        <v>78</v>
      </c>
      <c r="B428" t="s">
        <v>336</v>
      </c>
      <c r="C428" t="s">
        <v>335</v>
      </c>
      <c r="D428" t="s">
        <v>21</v>
      </c>
      <c r="E428" t="s">
        <v>679</v>
      </c>
      <c r="F428">
        <v>1</v>
      </c>
      <c r="G428">
        <v>1652464</v>
      </c>
      <c r="H428">
        <v>1681776</v>
      </c>
      <c r="I428">
        <v>1711088</v>
      </c>
      <c r="J428">
        <v>1751392</v>
      </c>
      <c r="K428">
        <v>1777040</v>
      </c>
      <c r="L428">
        <v>1802688</v>
      </c>
      <c r="M428">
        <v>1829233</v>
      </c>
      <c r="N428">
        <v>1854850</v>
      </c>
      <c r="O428">
        <v>1707424</v>
      </c>
      <c r="P428">
        <v>1710079</v>
      </c>
      <c r="Q428">
        <v>1707424</v>
      </c>
    </row>
    <row r="429" spans="1:17">
      <c r="A429">
        <v>79</v>
      </c>
      <c r="B429" t="s">
        <v>319</v>
      </c>
      <c r="C429" t="s">
        <v>318</v>
      </c>
      <c r="D429" t="s">
        <v>34</v>
      </c>
      <c r="E429" t="s">
        <v>679</v>
      </c>
      <c r="F429">
        <v>3</v>
      </c>
      <c r="G429">
        <v>0</v>
      </c>
      <c r="H429">
        <v>0</v>
      </c>
      <c r="I429">
        <v>0</v>
      </c>
      <c r="J429">
        <v>0</v>
      </c>
      <c r="K429">
        <v>0</v>
      </c>
      <c r="L429">
        <v>0</v>
      </c>
      <c r="M429">
        <v>0</v>
      </c>
      <c r="N429">
        <v>0</v>
      </c>
      <c r="O429">
        <v>0</v>
      </c>
      <c r="P429">
        <v>0</v>
      </c>
      <c r="Q429">
        <v>0</v>
      </c>
    </row>
    <row r="430" spans="1:17">
      <c r="A430">
        <v>80</v>
      </c>
      <c r="B430" t="s">
        <v>328</v>
      </c>
      <c r="C430" t="s">
        <v>327</v>
      </c>
      <c r="D430" t="s">
        <v>25</v>
      </c>
      <c r="E430" t="s">
        <v>679</v>
      </c>
      <c r="F430">
        <v>1</v>
      </c>
      <c r="G430">
        <v>13</v>
      </c>
      <c r="H430">
        <v>10</v>
      </c>
      <c r="I430">
        <v>5</v>
      </c>
      <c r="J430">
        <v>5</v>
      </c>
      <c r="K430">
        <v>5</v>
      </c>
      <c r="L430">
        <v>0</v>
      </c>
      <c r="M430">
        <v>0</v>
      </c>
      <c r="N430">
        <v>0</v>
      </c>
      <c r="O430">
        <v>0</v>
      </c>
      <c r="P430">
        <v>0</v>
      </c>
      <c r="Q430">
        <v>0</v>
      </c>
    </row>
    <row r="431" spans="1:17">
      <c r="A431">
        <v>81</v>
      </c>
      <c r="B431" t="s">
        <v>341</v>
      </c>
      <c r="C431" t="s">
        <v>339</v>
      </c>
      <c r="D431" t="s">
        <v>25</v>
      </c>
      <c r="E431" t="s">
        <v>679</v>
      </c>
      <c r="F431">
        <v>2</v>
      </c>
      <c r="G431">
        <v>1024926</v>
      </c>
      <c r="H431">
        <v>867359</v>
      </c>
      <c r="I431">
        <v>688945</v>
      </c>
      <c r="J431">
        <v>842852</v>
      </c>
      <c r="K431">
        <v>972862</v>
      </c>
      <c r="L431">
        <v>950419</v>
      </c>
      <c r="M431">
        <v>1091504</v>
      </c>
      <c r="N431">
        <v>921195</v>
      </c>
      <c r="O431">
        <v>735888</v>
      </c>
      <c r="P431">
        <v>748808</v>
      </c>
      <c r="Q431">
        <v>801036</v>
      </c>
    </row>
    <row r="432" spans="1:17">
      <c r="A432">
        <v>82</v>
      </c>
      <c r="B432" t="s">
        <v>344</v>
      </c>
      <c r="C432" t="s">
        <v>342</v>
      </c>
      <c r="D432" t="s">
        <v>25</v>
      </c>
      <c r="E432" t="s">
        <v>679</v>
      </c>
      <c r="F432">
        <v>1</v>
      </c>
      <c r="G432">
        <v>407653</v>
      </c>
      <c r="H432">
        <v>355641</v>
      </c>
      <c r="I432">
        <v>339359</v>
      </c>
      <c r="J432">
        <v>332275</v>
      </c>
      <c r="K432">
        <v>314882</v>
      </c>
      <c r="L432">
        <v>285579</v>
      </c>
      <c r="M432">
        <v>274291</v>
      </c>
      <c r="N432">
        <v>288430</v>
      </c>
      <c r="O432">
        <v>288211</v>
      </c>
      <c r="P432">
        <v>299810</v>
      </c>
      <c r="Q432">
        <v>282282</v>
      </c>
    </row>
    <row r="433" spans="1:17">
      <c r="A433">
        <v>83</v>
      </c>
      <c r="B433" t="s">
        <v>635</v>
      </c>
      <c r="C433" t="s">
        <v>348</v>
      </c>
      <c r="D433" t="s">
        <v>41</v>
      </c>
      <c r="E433" t="s">
        <v>679</v>
      </c>
      <c r="F433">
        <v>2</v>
      </c>
      <c r="G433">
        <v>0</v>
      </c>
      <c r="H433">
        <v>0</v>
      </c>
      <c r="I433">
        <v>3664</v>
      </c>
      <c r="J433">
        <v>0</v>
      </c>
      <c r="K433">
        <v>0</v>
      </c>
      <c r="L433">
        <v>0</v>
      </c>
      <c r="M433">
        <v>0</v>
      </c>
      <c r="N433">
        <v>0</v>
      </c>
      <c r="O433">
        <v>0</v>
      </c>
      <c r="P433">
        <v>0</v>
      </c>
      <c r="Q433">
        <v>0</v>
      </c>
    </row>
    <row r="434" spans="1:17">
      <c r="A434">
        <v>84</v>
      </c>
      <c r="B434" t="s">
        <v>361</v>
      </c>
      <c r="C434" t="s">
        <v>360</v>
      </c>
      <c r="D434" t="s">
        <v>21</v>
      </c>
      <c r="E434" t="s">
        <v>679</v>
      </c>
      <c r="F434">
        <v>2</v>
      </c>
      <c r="G434">
        <v>25701</v>
      </c>
      <c r="H434">
        <v>32976</v>
      </c>
      <c r="I434">
        <v>36640</v>
      </c>
      <c r="J434">
        <v>106256</v>
      </c>
      <c r="K434">
        <v>406704</v>
      </c>
      <c r="L434">
        <v>697089</v>
      </c>
      <c r="M434">
        <v>1128512</v>
      </c>
      <c r="N434">
        <v>1018592</v>
      </c>
      <c r="O434">
        <v>1051568</v>
      </c>
      <c r="P434">
        <v>1025920</v>
      </c>
      <c r="Q434">
        <v>1458272</v>
      </c>
    </row>
    <row r="435" spans="1:17">
      <c r="A435">
        <v>85</v>
      </c>
      <c r="B435" t="s">
        <v>400</v>
      </c>
      <c r="C435" t="s">
        <v>399</v>
      </c>
      <c r="D435" t="s">
        <v>21</v>
      </c>
      <c r="E435" t="s">
        <v>679</v>
      </c>
      <c r="F435">
        <v>4</v>
      </c>
      <c r="G435">
        <v>157552</v>
      </c>
      <c r="H435">
        <v>150728</v>
      </c>
      <c r="I435">
        <v>139698</v>
      </c>
      <c r="J435">
        <v>168544</v>
      </c>
      <c r="K435">
        <v>244706</v>
      </c>
      <c r="L435">
        <v>216880</v>
      </c>
      <c r="M435">
        <v>219840</v>
      </c>
      <c r="N435">
        <v>201520</v>
      </c>
      <c r="O435">
        <v>227168</v>
      </c>
      <c r="P435">
        <v>215572</v>
      </c>
      <c r="Q435">
        <v>216176</v>
      </c>
    </row>
    <row r="436" spans="1:17">
      <c r="A436">
        <v>86</v>
      </c>
      <c r="B436" t="s">
        <v>402</v>
      </c>
      <c r="C436" t="s">
        <v>401</v>
      </c>
      <c r="D436" t="s">
        <v>41</v>
      </c>
      <c r="E436" t="s">
        <v>679</v>
      </c>
      <c r="F436">
        <v>4</v>
      </c>
      <c r="G436">
        <v>29934880</v>
      </c>
      <c r="H436">
        <v>38036673</v>
      </c>
      <c r="I436">
        <v>46591424</v>
      </c>
      <c r="J436">
        <v>55337392</v>
      </c>
      <c r="K436">
        <v>55543508</v>
      </c>
      <c r="L436">
        <v>59868747</v>
      </c>
      <c r="M436">
        <v>57990128</v>
      </c>
      <c r="N436">
        <v>57866430</v>
      </c>
      <c r="O436">
        <v>66319440</v>
      </c>
      <c r="P436">
        <v>71718068</v>
      </c>
      <c r="Q436">
        <v>78607456</v>
      </c>
    </row>
    <row r="437" spans="1:17">
      <c r="A437">
        <v>87</v>
      </c>
      <c r="B437" t="s">
        <v>380</v>
      </c>
      <c r="C437" t="s">
        <v>378</v>
      </c>
      <c r="D437" t="s">
        <v>34</v>
      </c>
      <c r="E437" t="s">
        <v>679</v>
      </c>
      <c r="F437">
        <v>1</v>
      </c>
      <c r="G437">
        <v>34</v>
      </c>
      <c r="H437">
        <v>20</v>
      </c>
      <c r="I437">
        <v>32</v>
      </c>
      <c r="J437">
        <v>32</v>
      </c>
      <c r="K437">
        <v>43</v>
      </c>
      <c r="L437">
        <v>11</v>
      </c>
      <c r="M437">
        <v>11</v>
      </c>
      <c r="N437">
        <v>23</v>
      </c>
      <c r="O437">
        <v>23</v>
      </c>
      <c r="P437">
        <v>12</v>
      </c>
      <c r="Q437">
        <v>12</v>
      </c>
    </row>
    <row r="438" spans="1:17">
      <c r="A438">
        <v>88</v>
      </c>
      <c r="B438" t="s">
        <v>396</v>
      </c>
      <c r="C438" t="s">
        <v>394</v>
      </c>
      <c r="D438" t="s">
        <v>21</v>
      </c>
      <c r="E438" t="s">
        <v>679</v>
      </c>
      <c r="F438">
        <v>1</v>
      </c>
      <c r="G438">
        <v>0</v>
      </c>
      <c r="H438">
        <v>0</v>
      </c>
      <c r="I438">
        <v>0</v>
      </c>
      <c r="J438">
        <v>0</v>
      </c>
      <c r="K438">
        <v>0</v>
      </c>
      <c r="L438">
        <v>0</v>
      </c>
      <c r="M438">
        <v>0</v>
      </c>
      <c r="N438">
        <v>0</v>
      </c>
      <c r="O438">
        <v>0</v>
      </c>
      <c r="P438">
        <v>0</v>
      </c>
      <c r="Q438">
        <v>0</v>
      </c>
    </row>
    <row r="439" spans="1:17">
      <c r="A439">
        <v>89</v>
      </c>
      <c r="B439" t="s">
        <v>398</v>
      </c>
      <c r="C439" t="s">
        <v>397</v>
      </c>
      <c r="D439" t="s">
        <v>21</v>
      </c>
      <c r="E439" t="s">
        <v>679</v>
      </c>
      <c r="F439">
        <v>2</v>
      </c>
      <c r="G439">
        <v>1322704</v>
      </c>
      <c r="H439">
        <v>1542544</v>
      </c>
      <c r="I439">
        <v>1410640</v>
      </c>
      <c r="J439">
        <v>1571856</v>
      </c>
      <c r="K439">
        <v>1505904</v>
      </c>
      <c r="L439">
        <v>1586512</v>
      </c>
      <c r="M439">
        <v>1670784</v>
      </c>
      <c r="N439">
        <v>1735224</v>
      </c>
      <c r="O439">
        <v>1685440</v>
      </c>
      <c r="P439">
        <v>1714752</v>
      </c>
      <c r="Q439">
        <v>1784368</v>
      </c>
    </row>
    <row r="440" spans="1:17">
      <c r="A440">
        <v>90</v>
      </c>
      <c r="B440" t="s">
        <v>367</v>
      </c>
      <c r="C440" t="s">
        <v>366</v>
      </c>
      <c r="D440" t="s">
        <v>6</v>
      </c>
      <c r="E440" t="s">
        <v>679</v>
      </c>
      <c r="F440">
        <v>3</v>
      </c>
      <c r="G440">
        <v>45840304</v>
      </c>
      <c r="H440">
        <v>40783984</v>
      </c>
      <c r="I440">
        <v>40813296</v>
      </c>
      <c r="J440">
        <v>51054176</v>
      </c>
      <c r="K440">
        <v>56041308</v>
      </c>
      <c r="L440">
        <v>49222543</v>
      </c>
      <c r="M440">
        <v>49976960</v>
      </c>
      <c r="N440">
        <v>48943712</v>
      </c>
      <c r="O440">
        <v>44114222</v>
      </c>
      <c r="P440">
        <v>47621008</v>
      </c>
      <c r="Q440">
        <v>48529680</v>
      </c>
    </row>
    <row r="441" spans="1:17">
      <c r="A441">
        <v>91</v>
      </c>
      <c r="B441" t="s">
        <v>359</v>
      </c>
      <c r="C441" t="s">
        <v>357</v>
      </c>
      <c r="D441" t="s">
        <v>25</v>
      </c>
      <c r="E441" t="s">
        <v>679</v>
      </c>
      <c r="F441">
        <v>1</v>
      </c>
      <c r="G441">
        <v>168544</v>
      </c>
      <c r="H441">
        <v>326096</v>
      </c>
      <c r="I441">
        <v>348080</v>
      </c>
      <c r="J441">
        <v>326096</v>
      </c>
      <c r="K441">
        <v>333424</v>
      </c>
      <c r="L441">
        <v>414032</v>
      </c>
      <c r="M441">
        <v>553264</v>
      </c>
      <c r="N441">
        <v>355408</v>
      </c>
      <c r="O441">
        <v>370064</v>
      </c>
      <c r="P441">
        <v>271340</v>
      </c>
      <c r="Q441">
        <v>384720</v>
      </c>
    </row>
    <row r="442" spans="1:17">
      <c r="A442">
        <v>92</v>
      </c>
      <c r="B442" t="s">
        <v>389</v>
      </c>
      <c r="C442" t="s">
        <v>388</v>
      </c>
      <c r="D442" t="s">
        <v>41</v>
      </c>
      <c r="E442" t="s">
        <v>679</v>
      </c>
      <c r="F442">
        <v>3</v>
      </c>
      <c r="G442">
        <v>9570368</v>
      </c>
      <c r="H442">
        <v>9339536</v>
      </c>
      <c r="I442">
        <v>10646904</v>
      </c>
      <c r="J442">
        <v>11178864</v>
      </c>
      <c r="K442">
        <v>18202752</v>
      </c>
      <c r="L442">
        <v>31396816</v>
      </c>
      <c r="M442">
        <v>39790722</v>
      </c>
      <c r="N442">
        <v>26014400</v>
      </c>
      <c r="O442">
        <v>19697107</v>
      </c>
      <c r="P442">
        <v>22086126</v>
      </c>
      <c r="Q442">
        <v>30074112</v>
      </c>
    </row>
    <row r="443" spans="1:17">
      <c r="A443">
        <v>93</v>
      </c>
      <c r="B443" t="s">
        <v>387</v>
      </c>
      <c r="C443" t="s">
        <v>385</v>
      </c>
      <c r="D443" t="s">
        <v>25</v>
      </c>
      <c r="E443" t="s">
        <v>679</v>
      </c>
      <c r="F443">
        <v>2</v>
      </c>
      <c r="G443">
        <v>1024081</v>
      </c>
      <c r="H443">
        <v>1511694</v>
      </c>
      <c r="I443">
        <v>817072</v>
      </c>
      <c r="J443">
        <v>1623152</v>
      </c>
      <c r="K443">
        <v>1677001</v>
      </c>
      <c r="L443">
        <v>1505904</v>
      </c>
      <c r="M443">
        <v>1452134</v>
      </c>
      <c r="N443">
        <v>1417968</v>
      </c>
      <c r="O443">
        <v>1494912</v>
      </c>
      <c r="P443">
        <v>1183472</v>
      </c>
      <c r="Q443">
        <v>1201792</v>
      </c>
    </row>
    <row r="444" spans="1:17">
      <c r="A444">
        <v>94</v>
      </c>
      <c r="B444" t="s">
        <v>354</v>
      </c>
      <c r="C444" t="s">
        <v>353</v>
      </c>
      <c r="D444" t="s">
        <v>34</v>
      </c>
      <c r="E444" t="s">
        <v>679</v>
      </c>
      <c r="F444">
        <v>2</v>
      </c>
      <c r="G444">
        <v>15078481</v>
      </c>
      <c r="H444">
        <v>14121056</v>
      </c>
      <c r="I444">
        <v>13168416</v>
      </c>
      <c r="J444">
        <v>13223376</v>
      </c>
      <c r="K444">
        <v>11464656</v>
      </c>
      <c r="L444">
        <v>11461719</v>
      </c>
      <c r="M444">
        <v>11211840</v>
      </c>
      <c r="N444">
        <v>15299902</v>
      </c>
      <c r="O444">
        <v>16844443</v>
      </c>
      <c r="P444">
        <v>16235184</v>
      </c>
      <c r="Q444">
        <v>16876384</v>
      </c>
    </row>
    <row r="445" spans="1:17">
      <c r="A445">
        <v>95</v>
      </c>
      <c r="B445" t="s">
        <v>393</v>
      </c>
      <c r="C445" t="s">
        <v>392</v>
      </c>
      <c r="D445" t="s">
        <v>21</v>
      </c>
      <c r="E445" t="s">
        <v>679</v>
      </c>
      <c r="F445">
        <v>3</v>
      </c>
      <c r="G445">
        <v>25606</v>
      </c>
      <c r="H445">
        <v>25691</v>
      </c>
      <c r="I445">
        <v>25648</v>
      </c>
      <c r="J445">
        <v>25648</v>
      </c>
      <c r="K445">
        <v>124576</v>
      </c>
      <c r="L445">
        <v>40304</v>
      </c>
      <c r="M445">
        <v>36640</v>
      </c>
      <c r="N445">
        <v>824400</v>
      </c>
      <c r="O445">
        <v>428937</v>
      </c>
      <c r="P445">
        <v>51296</v>
      </c>
      <c r="Q445">
        <v>91600</v>
      </c>
    </row>
    <row r="446" spans="1:17">
      <c r="A446">
        <v>96</v>
      </c>
      <c r="B446" t="s">
        <v>382</v>
      </c>
      <c r="C446" t="s">
        <v>381</v>
      </c>
      <c r="D446" t="s">
        <v>41</v>
      </c>
      <c r="E446" t="s">
        <v>679</v>
      </c>
      <c r="F446">
        <v>2</v>
      </c>
      <c r="G446">
        <v>820736</v>
      </c>
      <c r="H446">
        <v>648528</v>
      </c>
      <c r="I446">
        <v>608443</v>
      </c>
      <c r="J446">
        <v>1231448</v>
      </c>
      <c r="K446">
        <v>1663456</v>
      </c>
      <c r="L446">
        <v>1704284</v>
      </c>
      <c r="M446">
        <v>1143168</v>
      </c>
      <c r="N446">
        <v>1157824</v>
      </c>
      <c r="O446">
        <v>926839</v>
      </c>
      <c r="P446">
        <v>1927264</v>
      </c>
      <c r="Q446">
        <v>1971232</v>
      </c>
    </row>
    <row r="447" spans="1:17">
      <c r="A447">
        <v>97</v>
      </c>
      <c r="B447" t="s">
        <v>406</v>
      </c>
      <c r="C447" t="s">
        <v>405</v>
      </c>
      <c r="D447" t="s">
        <v>21</v>
      </c>
      <c r="E447" t="s">
        <v>679</v>
      </c>
      <c r="F447">
        <v>1</v>
      </c>
      <c r="G447">
        <v>157552</v>
      </c>
      <c r="H447">
        <v>849112</v>
      </c>
      <c r="I447">
        <v>396185</v>
      </c>
      <c r="J447">
        <v>278464</v>
      </c>
      <c r="K447">
        <v>69616</v>
      </c>
      <c r="L447">
        <v>275102</v>
      </c>
      <c r="M447">
        <v>106256</v>
      </c>
      <c r="N447">
        <v>69547</v>
      </c>
      <c r="O447">
        <v>7328</v>
      </c>
      <c r="P447">
        <v>69616</v>
      </c>
      <c r="Q447">
        <v>87856</v>
      </c>
    </row>
    <row r="448" spans="1:17">
      <c r="A448">
        <v>98</v>
      </c>
      <c r="B448" t="s">
        <v>422</v>
      </c>
      <c r="C448" t="s">
        <v>420</v>
      </c>
      <c r="D448" t="s">
        <v>13</v>
      </c>
      <c r="E448" t="s">
        <v>679</v>
      </c>
      <c r="F448">
        <v>1</v>
      </c>
      <c r="G448">
        <v>747456</v>
      </c>
      <c r="H448">
        <v>746643</v>
      </c>
      <c r="I448">
        <v>703488</v>
      </c>
      <c r="J448">
        <v>1102864</v>
      </c>
      <c r="K448">
        <v>1113856</v>
      </c>
      <c r="L448">
        <v>831728</v>
      </c>
      <c r="M448">
        <v>1040576</v>
      </c>
      <c r="N448">
        <v>1835664</v>
      </c>
      <c r="O448">
        <v>2112993</v>
      </c>
      <c r="P448">
        <v>2612432</v>
      </c>
      <c r="Q448">
        <v>2997152</v>
      </c>
    </row>
    <row r="449" spans="1:17">
      <c r="A449">
        <v>99</v>
      </c>
      <c r="B449" t="s">
        <v>417</v>
      </c>
      <c r="C449" t="s">
        <v>415</v>
      </c>
      <c r="D449" t="s">
        <v>25</v>
      </c>
      <c r="E449" t="s">
        <v>679</v>
      </c>
      <c r="F449">
        <v>2</v>
      </c>
      <c r="G449">
        <v>32647966</v>
      </c>
      <c r="H449">
        <v>31645528</v>
      </c>
      <c r="I449">
        <v>29159375</v>
      </c>
      <c r="J449">
        <v>30136651</v>
      </c>
      <c r="K449">
        <v>29334849</v>
      </c>
      <c r="L449">
        <v>31663527</v>
      </c>
      <c r="M449">
        <v>32276110</v>
      </c>
      <c r="N449">
        <v>35621519</v>
      </c>
      <c r="O449">
        <v>43431843</v>
      </c>
      <c r="P449">
        <v>40001215</v>
      </c>
      <c r="Q449">
        <v>35950107</v>
      </c>
    </row>
    <row r="450" spans="1:17">
      <c r="A450">
        <v>100</v>
      </c>
      <c r="B450" t="s">
        <v>408</v>
      </c>
      <c r="C450" t="s">
        <v>407</v>
      </c>
      <c r="D450" t="s">
        <v>41</v>
      </c>
      <c r="E450" t="s">
        <v>679</v>
      </c>
      <c r="F450">
        <v>2</v>
      </c>
      <c r="G450">
        <v>626544</v>
      </c>
      <c r="H450">
        <v>640378</v>
      </c>
      <c r="I450">
        <v>724569</v>
      </c>
      <c r="J450">
        <v>1207877</v>
      </c>
      <c r="K450">
        <v>1161488</v>
      </c>
      <c r="L450">
        <v>1253088</v>
      </c>
      <c r="M450">
        <v>1231104</v>
      </c>
      <c r="N450">
        <v>1788032</v>
      </c>
      <c r="O450">
        <v>1878179</v>
      </c>
      <c r="P450">
        <v>2425568</v>
      </c>
      <c r="Q450">
        <v>2740672</v>
      </c>
    </row>
    <row r="451" spans="1:17">
      <c r="A451">
        <v>101</v>
      </c>
      <c r="B451" t="s">
        <v>426</v>
      </c>
      <c r="C451" t="s">
        <v>425</v>
      </c>
      <c r="D451" t="s">
        <v>41</v>
      </c>
      <c r="E451" t="s">
        <v>679</v>
      </c>
      <c r="F451">
        <v>3</v>
      </c>
      <c r="G451">
        <v>6725795</v>
      </c>
      <c r="H451">
        <v>8284470</v>
      </c>
      <c r="I451">
        <v>6316473</v>
      </c>
      <c r="J451">
        <v>5458101</v>
      </c>
      <c r="K451">
        <v>5534238</v>
      </c>
      <c r="L451">
        <v>6852585</v>
      </c>
      <c r="M451">
        <v>6013030</v>
      </c>
      <c r="N451">
        <v>5442021</v>
      </c>
      <c r="O451">
        <v>5469635</v>
      </c>
      <c r="P451">
        <v>4465043</v>
      </c>
      <c r="Q451">
        <v>5031821</v>
      </c>
    </row>
    <row r="452" spans="1:17">
      <c r="A452">
        <v>102</v>
      </c>
      <c r="B452" t="s">
        <v>410</v>
      </c>
      <c r="C452" t="s">
        <v>409</v>
      </c>
      <c r="D452" t="s">
        <v>21</v>
      </c>
      <c r="E452" t="s">
        <v>679</v>
      </c>
      <c r="F452">
        <v>2</v>
      </c>
      <c r="G452">
        <v>232016</v>
      </c>
      <c r="H452">
        <v>271136</v>
      </c>
      <c r="I452">
        <v>278464</v>
      </c>
      <c r="J452">
        <v>329760</v>
      </c>
      <c r="K452">
        <v>370064</v>
      </c>
      <c r="L452">
        <v>384720</v>
      </c>
      <c r="M452">
        <v>340752</v>
      </c>
      <c r="N452">
        <v>388384</v>
      </c>
      <c r="O452">
        <v>326096</v>
      </c>
      <c r="P452">
        <v>359072</v>
      </c>
      <c r="Q452">
        <v>326096</v>
      </c>
    </row>
    <row r="453" spans="1:17">
      <c r="A453">
        <v>103</v>
      </c>
      <c r="B453" t="s">
        <v>412</v>
      </c>
      <c r="C453" t="s">
        <v>411</v>
      </c>
      <c r="D453" t="s">
        <v>21</v>
      </c>
      <c r="E453" t="s">
        <v>679</v>
      </c>
      <c r="F453">
        <v>4</v>
      </c>
      <c r="G453">
        <v>62288</v>
      </c>
      <c r="H453">
        <v>84272</v>
      </c>
      <c r="I453">
        <v>91600</v>
      </c>
      <c r="J453">
        <v>102592</v>
      </c>
      <c r="K453">
        <v>84270</v>
      </c>
      <c r="L453">
        <v>128240</v>
      </c>
      <c r="M453">
        <v>117244</v>
      </c>
      <c r="N453">
        <v>120912</v>
      </c>
      <c r="O453">
        <v>124572</v>
      </c>
      <c r="P453">
        <v>120912</v>
      </c>
      <c r="Q453">
        <v>120912</v>
      </c>
    </row>
    <row r="454" spans="1:17">
      <c r="A454">
        <v>104</v>
      </c>
      <c r="B454" t="s">
        <v>666</v>
      </c>
      <c r="C454" t="s">
        <v>452</v>
      </c>
      <c r="D454" t="s">
        <v>41</v>
      </c>
      <c r="E454" t="s">
        <v>679</v>
      </c>
      <c r="F454">
        <v>3</v>
      </c>
      <c r="G454">
        <v>58495760</v>
      </c>
      <c r="H454">
        <v>65193552</v>
      </c>
      <c r="I454">
        <v>48533344</v>
      </c>
      <c r="J454">
        <v>45126195</v>
      </c>
      <c r="K454">
        <v>31103696</v>
      </c>
      <c r="L454">
        <v>32602272</v>
      </c>
      <c r="M454">
        <v>21756832</v>
      </c>
      <c r="N454">
        <v>25387223</v>
      </c>
      <c r="O454">
        <v>19078448</v>
      </c>
      <c r="P454">
        <v>21672560</v>
      </c>
      <c r="Q454">
        <v>16226911</v>
      </c>
    </row>
    <row r="455" spans="1:17">
      <c r="A455">
        <v>105</v>
      </c>
      <c r="B455" t="s">
        <v>375</v>
      </c>
      <c r="C455" t="s">
        <v>374</v>
      </c>
      <c r="D455" t="s">
        <v>25</v>
      </c>
      <c r="E455" t="s">
        <v>679</v>
      </c>
      <c r="F455">
        <v>2</v>
      </c>
      <c r="G455">
        <v>5723168</v>
      </c>
      <c r="H455">
        <v>5935680</v>
      </c>
      <c r="I455">
        <v>5278411</v>
      </c>
      <c r="J455">
        <v>5222613</v>
      </c>
      <c r="K455">
        <v>5818432</v>
      </c>
      <c r="L455">
        <v>5525312</v>
      </c>
      <c r="M455">
        <v>4558016</v>
      </c>
      <c r="N455">
        <v>4316192</v>
      </c>
      <c r="O455">
        <v>3748272</v>
      </c>
      <c r="P455">
        <v>3436832</v>
      </c>
      <c r="Q455">
        <v>3814224</v>
      </c>
    </row>
    <row r="456" spans="1:17">
      <c r="A456">
        <v>106</v>
      </c>
      <c r="B456" t="s">
        <v>419</v>
      </c>
      <c r="C456" t="s">
        <v>418</v>
      </c>
      <c r="D456" t="s">
        <v>25</v>
      </c>
      <c r="E456" t="s">
        <v>679</v>
      </c>
      <c r="F456">
        <v>3</v>
      </c>
      <c r="G456">
        <v>3831675</v>
      </c>
      <c r="H456">
        <v>4002090</v>
      </c>
      <c r="I456">
        <v>2971937</v>
      </c>
      <c r="J456">
        <v>3795225</v>
      </c>
      <c r="K456">
        <v>3936444</v>
      </c>
      <c r="L456">
        <v>3899428</v>
      </c>
      <c r="M456">
        <v>4008583</v>
      </c>
      <c r="N456">
        <v>4224572</v>
      </c>
      <c r="O456">
        <v>4110333</v>
      </c>
      <c r="P456">
        <v>4184171</v>
      </c>
      <c r="Q456">
        <v>4284854</v>
      </c>
    </row>
    <row r="457" spans="1:17">
      <c r="A457">
        <v>107</v>
      </c>
      <c r="B457" t="s">
        <v>434</v>
      </c>
      <c r="C457" t="s">
        <v>433</v>
      </c>
      <c r="D457" t="s">
        <v>13</v>
      </c>
      <c r="E457" t="s">
        <v>679</v>
      </c>
      <c r="F457">
        <v>4</v>
      </c>
      <c r="G457">
        <v>23108848</v>
      </c>
      <c r="H457">
        <v>18909904</v>
      </c>
      <c r="I457">
        <v>18510528</v>
      </c>
      <c r="J457">
        <v>17425984</v>
      </c>
      <c r="K457">
        <v>17165840</v>
      </c>
      <c r="L457">
        <v>14696304</v>
      </c>
      <c r="M457">
        <v>13659392</v>
      </c>
      <c r="N457">
        <v>18843507</v>
      </c>
      <c r="O457">
        <v>19276304</v>
      </c>
      <c r="P457">
        <v>24662384</v>
      </c>
      <c r="Q457">
        <v>41857536</v>
      </c>
    </row>
    <row r="458" spans="1:17">
      <c r="A458">
        <v>108</v>
      </c>
      <c r="B458" t="s">
        <v>436</v>
      </c>
      <c r="C458" t="s">
        <v>435</v>
      </c>
      <c r="D458" t="s">
        <v>6</v>
      </c>
      <c r="E458" t="s">
        <v>679</v>
      </c>
      <c r="F458">
        <v>1</v>
      </c>
      <c r="G458">
        <v>534944</v>
      </c>
      <c r="H458">
        <v>73280</v>
      </c>
      <c r="I458">
        <v>150224</v>
      </c>
      <c r="J458">
        <v>0</v>
      </c>
      <c r="K458">
        <v>629976</v>
      </c>
      <c r="L458">
        <v>857376</v>
      </c>
      <c r="M458">
        <v>905008</v>
      </c>
      <c r="N458">
        <v>934320</v>
      </c>
      <c r="O458">
        <v>937984</v>
      </c>
      <c r="P458">
        <v>831728</v>
      </c>
      <c r="Q458">
        <v>230832</v>
      </c>
    </row>
    <row r="459" spans="1:17">
      <c r="A459">
        <v>109</v>
      </c>
      <c r="B459" t="s">
        <v>444</v>
      </c>
      <c r="C459" t="s">
        <v>443</v>
      </c>
      <c r="D459" t="s">
        <v>41</v>
      </c>
      <c r="E459" t="s">
        <v>679</v>
      </c>
      <c r="F459">
        <v>1</v>
      </c>
      <c r="G459">
        <v>0</v>
      </c>
      <c r="H459">
        <v>0</v>
      </c>
      <c r="I459">
        <v>0</v>
      </c>
      <c r="J459">
        <v>0</v>
      </c>
      <c r="K459">
        <v>0</v>
      </c>
      <c r="L459">
        <v>0</v>
      </c>
      <c r="M459">
        <v>0</v>
      </c>
      <c r="N459">
        <v>0</v>
      </c>
      <c r="O459">
        <v>0</v>
      </c>
      <c r="P459">
        <v>0</v>
      </c>
      <c r="Q459">
        <v>0</v>
      </c>
    </row>
    <row r="460" spans="1:17">
      <c r="A460">
        <v>110</v>
      </c>
      <c r="B460" t="s">
        <v>458</v>
      </c>
      <c r="C460" t="s">
        <v>457</v>
      </c>
      <c r="D460" t="s">
        <v>6</v>
      </c>
      <c r="E460" t="s">
        <v>679</v>
      </c>
      <c r="F460">
        <v>4</v>
      </c>
      <c r="G460">
        <v>0</v>
      </c>
      <c r="H460">
        <v>0</v>
      </c>
      <c r="I460">
        <v>0</v>
      </c>
      <c r="J460">
        <v>0</v>
      </c>
      <c r="K460">
        <v>3664</v>
      </c>
      <c r="L460">
        <v>3667</v>
      </c>
      <c r="M460">
        <v>0</v>
      </c>
      <c r="N460">
        <v>0</v>
      </c>
      <c r="O460">
        <v>10992</v>
      </c>
      <c r="P460">
        <v>3666</v>
      </c>
      <c r="Q460">
        <v>3664</v>
      </c>
    </row>
    <row r="461" spans="1:17">
      <c r="A461">
        <v>111</v>
      </c>
      <c r="B461" t="s">
        <v>438</v>
      </c>
      <c r="C461" t="s">
        <v>437</v>
      </c>
      <c r="D461" t="s">
        <v>6</v>
      </c>
      <c r="E461" t="s">
        <v>679</v>
      </c>
      <c r="F461">
        <v>2</v>
      </c>
      <c r="G461">
        <v>3605376</v>
      </c>
      <c r="H461">
        <v>3389200</v>
      </c>
      <c r="I461">
        <v>3055556</v>
      </c>
      <c r="J461">
        <v>3301264</v>
      </c>
      <c r="K461">
        <v>3129056</v>
      </c>
      <c r="L461">
        <v>2898224</v>
      </c>
      <c r="M461">
        <v>3370880</v>
      </c>
      <c r="N461">
        <v>3048448</v>
      </c>
      <c r="O461">
        <v>3088518</v>
      </c>
      <c r="P461">
        <v>3213102</v>
      </c>
      <c r="Q461">
        <v>2810091</v>
      </c>
    </row>
    <row r="462" spans="1:17">
      <c r="A462">
        <v>112</v>
      </c>
      <c r="B462" t="s">
        <v>440</v>
      </c>
      <c r="C462" t="s">
        <v>439</v>
      </c>
      <c r="D462" t="s">
        <v>41</v>
      </c>
      <c r="E462" t="s">
        <v>679</v>
      </c>
      <c r="F462">
        <v>1</v>
      </c>
      <c r="G462">
        <v>21888736</v>
      </c>
      <c r="H462">
        <v>25455007</v>
      </c>
      <c r="I462">
        <v>24662384</v>
      </c>
      <c r="J462">
        <v>28231120</v>
      </c>
      <c r="K462">
        <v>31017109</v>
      </c>
      <c r="L462">
        <v>32444720</v>
      </c>
      <c r="M462">
        <v>40025536</v>
      </c>
      <c r="N462">
        <v>42729568</v>
      </c>
      <c r="O462">
        <v>46417705</v>
      </c>
      <c r="P462">
        <v>51486528</v>
      </c>
      <c r="Q462">
        <v>61632144</v>
      </c>
    </row>
    <row r="463" spans="1:17">
      <c r="A463">
        <v>113</v>
      </c>
      <c r="B463" t="s">
        <v>446</v>
      </c>
      <c r="C463" t="s">
        <v>445</v>
      </c>
      <c r="D463" t="s">
        <v>25</v>
      </c>
      <c r="E463" t="s">
        <v>679</v>
      </c>
      <c r="F463">
        <v>3</v>
      </c>
      <c r="G463">
        <v>227707322</v>
      </c>
      <c r="H463">
        <v>220508895</v>
      </c>
      <c r="I463">
        <v>209073592</v>
      </c>
      <c r="J463">
        <v>220930084</v>
      </c>
      <c r="K463">
        <v>218383432</v>
      </c>
      <c r="L463">
        <v>214048378</v>
      </c>
      <c r="M463">
        <v>214321079</v>
      </c>
      <c r="N463">
        <v>203005525</v>
      </c>
      <c r="O463">
        <v>201655981</v>
      </c>
      <c r="P463">
        <v>202108869</v>
      </c>
      <c r="Q463">
        <v>203610264</v>
      </c>
    </row>
    <row r="464" spans="1:17">
      <c r="A464">
        <v>114</v>
      </c>
      <c r="B464" t="s">
        <v>456</v>
      </c>
      <c r="C464" t="s">
        <v>454</v>
      </c>
      <c r="D464" t="s">
        <v>25</v>
      </c>
      <c r="E464" t="s">
        <v>679</v>
      </c>
      <c r="F464">
        <v>4</v>
      </c>
      <c r="G464">
        <v>11445832</v>
      </c>
      <c r="H464">
        <v>9849227</v>
      </c>
      <c r="I464">
        <v>10750163</v>
      </c>
      <c r="J464">
        <v>6439520</v>
      </c>
      <c r="K464">
        <v>8646574</v>
      </c>
      <c r="L464">
        <v>11149684</v>
      </c>
      <c r="M464">
        <v>10205903</v>
      </c>
      <c r="N464">
        <v>10327998</v>
      </c>
      <c r="O464">
        <v>12574969</v>
      </c>
      <c r="P464">
        <v>10831652</v>
      </c>
      <c r="Q464">
        <v>11902878</v>
      </c>
    </row>
    <row r="465" spans="1:17">
      <c r="A465">
        <v>115</v>
      </c>
      <c r="B465" t="s">
        <v>472</v>
      </c>
      <c r="C465" t="s">
        <v>471</v>
      </c>
      <c r="D465" t="s">
        <v>25</v>
      </c>
      <c r="E465" t="s">
        <v>679</v>
      </c>
      <c r="F465">
        <v>3</v>
      </c>
      <c r="G465">
        <v>41818750</v>
      </c>
      <c r="H465">
        <v>39703142</v>
      </c>
      <c r="I465">
        <v>31221781</v>
      </c>
      <c r="J465">
        <v>28873281</v>
      </c>
      <c r="K465">
        <v>33389523</v>
      </c>
      <c r="L465">
        <v>30689789</v>
      </c>
      <c r="M465">
        <v>24450400</v>
      </c>
      <c r="N465">
        <v>24683528</v>
      </c>
      <c r="O465">
        <v>24847463</v>
      </c>
      <c r="P465">
        <v>21809836</v>
      </c>
      <c r="Q465">
        <v>21725814</v>
      </c>
    </row>
    <row r="466" spans="1:17">
      <c r="A466">
        <v>116</v>
      </c>
      <c r="B466" t="s">
        <v>636</v>
      </c>
      <c r="C466" t="s">
        <v>473</v>
      </c>
      <c r="D466" t="s">
        <v>25</v>
      </c>
      <c r="E466" t="s">
        <v>679</v>
      </c>
      <c r="F466">
        <v>3</v>
      </c>
      <c r="G466">
        <v>419410616</v>
      </c>
      <c r="H466">
        <v>448428418</v>
      </c>
      <c r="I466">
        <v>415649829</v>
      </c>
      <c r="J466">
        <v>415281979</v>
      </c>
      <c r="K466">
        <v>426376990</v>
      </c>
      <c r="L466">
        <v>441254970</v>
      </c>
      <c r="M466">
        <v>403812100</v>
      </c>
      <c r="N466">
        <v>392610161</v>
      </c>
      <c r="O466">
        <v>412576906</v>
      </c>
      <c r="P466">
        <v>400706618</v>
      </c>
      <c r="Q466">
        <v>383249474</v>
      </c>
    </row>
    <row r="467" spans="1:17">
      <c r="A467">
        <v>117</v>
      </c>
      <c r="B467" t="s">
        <v>476</v>
      </c>
      <c r="C467" t="s">
        <v>475</v>
      </c>
      <c r="D467" t="s">
        <v>21</v>
      </c>
      <c r="E467" t="s">
        <v>679</v>
      </c>
      <c r="F467">
        <v>3</v>
      </c>
      <c r="G467">
        <v>0</v>
      </c>
      <c r="H467">
        <v>0</v>
      </c>
      <c r="I467">
        <v>0</v>
      </c>
      <c r="J467">
        <v>0</v>
      </c>
      <c r="K467">
        <v>0</v>
      </c>
      <c r="L467">
        <v>0</v>
      </c>
      <c r="M467">
        <v>0</v>
      </c>
      <c r="N467">
        <v>0</v>
      </c>
      <c r="O467">
        <v>0</v>
      </c>
      <c r="P467">
        <v>0</v>
      </c>
      <c r="Q467">
        <v>0</v>
      </c>
    </row>
    <row r="468" spans="1:17">
      <c r="A468">
        <v>118</v>
      </c>
      <c r="B468" t="s">
        <v>672</v>
      </c>
      <c r="C468" t="s">
        <v>673</v>
      </c>
      <c r="D468" t="s">
        <v>21</v>
      </c>
      <c r="E468" t="s">
        <v>679</v>
      </c>
      <c r="F468">
        <v>2</v>
      </c>
      <c r="G468">
        <v>0</v>
      </c>
      <c r="H468">
        <v>0</v>
      </c>
      <c r="I468">
        <v>0</v>
      </c>
      <c r="J468">
        <v>0</v>
      </c>
      <c r="K468">
        <v>0</v>
      </c>
      <c r="L468">
        <v>0</v>
      </c>
      <c r="M468">
        <v>0</v>
      </c>
      <c r="N468">
        <v>0</v>
      </c>
      <c r="O468">
        <v>0</v>
      </c>
      <c r="P468">
        <v>0</v>
      </c>
      <c r="Q468">
        <v>0</v>
      </c>
    </row>
    <row r="469" spans="1:17">
      <c r="A469">
        <v>119</v>
      </c>
      <c r="B469" t="s">
        <v>483</v>
      </c>
      <c r="C469" t="s">
        <v>482</v>
      </c>
      <c r="D469" t="s">
        <v>21</v>
      </c>
      <c r="E469" t="s">
        <v>679</v>
      </c>
      <c r="F469">
        <v>4</v>
      </c>
      <c r="G469">
        <v>707152</v>
      </c>
      <c r="H469">
        <v>597232</v>
      </c>
      <c r="I469">
        <v>740128</v>
      </c>
      <c r="J469">
        <v>674176</v>
      </c>
      <c r="K469">
        <v>942082</v>
      </c>
      <c r="L469">
        <v>817072</v>
      </c>
      <c r="M469">
        <v>813784</v>
      </c>
      <c r="N469">
        <v>1099200</v>
      </c>
      <c r="O469">
        <v>1150496</v>
      </c>
      <c r="P469">
        <v>1205456</v>
      </c>
      <c r="Q469">
        <v>1439952</v>
      </c>
    </row>
    <row r="470" spans="1:17">
      <c r="A470">
        <v>120</v>
      </c>
      <c r="B470" t="s">
        <v>498</v>
      </c>
      <c r="C470" t="s">
        <v>496</v>
      </c>
      <c r="D470" t="s">
        <v>25</v>
      </c>
      <c r="E470" t="s">
        <v>679</v>
      </c>
      <c r="F470">
        <v>1</v>
      </c>
      <c r="G470">
        <v>39988896</v>
      </c>
      <c r="H470">
        <v>35489504</v>
      </c>
      <c r="I470">
        <v>31470096</v>
      </c>
      <c r="J470">
        <v>30819084</v>
      </c>
      <c r="K470">
        <v>34276720</v>
      </c>
      <c r="L470">
        <v>30114416</v>
      </c>
      <c r="M470">
        <v>31286896</v>
      </c>
      <c r="N470">
        <v>24625744</v>
      </c>
      <c r="O470">
        <v>30566189</v>
      </c>
      <c r="P470">
        <v>31069586</v>
      </c>
      <c r="Q470">
        <v>31019424</v>
      </c>
    </row>
    <row r="471" spans="1:17">
      <c r="A471">
        <v>121</v>
      </c>
      <c r="B471" t="s">
        <v>489</v>
      </c>
      <c r="C471" t="s">
        <v>488</v>
      </c>
      <c r="D471" t="s">
        <v>21</v>
      </c>
      <c r="E471" t="s">
        <v>679</v>
      </c>
      <c r="F471">
        <v>2</v>
      </c>
      <c r="G471">
        <v>0</v>
      </c>
      <c r="H471">
        <v>0</v>
      </c>
      <c r="I471">
        <v>0</v>
      </c>
      <c r="J471">
        <v>0</v>
      </c>
      <c r="K471">
        <v>0</v>
      </c>
      <c r="L471">
        <v>0</v>
      </c>
      <c r="M471">
        <v>0</v>
      </c>
      <c r="N471">
        <v>0</v>
      </c>
      <c r="O471">
        <v>0</v>
      </c>
      <c r="P471">
        <v>0</v>
      </c>
      <c r="Q471">
        <v>0</v>
      </c>
    </row>
    <row r="472" spans="1:17">
      <c r="A472">
        <v>122</v>
      </c>
      <c r="B472" t="s">
        <v>485</v>
      </c>
      <c r="C472" t="s">
        <v>484</v>
      </c>
      <c r="D472" t="s">
        <v>41</v>
      </c>
      <c r="E472" t="s">
        <v>679</v>
      </c>
      <c r="F472">
        <v>4</v>
      </c>
      <c r="G472">
        <v>25648</v>
      </c>
      <c r="H472">
        <v>18320</v>
      </c>
      <c r="I472">
        <v>14656</v>
      </c>
      <c r="J472">
        <v>25648</v>
      </c>
      <c r="K472">
        <v>25648</v>
      </c>
      <c r="L472">
        <v>102592</v>
      </c>
      <c r="M472">
        <v>1135840</v>
      </c>
      <c r="N472">
        <v>1674448</v>
      </c>
      <c r="O472">
        <v>1751392</v>
      </c>
      <c r="P472">
        <v>1832000</v>
      </c>
      <c r="Q472">
        <v>2062639</v>
      </c>
    </row>
    <row r="473" spans="1:17">
      <c r="A473">
        <v>123</v>
      </c>
      <c r="B473" t="s">
        <v>637</v>
      </c>
      <c r="C473" t="s">
        <v>513</v>
      </c>
      <c r="D473" t="s">
        <v>25</v>
      </c>
      <c r="E473" t="s">
        <v>679</v>
      </c>
      <c r="F473">
        <v>3</v>
      </c>
      <c r="G473">
        <v>17560756</v>
      </c>
      <c r="H473">
        <v>17059462</v>
      </c>
      <c r="I473">
        <v>16026508</v>
      </c>
      <c r="J473">
        <v>16050049</v>
      </c>
      <c r="K473">
        <v>16303342</v>
      </c>
      <c r="L473">
        <v>14579966</v>
      </c>
      <c r="M473">
        <v>14276064</v>
      </c>
      <c r="N473">
        <v>14083550</v>
      </c>
      <c r="O473">
        <v>13918411</v>
      </c>
      <c r="P473">
        <v>13828549</v>
      </c>
      <c r="Q473">
        <v>14284374</v>
      </c>
    </row>
    <row r="474" spans="1:17">
      <c r="A474">
        <v>124</v>
      </c>
      <c r="B474" t="s">
        <v>518</v>
      </c>
      <c r="C474" t="s">
        <v>516</v>
      </c>
      <c r="D474" t="s">
        <v>25</v>
      </c>
      <c r="E474" t="s">
        <v>679</v>
      </c>
      <c r="F474">
        <v>1</v>
      </c>
      <c r="G474">
        <v>6941250</v>
      </c>
      <c r="H474">
        <v>6679762</v>
      </c>
      <c r="I474">
        <v>6155486</v>
      </c>
      <c r="J474">
        <v>6283570</v>
      </c>
      <c r="K474">
        <v>6326528</v>
      </c>
      <c r="L474">
        <v>5992192</v>
      </c>
      <c r="M474">
        <v>5740609</v>
      </c>
      <c r="N474">
        <v>4505375</v>
      </c>
      <c r="O474">
        <v>4615338</v>
      </c>
      <c r="P474">
        <v>4963894</v>
      </c>
      <c r="Q474">
        <v>4906708</v>
      </c>
    </row>
    <row r="475" spans="1:17">
      <c r="A475">
        <v>125</v>
      </c>
      <c r="B475" t="s">
        <v>610</v>
      </c>
      <c r="C475" t="s">
        <v>609</v>
      </c>
      <c r="D475" t="s">
        <v>21</v>
      </c>
      <c r="E475" t="s">
        <v>679</v>
      </c>
      <c r="F475">
        <v>2</v>
      </c>
      <c r="G475">
        <v>392172001</v>
      </c>
      <c r="H475">
        <v>418299990</v>
      </c>
      <c r="I475">
        <v>412673306</v>
      </c>
      <c r="J475">
        <v>406920176</v>
      </c>
      <c r="K475">
        <v>400482528</v>
      </c>
      <c r="L475">
        <v>398013496</v>
      </c>
      <c r="M475">
        <v>392322800</v>
      </c>
      <c r="N475">
        <v>413225920</v>
      </c>
      <c r="O475">
        <v>386456736</v>
      </c>
      <c r="P475">
        <v>399277072</v>
      </c>
      <c r="Q475">
        <v>400204064</v>
      </c>
    </row>
    <row r="476" spans="1:17">
      <c r="A476">
        <v>126</v>
      </c>
      <c r="B476" t="s">
        <v>638</v>
      </c>
      <c r="C476" t="s">
        <v>305</v>
      </c>
      <c r="D476" t="s">
        <v>41</v>
      </c>
      <c r="E476" t="s">
        <v>679</v>
      </c>
      <c r="F476">
        <v>2</v>
      </c>
      <c r="G476">
        <v>213397095</v>
      </c>
      <c r="H476">
        <v>238841504</v>
      </c>
      <c r="I476">
        <v>245541083</v>
      </c>
      <c r="J476">
        <v>279429456</v>
      </c>
      <c r="K476">
        <v>304650608</v>
      </c>
      <c r="L476">
        <v>292260810</v>
      </c>
      <c r="M476">
        <v>295803867</v>
      </c>
      <c r="N476">
        <v>308367844</v>
      </c>
      <c r="O476">
        <v>308017824</v>
      </c>
      <c r="P476">
        <v>309692272</v>
      </c>
      <c r="Q476">
        <v>313486368</v>
      </c>
    </row>
    <row r="477" spans="1:17">
      <c r="A477">
        <v>127</v>
      </c>
      <c r="B477" t="s">
        <v>502</v>
      </c>
      <c r="C477" t="s">
        <v>501</v>
      </c>
      <c r="D477" t="s">
        <v>21</v>
      </c>
      <c r="E477" t="s">
        <v>679</v>
      </c>
      <c r="F477">
        <v>2</v>
      </c>
      <c r="G477">
        <v>0</v>
      </c>
      <c r="H477">
        <v>0</v>
      </c>
      <c r="I477">
        <v>0</v>
      </c>
      <c r="J477">
        <v>0</v>
      </c>
      <c r="K477">
        <v>0</v>
      </c>
      <c r="L477">
        <v>0</v>
      </c>
      <c r="M477">
        <v>0</v>
      </c>
      <c r="N477">
        <v>0</v>
      </c>
      <c r="O477">
        <v>0</v>
      </c>
      <c r="P477">
        <v>0</v>
      </c>
      <c r="Q477">
        <v>0</v>
      </c>
    </row>
    <row r="478" spans="1:17">
      <c r="A478">
        <v>128</v>
      </c>
      <c r="B478" t="s">
        <v>173</v>
      </c>
      <c r="C478" t="s">
        <v>171</v>
      </c>
      <c r="D478" t="s">
        <v>25</v>
      </c>
      <c r="E478" t="s">
        <v>679</v>
      </c>
      <c r="F478">
        <v>4</v>
      </c>
      <c r="G478">
        <v>84629073</v>
      </c>
      <c r="H478">
        <v>59334166</v>
      </c>
      <c r="I478">
        <v>45080874</v>
      </c>
      <c r="J478">
        <v>36352365</v>
      </c>
      <c r="K478">
        <v>54215350</v>
      </c>
      <c r="L478">
        <v>63252868</v>
      </c>
      <c r="M478">
        <v>49190519</v>
      </c>
      <c r="N478">
        <v>54142112</v>
      </c>
      <c r="O478">
        <v>61751354</v>
      </c>
      <c r="P478">
        <v>45583840</v>
      </c>
      <c r="Q478">
        <v>53514953</v>
      </c>
    </row>
    <row r="479" spans="1:17">
      <c r="A479">
        <v>129</v>
      </c>
      <c r="B479" t="s">
        <v>330</v>
      </c>
      <c r="C479" t="s">
        <v>329</v>
      </c>
      <c r="D479" t="s">
        <v>13</v>
      </c>
      <c r="E479" t="s">
        <v>679</v>
      </c>
      <c r="F479">
        <v>2</v>
      </c>
      <c r="G479">
        <v>161216</v>
      </c>
      <c r="H479">
        <v>219840</v>
      </c>
      <c r="I479">
        <v>223504</v>
      </c>
      <c r="J479">
        <v>227168</v>
      </c>
      <c r="K479">
        <v>1132176</v>
      </c>
      <c r="L479">
        <v>1919493</v>
      </c>
      <c r="M479">
        <v>2018864</v>
      </c>
      <c r="N479">
        <v>3880176</v>
      </c>
      <c r="O479">
        <v>5217536</v>
      </c>
      <c r="P479">
        <v>5525312</v>
      </c>
      <c r="Q479">
        <v>5723168</v>
      </c>
    </row>
    <row r="480" spans="1:17">
      <c r="A480">
        <v>130</v>
      </c>
      <c r="B480" t="s">
        <v>481</v>
      </c>
      <c r="C480" t="s">
        <v>480</v>
      </c>
      <c r="D480" t="s">
        <v>21</v>
      </c>
      <c r="E480" t="s">
        <v>679</v>
      </c>
      <c r="F480">
        <v>3</v>
      </c>
      <c r="G480">
        <v>0</v>
      </c>
      <c r="H480">
        <v>0</v>
      </c>
      <c r="I480">
        <v>0</v>
      </c>
      <c r="J480">
        <v>0</v>
      </c>
      <c r="K480">
        <v>0</v>
      </c>
      <c r="L480">
        <v>0</v>
      </c>
      <c r="M480">
        <v>0</v>
      </c>
      <c r="N480">
        <v>0</v>
      </c>
      <c r="O480">
        <v>0</v>
      </c>
      <c r="P480">
        <v>0</v>
      </c>
      <c r="Q480">
        <v>0</v>
      </c>
    </row>
    <row r="481" spans="1:17">
      <c r="A481">
        <v>131</v>
      </c>
      <c r="B481" t="s">
        <v>512</v>
      </c>
      <c r="C481" t="s">
        <v>511</v>
      </c>
      <c r="D481" t="s">
        <v>6</v>
      </c>
      <c r="E481" t="s">
        <v>679</v>
      </c>
      <c r="F481">
        <v>3</v>
      </c>
      <c r="G481">
        <v>0</v>
      </c>
      <c r="H481">
        <v>0</v>
      </c>
      <c r="I481">
        <v>0</v>
      </c>
      <c r="J481">
        <v>0</v>
      </c>
      <c r="K481">
        <v>0</v>
      </c>
      <c r="L481">
        <v>0</v>
      </c>
      <c r="M481">
        <v>0</v>
      </c>
      <c r="N481">
        <v>0</v>
      </c>
      <c r="O481">
        <v>0</v>
      </c>
      <c r="P481">
        <v>0</v>
      </c>
      <c r="Q481">
        <v>0</v>
      </c>
    </row>
    <row r="482" spans="1:17">
      <c r="A482">
        <v>132</v>
      </c>
      <c r="B482" t="s">
        <v>520</v>
      </c>
      <c r="C482" t="s">
        <v>519</v>
      </c>
      <c r="D482" t="s">
        <v>25</v>
      </c>
      <c r="E482" t="s">
        <v>679</v>
      </c>
      <c r="F482">
        <v>1</v>
      </c>
      <c r="G482">
        <v>10801130</v>
      </c>
      <c r="H482">
        <v>10367146</v>
      </c>
      <c r="I482">
        <v>7387569</v>
      </c>
      <c r="J482">
        <v>10340370</v>
      </c>
      <c r="K482">
        <v>9493807</v>
      </c>
      <c r="L482">
        <v>8669261</v>
      </c>
      <c r="M482">
        <v>8731069</v>
      </c>
      <c r="N482">
        <v>8096578</v>
      </c>
      <c r="O482">
        <v>8121384</v>
      </c>
      <c r="P482">
        <v>7979551</v>
      </c>
      <c r="Q482">
        <v>8441989</v>
      </c>
    </row>
    <row r="483" spans="1:17">
      <c r="A483">
        <v>133</v>
      </c>
      <c r="B483" t="s">
        <v>101</v>
      </c>
      <c r="C483" t="s">
        <v>100</v>
      </c>
      <c r="D483" t="s">
        <v>25</v>
      </c>
      <c r="E483" t="s">
        <v>679</v>
      </c>
      <c r="F483">
        <v>2</v>
      </c>
      <c r="G483">
        <v>742047</v>
      </c>
      <c r="H483">
        <v>682220</v>
      </c>
      <c r="I483">
        <v>636739</v>
      </c>
      <c r="J483">
        <v>649807</v>
      </c>
      <c r="K483">
        <v>608872</v>
      </c>
      <c r="L483">
        <v>558297</v>
      </c>
      <c r="M483">
        <v>585165</v>
      </c>
      <c r="N483">
        <v>603504</v>
      </c>
      <c r="O483">
        <v>562831</v>
      </c>
      <c r="P483">
        <v>532576</v>
      </c>
      <c r="Q483">
        <v>509162</v>
      </c>
    </row>
    <row r="484" spans="1:17">
      <c r="A484">
        <v>134</v>
      </c>
      <c r="B484" t="s">
        <v>639</v>
      </c>
      <c r="C484" t="s">
        <v>528</v>
      </c>
      <c r="D484" t="s">
        <v>34</v>
      </c>
      <c r="E484" t="s">
        <v>679</v>
      </c>
      <c r="F484">
        <v>3</v>
      </c>
      <c r="G484">
        <v>10992</v>
      </c>
      <c r="H484">
        <v>10992</v>
      </c>
      <c r="I484">
        <v>10991</v>
      </c>
      <c r="J484">
        <v>10992</v>
      </c>
      <c r="K484">
        <v>10992</v>
      </c>
      <c r="L484">
        <v>3664</v>
      </c>
      <c r="M484">
        <v>3664</v>
      </c>
      <c r="N484">
        <v>3664</v>
      </c>
      <c r="O484">
        <v>3664</v>
      </c>
      <c r="P484">
        <v>3664</v>
      </c>
      <c r="Q484">
        <v>3664</v>
      </c>
    </row>
    <row r="485" spans="1:17">
      <c r="A485">
        <v>135</v>
      </c>
      <c r="B485" t="s">
        <v>640</v>
      </c>
      <c r="C485" t="s">
        <v>641</v>
      </c>
      <c r="D485" t="s">
        <v>41</v>
      </c>
      <c r="E485" t="s">
        <v>679</v>
      </c>
      <c r="F485">
        <v>4</v>
      </c>
      <c r="G485">
        <v>158915008</v>
      </c>
      <c r="H485">
        <v>152319808</v>
      </c>
      <c r="I485">
        <v>145315753</v>
      </c>
      <c r="J485">
        <v>154225088</v>
      </c>
      <c r="K485">
        <v>156049760</v>
      </c>
      <c r="L485">
        <v>151209616</v>
      </c>
      <c r="M485">
        <v>153728266</v>
      </c>
      <c r="N485">
        <v>155778624</v>
      </c>
      <c r="O485">
        <v>151231600</v>
      </c>
      <c r="P485">
        <v>154932240</v>
      </c>
      <c r="Q485">
        <v>158089072</v>
      </c>
    </row>
    <row r="486" spans="1:17">
      <c r="A486">
        <v>136</v>
      </c>
      <c r="B486" t="s">
        <v>546</v>
      </c>
      <c r="C486" t="s">
        <v>545</v>
      </c>
      <c r="D486" t="s">
        <v>25</v>
      </c>
      <c r="E486" t="s">
        <v>679</v>
      </c>
      <c r="F486">
        <v>4</v>
      </c>
      <c r="G486">
        <v>315104</v>
      </c>
      <c r="H486">
        <v>340752</v>
      </c>
      <c r="I486">
        <v>307776</v>
      </c>
      <c r="J486">
        <v>337580</v>
      </c>
      <c r="K486">
        <v>370064</v>
      </c>
      <c r="L486">
        <v>702603</v>
      </c>
      <c r="M486">
        <v>874583</v>
      </c>
      <c r="N486">
        <v>1479058</v>
      </c>
      <c r="O486">
        <v>1758720</v>
      </c>
      <c r="P486">
        <v>2988101</v>
      </c>
      <c r="Q486">
        <v>3962679</v>
      </c>
    </row>
    <row r="487" spans="1:17">
      <c r="A487">
        <v>137</v>
      </c>
      <c r="B487" t="s">
        <v>574</v>
      </c>
      <c r="C487" t="s">
        <v>573</v>
      </c>
      <c r="D487" t="s">
        <v>21</v>
      </c>
      <c r="E487" t="s">
        <v>679</v>
      </c>
      <c r="F487">
        <v>4</v>
      </c>
      <c r="G487">
        <v>73233</v>
      </c>
      <c r="H487">
        <v>40304</v>
      </c>
      <c r="I487">
        <v>0</v>
      </c>
      <c r="J487">
        <v>0</v>
      </c>
      <c r="K487">
        <v>216075</v>
      </c>
      <c r="L487">
        <v>208932</v>
      </c>
      <c r="M487">
        <v>227084</v>
      </c>
      <c r="N487">
        <v>652192</v>
      </c>
      <c r="O487">
        <v>681504</v>
      </c>
      <c r="P487">
        <v>732800</v>
      </c>
      <c r="Q487">
        <v>1494912</v>
      </c>
    </row>
    <row r="488" spans="1:17">
      <c r="A488">
        <v>138</v>
      </c>
      <c r="B488" t="s">
        <v>544</v>
      </c>
      <c r="C488" t="s">
        <v>542</v>
      </c>
      <c r="D488" t="s">
        <v>41</v>
      </c>
      <c r="E488" t="s">
        <v>679</v>
      </c>
      <c r="F488">
        <v>4</v>
      </c>
      <c r="G488">
        <v>51608258</v>
      </c>
      <c r="H488">
        <v>56301024</v>
      </c>
      <c r="I488">
        <v>52978574</v>
      </c>
      <c r="J488">
        <v>56144274</v>
      </c>
      <c r="K488">
        <v>62899888</v>
      </c>
      <c r="L488">
        <v>63302070</v>
      </c>
      <c r="M488">
        <v>66219472</v>
      </c>
      <c r="N488">
        <v>60866368</v>
      </c>
      <c r="O488">
        <v>64618304</v>
      </c>
      <c r="P488">
        <v>59100320</v>
      </c>
      <c r="Q488">
        <v>62764320</v>
      </c>
    </row>
    <row r="489" spans="1:17">
      <c r="A489">
        <v>139</v>
      </c>
      <c r="B489" t="s">
        <v>566</v>
      </c>
      <c r="C489" t="s">
        <v>565</v>
      </c>
      <c r="D489" t="s">
        <v>6</v>
      </c>
      <c r="E489" t="s">
        <v>679</v>
      </c>
      <c r="F489">
        <v>1</v>
      </c>
      <c r="G489">
        <v>0</v>
      </c>
      <c r="H489">
        <v>0</v>
      </c>
      <c r="I489">
        <v>0</v>
      </c>
      <c r="J489">
        <v>0</v>
      </c>
      <c r="K489">
        <v>0</v>
      </c>
      <c r="L489">
        <v>0</v>
      </c>
      <c r="M489">
        <v>0</v>
      </c>
      <c r="N489">
        <v>0</v>
      </c>
      <c r="O489">
        <v>0</v>
      </c>
      <c r="P489">
        <v>0</v>
      </c>
      <c r="Q489">
        <v>0</v>
      </c>
    </row>
    <row r="490" spans="1:17">
      <c r="A490">
        <v>140</v>
      </c>
      <c r="B490" t="s">
        <v>568</v>
      </c>
      <c r="C490" t="s">
        <v>567</v>
      </c>
      <c r="D490" t="s">
        <v>34</v>
      </c>
      <c r="E490" t="s">
        <v>679</v>
      </c>
      <c r="F490">
        <v>2</v>
      </c>
      <c r="G490">
        <v>0</v>
      </c>
      <c r="H490">
        <v>0</v>
      </c>
      <c r="I490">
        <v>0</v>
      </c>
      <c r="J490">
        <v>54960</v>
      </c>
      <c r="K490">
        <v>43968</v>
      </c>
      <c r="L490">
        <v>0</v>
      </c>
      <c r="M490">
        <v>0</v>
      </c>
      <c r="N490">
        <v>0</v>
      </c>
      <c r="O490">
        <v>0</v>
      </c>
      <c r="P490">
        <v>0</v>
      </c>
      <c r="Q490">
        <v>0</v>
      </c>
    </row>
    <row r="491" spans="1:17">
      <c r="A491">
        <v>141</v>
      </c>
      <c r="B491" t="s">
        <v>570</v>
      </c>
      <c r="C491" t="s">
        <v>569</v>
      </c>
      <c r="D491" t="s">
        <v>25</v>
      </c>
      <c r="E491" t="s">
        <v>679</v>
      </c>
      <c r="F491">
        <v>3</v>
      </c>
      <c r="G491">
        <v>125957575</v>
      </c>
      <c r="H491">
        <v>122729955</v>
      </c>
      <c r="I491">
        <v>130271594</v>
      </c>
      <c r="J491">
        <v>129478073</v>
      </c>
      <c r="K491">
        <v>135078481</v>
      </c>
      <c r="L491">
        <v>141429397</v>
      </c>
      <c r="M491">
        <v>125254471</v>
      </c>
      <c r="N491">
        <v>130155935</v>
      </c>
      <c r="O491">
        <v>138650776</v>
      </c>
      <c r="P491">
        <v>151353323</v>
      </c>
      <c r="Q491">
        <v>157710712</v>
      </c>
    </row>
    <row r="492" spans="1:17">
      <c r="A492">
        <v>142</v>
      </c>
      <c r="B492" t="s">
        <v>548</v>
      </c>
      <c r="C492" t="s">
        <v>547</v>
      </c>
      <c r="D492" t="s">
        <v>25</v>
      </c>
      <c r="E492" t="s">
        <v>679</v>
      </c>
      <c r="F492">
        <v>2</v>
      </c>
      <c r="G492">
        <v>0</v>
      </c>
      <c r="H492">
        <v>0</v>
      </c>
      <c r="I492">
        <v>0</v>
      </c>
      <c r="J492">
        <v>0</v>
      </c>
      <c r="K492">
        <v>0</v>
      </c>
      <c r="L492">
        <v>0</v>
      </c>
      <c r="M492">
        <v>0</v>
      </c>
      <c r="N492">
        <v>0</v>
      </c>
      <c r="O492">
        <v>0</v>
      </c>
      <c r="P492">
        <v>0</v>
      </c>
      <c r="Q492">
        <v>0</v>
      </c>
    </row>
    <row r="493" spans="1:17">
      <c r="A493">
        <v>143</v>
      </c>
      <c r="B493" t="s">
        <v>578</v>
      </c>
      <c r="C493" t="s">
        <v>577</v>
      </c>
      <c r="D493" t="s">
        <v>25</v>
      </c>
      <c r="E493" t="s">
        <v>679</v>
      </c>
      <c r="F493">
        <v>1</v>
      </c>
      <c r="G493">
        <v>161469315</v>
      </c>
      <c r="H493">
        <v>154640032</v>
      </c>
      <c r="I493">
        <v>136610681</v>
      </c>
      <c r="J493">
        <v>145421074</v>
      </c>
      <c r="K493">
        <v>153853422</v>
      </c>
      <c r="L493">
        <v>158981373</v>
      </c>
      <c r="M493">
        <v>160185116</v>
      </c>
      <c r="N493">
        <v>138372712</v>
      </c>
      <c r="O493">
        <v>119392929</v>
      </c>
      <c r="P493">
        <v>126828000</v>
      </c>
      <c r="Q493">
        <v>112449834</v>
      </c>
    </row>
    <row r="494" spans="1:17">
      <c r="A494">
        <v>144</v>
      </c>
      <c r="B494" t="s">
        <v>35</v>
      </c>
      <c r="C494" t="s">
        <v>33</v>
      </c>
      <c r="D494" t="s">
        <v>34</v>
      </c>
      <c r="E494" t="s">
        <v>679</v>
      </c>
      <c r="F494">
        <v>2</v>
      </c>
      <c r="G494">
        <v>512960</v>
      </c>
      <c r="H494">
        <v>1377697</v>
      </c>
      <c r="I494">
        <v>1040553</v>
      </c>
      <c r="J494">
        <v>2476922</v>
      </c>
      <c r="K494">
        <v>1674448</v>
      </c>
      <c r="L494">
        <v>5246848</v>
      </c>
      <c r="M494">
        <v>6719665</v>
      </c>
      <c r="N494">
        <v>7481760</v>
      </c>
      <c r="O494">
        <v>6503600</v>
      </c>
      <c r="P494">
        <v>6979920</v>
      </c>
      <c r="Q494">
        <v>8071949</v>
      </c>
    </row>
    <row r="495" spans="1:17">
      <c r="A495">
        <v>145</v>
      </c>
      <c r="B495" t="s">
        <v>202</v>
      </c>
      <c r="C495" t="s">
        <v>201</v>
      </c>
      <c r="D495" t="s">
        <v>25</v>
      </c>
      <c r="E495" t="s">
        <v>679</v>
      </c>
      <c r="F495">
        <v>1</v>
      </c>
      <c r="G495">
        <v>150622897</v>
      </c>
      <c r="H495">
        <v>139053640</v>
      </c>
      <c r="I495">
        <v>114068487</v>
      </c>
      <c r="J495">
        <v>118038267</v>
      </c>
      <c r="K495">
        <v>117091109</v>
      </c>
      <c r="L495">
        <v>148017416</v>
      </c>
      <c r="M495">
        <v>142684950</v>
      </c>
      <c r="N495">
        <v>115704363</v>
      </c>
      <c r="O495">
        <v>91746624</v>
      </c>
      <c r="P495">
        <v>47888983</v>
      </c>
      <c r="Q495">
        <v>39163034</v>
      </c>
    </row>
    <row r="496" spans="1:17">
      <c r="A496">
        <v>146</v>
      </c>
      <c r="B496" t="s">
        <v>584</v>
      </c>
      <c r="C496" t="s">
        <v>583</v>
      </c>
      <c r="D496" t="s">
        <v>78</v>
      </c>
      <c r="E496" t="s">
        <v>679</v>
      </c>
      <c r="F496">
        <v>2</v>
      </c>
      <c r="G496">
        <v>2204958986</v>
      </c>
      <c r="H496">
        <v>2171036286</v>
      </c>
      <c r="I496">
        <v>1902136872</v>
      </c>
      <c r="J496">
        <v>2010567000</v>
      </c>
      <c r="K496">
        <v>1900913002</v>
      </c>
      <c r="L496">
        <v>1682602869</v>
      </c>
      <c r="M496">
        <v>1739502572</v>
      </c>
      <c r="N496">
        <v>1732211600</v>
      </c>
      <c r="O496">
        <v>1503252859</v>
      </c>
      <c r="P496">
        <v>1378159832</v>
      </c>
      <c r="Q496">
        <v>1337536223</v>
      </c>
    </row>
    <row r="497" spans="1:17">
      <c r="A497">
        <v>147</v>
      </c>
      <c r="B497" t="s">
        <v>582</v>
      </c>
      <c r="C497" t="s">
        <v>581</v>
      </c>
      <c r="D497" t="s">
        <v>6</v>
      </c>
      <c r="E497" t="s">
        <v>679</v>
      </c>
      <c r="F497">
        <v>4</v>
      </c>
      <c r="G497">
        <v>10992</v>
      </c>
      <c r="H497">
        <v>3664</v>
      </c>
      <c r="I497">
        <v>3664</v>
      </c>
      <c r="J497">
        <v>3664</v>
      </c>
      <c r="K497">
        <v>3666</v>
      </c>
      <c r="L497">
        <v>7331</v>
      </c>
      <c r="M497">
        <v>10992</v>
      </c>
      <c r="N497">
        <v>10992</v>
      </c>
      <c r="O497">
        <v>10986</v>
      </c>
      <c r="P497">
        <v>14664</v>
      </c>
      <c r="Q497">
        <v>14656</v>
      </c>
    </row>
    <row r="498" spans="1:17">
      <c r="A498">
        <v>148</v>
      </c>
      <c r="B498" t="s">
        <v>586</v>
      </c>
      <c r="C498" t="s">
        <v>585</v>
      </c>
      <c r="D498" t="s">
        <v>25</v>
      </c>
      <c r="E498" t="s">
        <v>679</v>
      </c>
      <c r="F498">
        <v>1</v>
      </c>
      <c r="G498">
        <v>5034336</v>
      </c>
      <c r="H498">
        <v>4924416</v>
      </c>
      <c r="I498">
        <v>5305472</v>
      </c>
      <c r="J498">
        <v>5151584</v>
      </c>
      <c r="K498">
        <v>5415392</v>
      </c>
      <c r="L498">
        <v>5470526</v>
      </c>
      <c r="M498">
        <v>8012900</v>
      </c>
      <c r="N498">
        <v>7430592</v>
      </c>
      <c r="O498">
        <v>6327500</v>
      </c>
      <c r="P498">
        <v>6364368</v>
      </c>
      <c r="Q498">
        <v>7221744</v>
      </c>
    </row>
    <row r="499" spans="1:17">
      <c r="A499">
        <v>149</v>
      </c>
      <c r="B499" t="s">
        <v>598</v>
      </c>
      <c r="C499" t="s">
        <v>597</v>
      </c>
      <c r="D499" t="s">
        <v>41</v>
      </c>
      <c r="E499" t="s">
        <v>679</v>
      </c>
      <c r="F499">
        <v>4</v>
      </c>
      <c r="G499">
        <v>0</v>
      </c>
      <c r="H499">
        <v>0</v>
      </c>
      <c r="I499">
        <v>0</v>
      </c>
      <c r="J499">
        <v>0</v>
      </c>
      <c r="K499">
        <v>0</v>
      </c>
      <c r="L499">
        <v>0</v>
      </c>
      <c r="M499">
        <v>0</v>
      </c>
      <c r="N499">
        <v>0</v>
      </c>
      <c r="O499">
        <v>0</v>
      </c>
      <c r="P499">
        <v>0</v>
      </c>
      <c r="Q499">
        <v>0</v>
      </c>
    </row>
    <row r="500" spans="1:17">
      <c r="A500">
        <v>150</v>
      </c>
      <c r="B500" t="s">
        <v>642</v>
      </c>
      <c r="C500" t="s">
        <v>589</v>
      </c>
      <c r="D500" t="s">
        <v>6</v>
      </c>
      <c r="E500" t="s">
        <v>679</v>
      </c>
      <c r="F500">
        <v>1</v>
      </c>
      <c r="G500">
        <v>403040</v>
      </c>
      <c r="H500">
        <v>512960</v>
      </c>
      <c r="I500">
        <v>861040</v>
      </c>
      <c r="J500">
        <v>754784</v>
      </c>
      <c r="K500">
        <v>776768</v>
      </c>
      <c r="L500">
        <v>798752</v>
      </c>
      <c r="M500">
        <v>795088</v>
      </c>
      <c r="N500">
        <v>747456</v>
      </c>
      <c r="O500">
        <v>516635</v>
      </c>
      <c r="P500">
        <v>468981</v>
      </c>
      <c r="Q500">
        <v>479972</v>
      </c>
    </row>
    <row r="501" spans="1:17">
      <c r="A501">
        <v>151</v>
      </c>
      <c r="B501" t="s">
        <v>596</v>
      </c>
      <c r="C501" t="s">
        <v>595</v>
      </c>
      <c r="D501" t="s">
        <v>41</v>
      </c>
      <c r="E501" t="s">
        <v>679</v>
      </c>
      <c r="F501">
        <v>4</v>
      </c>
      <c r="G501">
        <v>36462820</v>
      </c>
      <c r="H501">
        <v>43641904</v>
      </c>
      <c r="I501">
        <v>45488560</v>
      </c>
      <c r="J501">
        <v>47463456</v>
      </c>
      <c r="K501">
        <v>59550992</v>
      </c>
      <c r="L501">
        <v>52266960</v>
      </c>
      <c r="M501">
        <v>56275376</v>
      </c>
      <c r="N501">
        <v>70517344</v>
      </c>
      <c r="O501">
        <v>83191120</v>
      </c>
      <c r="P501">
        <v>81560640</v>
      </c>
      <c r="Q501">
        <v>77680464</v>
      </c>
    </row>
    <row r="502" spans="1:17">
      <c r="A502">
        <v>152</v>
      </c>
      <c r="B502" t="s">
        <v>601</v>
      </c>
      <c r="C502" t="s">
        <v>643</v>
      </c>
      <c r="D502">
        <v>0</v>
      </c>
      <c r="E502" t="s">
        <v>679</v>
      </c>
      <c r="F502">
        <v>1</v>
      </c>
      <c r="G502">
        <v>12774790393</v>
      </c>
      <c r="H502">
        <v>13260655669</v>
      </c>
      <c r="I502">
        <v>13096209196</v>
      </c>
      <c r="J502">
        <v>13930110309</v>
      </c>
      <c r="K502">
        <v>14748065579</v>
      </c>
      <c r="L502">
        <v>14901934979</v>
      </c>
      <c r="M502">
        <v>14921136417</v>
      </c>
      <c r="N502">
        <v>14944735945</v>
      </c>
      <c r="O502">
        <v>14624451360</v>
      </c>
      <c r="P502">
        <v>14364382007</v>
      </c>
      <c r="Q502">
        <v>14413360970</v>
      </c>
    </row>
    <row r="503" spans="1:17">
      <c r="A503">
        <v>153</v>
      </c>
      <c r="B503" t="s">
        <v>644</v>
      </c>
      <c r="C503" t="s">
        <v>607</v>
      </c>
      <c r="D503" t="s">
        <v>34</v>
      </c>
      <c r="E503" t="s">
        <v>679</v>
      </c>
      <c r="F503">
        <v>1</v>
      </c>
      <c r="G503">
        <v>0</v>
      </c>
      <c r="H503">
        <v>128240</v>
      </c>
      <c r="I503">
        <v>238160</v>
      </c>
      <c r="J503">
        <v>450672</v>
      </c>
      <c r="K503">
        <v>461664</v>
      </c>
      <c r="L503">
        <v>472751</v>
      </c>
      <c r="M503">
        <v>494640</v>
      </c>
      <c r="N503">
        <v>494640</v>
      </c>
      <c r="O503">
        <v>414032</v>
      </c>
      <c r="P503">
        <v>359072</v>
      </c>
      <c r="Q503">
        <v>337088</v>
      </c>
    </row>
    <row r="504" spans="1:17">
      <c r="A504">
        <v>154</v>
      </c>
      <c r="B504" t="s">
        <v>613</v>
      </c>
      <c r="C504" t="s">
        <v>611</v>
      </c>
      <c r="D504" t="s">
        <v>21</v>
      </c>
      <c r="E504" t="s">
        <v>679</v>
      </c>
      <c r="F504">
        <v>4</v>
      </c>
      <c r="G504">
        <v>293120</v>
      </c>
      <c r="H504">
        <v>315104</v>
      </c>
      <c r="I504">
        <v>406704</v>
      </c>
      <c r="J504">
        <v>381056</v>
      </c>
      <c r="K504">
        <v>267125</v>
      </c>
      <c r="L504">
        <v>348080</v>
      </c>
      <c r="M504">
        <v>458000</v>
      </c>
      <c r="N504">
        <v>483648</v>
      </c>
      <c r="O504">
        <v>483226</v>
      </c>
      <c r="P504">
        <v>853712</v>
      </c>
      <c r="Q504">
        <v>1901616</v>
      </c>
    </row>
    <row r="505" spans="1:17">
      <c r="A505">
        <v>155</v>
      </c>
      <c r="B505" t="s">
        <v>615</v>
      </c>
      <c r="C505" t="s">
        <v>614</v>
      </c>
      <c r="D505" t="s">
        <v>21</v>
      </c>
      <c r="E505" t="s">
        <v>679</v>
      </c>
      <c r="F505">
        <v>1</v>
      </c>
      <c r="G505">
        <v>7807984</v>
      </c>
      <c r="H505">
        <v>5957664</v>
      </c>
      <c r="I505">
        <v>3559037</v>
      </c>
      <c r="J505">
        <v>5606980</v>
      </c>
      <c r="K505">
        <v>5830841</v>
      </c>
      <c r="L505">
        <v>3391251</v>
      </c>
      <c r="M505">
        <v>7033431</v>
      </c>
      <c r="N505">
        <v>7731040</v>
      </c>
      <c r="O505">
        <v>8035152</v>
      </c>
      <c r="P505">
        <v>7060528</v>
      </c>
      <c r="Q505">
        <v>6382688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27DD8-7985-4F1F-B259-A3E2B9E8770A}">
  <dimension ref="A1:D266"/>
  <sheetViews>
    <sheetView workbookViewId="0">
      <selection activeCell="H7" sqref="H7"/>
    </sheetView>
  </sheetViews>
  <sheetFormatPr defaultRowHeight="15"/>
  <sheetData>
    <row r="1" spans="1:4">
      <c r="A1" t="s">
        <v>0</v>
      </c>
      <c r="B1" t="s">
        <v>1</v>
      </c>
    </row>
    <row r="2" spans="1:4">
      <c r="A2" t="s">
        <v>5</v>
      </c>
      <c r="B2" t="s">
        <v>6</v>
      </c>
      <c r="D2" t="s">
        <v>41</v>
      </c>
    </row>
    <row r="3" spans="1:4">
      <c r="A3" t="s">
        <v>9</v>
      </c>
    </row>
    <row r="4" spans="1:4">
      <c r="A4" t="s">
        <v>12</v>
      </c>
      <c r="B4" t="s">
        <v>13</v>
      </c>
    </row>
    <row r="5" spans="1:4">
      <c r="A5" t="s">
        <v>17</v>
      </c>
    </row>
    <row r="6" spans="1:4">
      <c r="A6" t="s">
        <v>20</v>
      </c>
      <c r="B6" t="s">
        <v>21</v>
      </c>
    </row>
    <row r="7" spans="1:4">
      <c r="A7" t="s">
        <v>24</v>
      </c>
      <c r="B7" t="s">
        <v>25</v>
      </c>
    </row>
    <row r="8" spans="1:4">
      <c r="A8" t="s">
        <v>28</v>
      </c>
      <c r="B8" t="s">
        <v>25</v>
      </c>
    </row>
    <row r="9" spans="1:4">
      <c r="A9" t="s">
        <v>30</v>
      </c>
    </row>
    <row r="10" spans="1:4">
      <c r="A10" t="s">
        <v>33</v>
      </c>
      <c r="B10" t="s">
        <v>34</v>
      </c>
    </row>
    <row r="11" spans="1:4">
      <c r="A11" t="s">
        <v>36</v>
      </c>
      <c r="B11" t="s">
        <v>6</v>
      </c>
    </row>
    <row r="12" spans="1:4">
      <c r="A12" t="s">
        <v>38</v>
      </c>
      <c r="B12" t="s">
        <v>25</v>
      </c>
    </row>
    <row r="13" spans="1:4">
      <c r="A13" t="s">
        <v>40</v>
      </c>
      <c r="B13" t="s">
        <v>41</v>
      </c>
    </row>
    <row r="14" spans="1:4">
      <c r="A14" t="s">
        <v>43</v>
      </c>
      <c r="B14" t="s">
        <v>6</v>
      </c>
    </row>
    <row r="15" spans="1:4">
      <c r="A15" t="s">
        <v>45</v>
      </c>
      <c r="B15" t="s">
        <v>41</v>
      </c>
    </row>
    <row r="16" spans="1:4">
      <c r="A16" t="s">
        <v>48</v>
      </c>
      <c r="B16" t="s">
        <v>25</v>
      </c>
    </row>
    <row r="17" spans="1:2">
      <c r="A17" t="s">
        <v>51</v>
      </c>
      <c r="B17" t="s">
        <v>25</v>
      </c>
    </row>
    <row r="18" spans="1:2">
      <c r="A18" t="s">
        <v>53</v>
      </c>
      <c r="B18" t="s">
        <v>21</v>
      </c>
    </row>
    <row r="19" spans="1:2">
      <c r="A19" t="s">
        <v>55</v>
      </c>
      <c r="B19" t="s">
        <v>25</v>
      </c>
    </row>
    <row r="20" spans="1:2">
      <c r="A20" t="s">
        <v>58</v>
      </c>
      <c r="B20" t="s">
        <v>21</v>
      </c>
    </row>
    <row r="21" spans="1:2">
      <c r="A21" t="s">
        <v>60</v>
      </c>
      <c r="B21" t="s">
        <v>21</v>
      </c>
    </row>
    <row r="22" spans="1:2">
      <c r="A22" t="s">
        <v>62</v>
      </c>
      <c r="B22" t="s">
        <v>13</v>
      </c>
    </row>
    <row r="23" spans="1:2">
      <c r="A23" t="s">
        <v>64</v>
      </c>
      <c r="B23" t="s">
        <v>25</v>
      </c>
    </row>
    <row r="24" spans="1:2">
      <c r="A24" t="s">
        <v>66</v>
      </c>
      <c r="B24" t="s">
        <v>34</v>
      </c>
    </row>
    <row r="25" spans="1:2">
      <c r="A25" t="s">
        <v>68</v>
      </c>
      <c r="B25" t="s">
        <v>6</v>
      </c>
    </row>
    <row r="26" spans="1:2">
      <c r="A26" t="s">
        <v>70</v>
      </c>
      <c r="B26" t="s">
        <v>25</v>
      </c>
    </row>
    <row r="27" spans="1:2">
      <c r="A27" t="s">
        <v>72</v>
      </c>
      <c r="B27" t="s">
        <v>25</v>
      </c>
    </row>
    <row r="28" spans="1:2">
      <c r="A28" t="s">
        <v>75</v>
      </c>
      <c r="B28" t="s">
        <v>6</v>
      </c>
    </row>
    <row r="29" spans="1:2">
      <c r="A29" t="s">
        <v>77</v>
      </c>
      <c r="B29" t="s">
        <v>78</v>
      </c>
    </row>
    <row r="30" spans="1:2">
      <c r="A30" t="s">
        <v>80</v>
      </c>
      <c r="B30" t="s">
        <v>6</v>
      </c>
    </row>
    <row r="31" spans="1:2">
      <c r="A31" t="s">
        <v>82</v>
      </c>
      <c r="B31" t="s">
        <v>6</v>
      </c>
    </row>
    <row r="32" spans="1:2">
      <c r="A32" t="s">
        <v>84</v>
      </c>
      <c r="B32" t="s">
        <v>6</v>
      </c>
    </row>
    <row r="33" spans="1:2">
      <c r="A33" t="s">
        <v>86</v>
      </c>
      <c r="B33" t="s">
        <v>41</v>
      </c>
    </row>
    <row r="34" spans="1:2">
      <c r="A34" t="s">
        <v>88</v>
      </c>
      <c r="B34" t="s">
        <v>13</v>
      </c>
    </row>
    <row r="35" spans="1:2">
      <c r="A35" t="s">
        <v>90</v>
      </c>
      <c r="B35" t="s">
        <v>21</v>
      </c>
    </row>
    <row r="36" spans="1:2">
      <c r="A36" t="s">
        <v>92</v>
      </c>
      <c r="B36" t="s">
        <v>21</v>
      </c>
    </row>
    <row r="37" spans="1:2">
      <c r="A37" t="s">
        <v>94</v>
      </c>
      <c r="B37" t="s">
        <v>78</v>
      </c>
    </row>
    <row r="38" spans="1:2">
      <c r="A38" t="s">
        <v>97</v>
      </c>
    </row>
    <row r="39" spans="1:2">
      <c r="A39" t="s">
        <v>100</v>
      </c>
      <c r="B39" t="s">
        <v>25</v>
      </c>
    </row>
    <row r="40" spans="1:2">
      <c r="A40" t="s">
        <v>102</v>
      </c>
      <c r="B40" t="s">
        <v>25</v>
      </c>
    </row>
    <row r="41" spans="1:2">
      <c r="A41" t="s">
        <v>104</v>
      </c>
      <c r="B41" t="s">
        <v>6</v>
      </c>
    </row>
    <row r="42" spans="1:2">
      <c r="A42" t="s">
        <v>106</v>
      </c>
      <c r="B42" t="s">
        <v>41</v>
      </c>
    </row>
    <row r="43" spans="1:2">
      <c r="A43" t="s">
        <v>109</v>
      </c>
      <c r="B43" t="s">
        <v>21</v>
      </c>
    </row>
    <row r="44" spans="1:2">
      <c r="A44" t="s">
        <v>111</v>
      </c>
      <c r="B44" t="s">
        <v>21</v>
      </c>
    </row>
    <row r="45" spans="1:2">
      <c r="A45" t="s">
        <v>113</v>
      </c>
      <c r="B45" t="s">
        <v>21</v>
      </c>
    </row>
    <row r="46" spans="1:2">
      <c r="A46" t="s">
        <v>115</v>
      </c>
      <c r="B46" t="s">
        <v>21</v>
      </c>
    </row>
    <row r="47" spans="1:2">
      <c r="A47" t="s">
        <v>117</v>
      </c>
      <c r="B47" t="s">
        <v>6</v>
      </c>
    </row>
    <row r="48" spans="1:2">
      <c r="A48" t="s">
        <v>119</v>
      </c>
      <c r="B48" t="s">
        <v>21</v>
      </c>
    </row>
    <row r="49" spans="1:2">
      <c r="A49" t="s">
        <v>121</v>
      </c>
      <c r="B49" t="s">
        <v>21</v>
      </c>
    </row>
    <row r="50" spans="1:2">
      <c r="A50" t="s">
        <v>123</v>
      </c>
      <c r="B50" t="s">
        <v>6</v>
      </c>
    </row>
    <row r="51" spans="1:2">
      <c r="A51" t="s">
        <v>125</v>
      </c>
    </row>
    <row r="52" spans="1:2">
      <c r="A52" t="s">
        <v>127</v>
      </c>
      <c r="B52" t="s">
        <v>6</v>
      </c>
    </row>
    <row r="53" spans="1:2">
      <c r="A53" t="s">
        <v>129</v>
      </c>
      <c r="B53" t="s">
        <v>6</v>
      </c>
    </row>
    <row r="54" spans="1:2">
      <c r="A54" t="s">
        <v>131</v>
      </c>
      <c r="B54" t="s">
        <v>6</v>
      </c>
    </row>
    <row r="55" spans="1:2">
      <c r="A55" t="s">
        <v>133</v>
      </c>
      <c r="B55" t="s">
        <v>25</v>
      </c>
    </row>
    <row r="56" spans="1:2">
      <c r="A56" t="s">
        <v>136</v>
      </c>
      <c r="B56" t="s">
        <v>25</v>
      </c>
    </row>
    <row r="57" spans="1:2">
      <c r="A57" t="s">
        <v>138</v>
      </c>
      <c r="B57" t="s">
        <v>25</v>
      </c>
    </row>
    <row r="58" spans="1:2">
      <c r="A58" t="s">
        <v>140</v>
      </c>
      <c r="B58" t="s">
        <v>34</v>
      </c>
    </row>
    <row r="59" spans="1:2">
      <c r="A59" t="s">
        <v>142</v>
      </c>
      <c r="B59" t="s">
        <v>6</v>
      </c>
    </row>
    <row r="60" spans="1:2">
      <c r="A60" t="s">
        <v>144</v>
      </c>
      <c r="B60" t="s">
        <v>25</v>
      </c>
    </row>
    <row r="61" spans="1:2">
      <c r="A61" t="s">
        <v>146</v>
      </c>
      <c r="B61" t="s">
        <v>6</v>
      </c>
    </row>
    <row r="62" spans="1:2">
      <c r="A62" t="s">
        <v>148</v>
      </c>
      <c r="B62" t="s">
        <v>34</v>
      </c>
    </row>
    <row r="63" spans="1:2">
      <c r="A63" t="s">
        <v>150</v>
      </c>
    </row>
    <row r="64" spans="1:2">
      <c r="A64" t="s">
        <v>152</v>
      </c>
    </row>
    <row r="65" spans="1:2">
      <c r="A65" t="s">
        <v>155</v>
      </c>
    </row>
    <row r="66" spans="1:2">
      <c r="A66" t="s">
        <v>157</v>
      </c>
    </row>
    <row r="67" spans="1:2">
      <c r="A67" t="s">
        <v>159</v>
      </c>
    </row>
    <row r="68" spans="1:2">
      <c r="A68" t="s">
        <v>161</v>
      </c>
      <c r="B68" t="s">
        <v>6</v>
      </c>
    </row>
    <row r="69" spans="1:2">
      <c r="A69" t="s">
        <v>163</v>
      </c>
      <c r="B69" t="s">
        <v>34</v>
      </c>
    </row>
    <row r="70" spans="1:2">
      <c r="A70" t="s">
        <v>166</v>
      </c>
    </row>
    <row r="71" spans="1:2">
      <c r="A71" t="s">
        <v>169</v>
      </c>
      <c r="B71" t="s">
        <v>21</v>
      </c>
    </row>
    <row r="72" spans="1:2">
      <c r="A72" t="s">
        <v>171</v>
      </c>
      <c r="B72" t="s">
        <v>25</v>
      </c>
    </row>
    <row r="73" spans="1:2">
      <c r="A73" t="s">
        <v>174</v>
      </c>
      <c r="B73" t="s">
        <v>25</v>
      </c>
    </row>
    <row r="74" spans="1:2">
      <c r="A74" t="s">
        <v>177</v>
      </c>
      <c r="B74" t="s">
        <v>21</v>
      </c>
    </row>
    <row r="75" spans="1:2">
      <c r="A75" t="s">
        <v>180</v>
      </c>
    </row>
    <row r="76" spans="1:2">
      <c r="A76" t="s">
        <v>183</v>
      </c>
    </row>
    <row r="77" spans="1:2">
      <c r="A77" t="s">
        <v>186</v>
      </c>
      <c r="B77" t="s">
        <v>25</v>
      </c>
    </row>
    <row r="78" spans="1:2">
      <c r="A78" t="s">
        <v>189</v>
      </c>
      <c r="B78" t="s">
        <v>41</v>
      </c>
    </row>
    <row r="79" spans="1:2">
      <c r="A79" t="s">
        <v>191</v>
      </c>
      <c r="B79" t="s">
        <v>25</v>
      </c>
    </row>
    <row r="80" spans="1:2">
      <c r="A80" t="s">
        <v>194</v>
      </c>
      <c r="B80" t="s">
        <v>25</v>
      </c>
    </row>
    <row r="81" spans="1:2">
      <c r="A81" t="s">
        <v>196</v>
      </c>
      <c r="B81" t="s">
        <v>41</v>
      </c>
    </row>
    <row r="82" spans="1:2">
      <c r="A82" t="s">
        <v>199</v>
      </c>
      <c r="B82" t="s">
        <v>21</v>
      </c>
    </row>
    <row r="83" spans="1:2">
      <c r="A83" t="s">
        <v>201</v>
      </c>
      <c r="B83" t="s">
        <v>25</v>
      </c>
    </row>
    <row r="84" spans="1:2">
      <c r="A84" t="s">
        <v>203</v>
      </c>
      <c r="B84" t="s">
        <v>25</v>
      </c>
    </row>
    <row r="85" spans="1:2">
      <c r="A85" t="s">
        <v>206</v>
      </c>
      <c r="B85" t="s">
        <v>21</v>
      </c>
    </row>
    <row r="86" spans="1:2">
      <c r="A86" t="s">
        <v>208</v>
      </c>
      <c r="B86" t="s">
        <v>25</v>
      </c>
    </row>
    <row r="87" spans="1:2">
      <c r="A87" t="s">
        <v>210</v>
      </c>
      <c r="B87" t="s">
        <v>21</v>
      </c>
    </row>
    <row r="88" spans="1:2">
      <c r="A88" t="s">
        <v>212</v>
      </c>
      <c r="B88" t="s">
        <v>21</v>
      </c>
    </row>
    <row r="89" spans="1:2">
      <c r="A89" t="s">
        <v>214</v>
      </c>
      <c r="B89" t="s">
        <v>21</v>
      </c>
    </row>
    <row r="90" spans="1:2">
      <c r="A90" t="s">
        <v>216</v>
      </c>
      <c r="B90" t="s">
        <v>21</v>
      </c>
    </row>
    <row r="91" spans="1:2">
      <c r="A91" t="s">
        <v>218</v>
      </c>
      <c r="B91" t="s">
        <v>25</v>
      </c>
    </row>
    <row r="92" spans="1:2">
      <c r="A92" t="s">
        <v>221</v>
      </c>
      <c r="B92" t="s">
        <v>6</v>
      </c>
    </row>
    <row r="93" spans="1:2">
      <c r="A93" t="s">
        <v>223</v>
      </c>
      <c r="B93" t="s">
        <v>25</v>
      </c>
    </row>
    <row r="94" spans="1:2">
      <c r="A94" t="s">
        <v>225</v>
      </c>
      <c r="B94" t="s">
        <v>6</v>
      </c>
    </row>
    <row r="95" spans="1:2">
      <c r="A95" t="s">
        <v>227</v>
      </c>
      <c r="B95" t="s">
        <v>41</v>
      </c>
    </row>
    <row r="96" spans="1:2">
      <c r="A96" t="s">
        <v>229</v>
      </c>
      <c r="B96" t="s">
        <v>6</v>
      </c>
    </row>
    <row r="97" spans="1:2">
      <c r="A97" t="s">
        <v>231</v>
      </c>
    </row>
    <row r="98" spans="1:2">
      <c r="A98" t="s">
        <v>233</v>
      </c>
      <c r="B98" t="s">
        <v>41</v>
      </c>
    </row>
    <row r="99" spans="1:2">
      <c r="A99" t="s">
        <v>236</v>
      </c>
      <c r="B99" t="s">
        <v>6</v>
      </c>
    </row>
    <row r="100" spans="1:2">
      <c r="A100" t="s">
        <v>238</v>
      </c>
    </row>
    <row r="101" spans="1:2">
      <c r="A101" t="s">
        <v>241</v>
      </c>
      <c r="B101" t="s">
        <v>25</v>
      </c>
    </row>
    <row r="102" spans="1:2">
      <c r="A102" t="s">
        <v>243</v>
      </c>
      <c r="B102" t="s">
        <v>6</v>
      </c>
    </row>
    <row r="103" spans="1:2">
      <c r="A103" t="s">
        <v>246</v>
      </c>
      <c r="B103" t="s">
        <v>25</v>
      </c>
    </row>
    <row r="104" spans="1:2">
      <c r="A104" t="s">
        <v>248</v>
      </c>
    </row>
    <row r="105" spans="1:2">
      <c r="A105" t="s">
        <v>251</v>
      </c>
    </row>
    <row r="106" spans="1:2">
      <c r="A106" t="s">
        <v>254</v>
      </c>
    </row>
    <row r="107" spans="1:2">
      <c r="A107" t="s">
        <v>257</v>
      </c>
    </row>
    <row r="108" spans="1:2">
      <c r="A108" t="s">
        <v>260</v>
      </c>
      <c r="B108" t="s">
        <v>41</v>
      </c>
    </row>
    <row r="109" spans="1:2">
      <c r="A109" t="s">
        <v>263</v>
      </c>
    </row>
    <row r="110" spans="1:2">
      <c r="A110" t="s">
        <v>266</v>
      </c>
      <c r="B110" t="s">
        <v>25</v>
      </c>
    </row>
    <row r="111" spans="1:2">
      <c r="A111" t="s">
        <v>269</v>
      </c>
      <c r="B111" t="s">
        <v>13</v>
      </c>
    </row>
    <row r="112" spans="1:2">
      <c r="A112" t="s">
        <v>272</v>
      </c>
      <c r="B112" t="s">
        <v>25</v>
      </c>
    </row>
    <row r="113" spans="1:2">
      <c r="A113" t="s">
        <v>275</v>
      </c>
      <c r="B113" t="s">
        <v>34</v>
      </c>
    </row>
    <row r="114" spans="1:2">
      <c r="A114" t="s">
        <v>277</v>
      </c>
      <c r="B114" t="s">
        <v>34</v>
      </c>
    </row>
    <row r="115" spans="1:2">
      <c r="A115" t="s">
        <v>279</v>
      </c>
      <c r="B115" t="s">
        <v>25</v>
      </c>
    </row>
    <row r="116" spans="1:2">
      <c r="A116" t="s">
        <v>281</v>
      </c>
      <c r="B116" t="s">
        <v>34</v>
      </c>
    </row>
    <row r="117" spans="1:2">
      <c r="A117" t="s">
        <v>283</v>
      </c>
      <c r="B117" t="s">
        <v>25</v>
      </c>
    </row>
    <row r="118" spans="1:2">
      <c r="A118" t="s">
        <v>286</v>
      </c>
      <c r="B118" t="s">
        <v>6</v>
      </c>
    </row>
    <row r="119" spans="1:2">
      <c r="A119" t="s">
        <v>288</v>
      </c>
      <c r="B119" t="s">
        <v>34</v>
      </c>
    </row>
    <row r="120" spans="1:2">
      <c r="A120" t="s">
        <v>290</v>
      </c>
      <c r="B120" t="s">
        <v>41</v>
      </c>
    </row>
    <row r="121" spans="1:2">
      <c r="A121" t="s">
        <v>292</v>
      </c>
      <c r="B121" t="s">
        <v>25</v>
      </c>
    </row>
    <row r="122" spans="1:2">
      <c r="A122" t="s">
        <v>294</v>
      </c>
      <c r="B122" t="s">
        <v>21</v>
      </c>
    </row>
    <row r="123" spans="1:2">
      <c r="A123" t="s">
        <v>297</v>
      </c>
      <c r="B123" t="s">
        <v>25</v>
      </c>
    </row>
    <row r="124" spans="1:2">
      <c r="A124" t="s">
        <v>299</v>
      </c>
      <c r="B124" t="s">
        <v>41</v>
      </c>
    </row>
    <row r="125" spans="1:2">
      <c r="A125" t="s">
        <v>301</v>
      </c>
      <c r="B125" t="s">
        <v>41</v>
      </c>
    </row>
    <row r="126" spans="1:2">
      <c r="A126" t="s">
        <v>303</v>
      </c>
      <c r="B126" t="s">
        <v>6</v>
      </c>
    </row>
    <row r="127" spans="1:2">
      <c r="A127" t="s">
        <v>305</v>
      </c>
      <c r="B127" t="s">
        <v>41</v>
      </c>
    </row>
    <row r="128" spans="1:2">
      <c r="A128" t="s">
        <v>307</v>
      </c>
      <c r="B128" t="s">
        <v>34</v>
      </c>
    </row>
    <row r="129" spans="1:2">
      <c r="A129" t="s">
        <v>309</v>
      </c>
    </row>
    <row r="130" spans="1:2">
      <c r="A130" t="s">
        <v>311</v>
      </c>
      <c r="B130" t="s">
        <v>41</v>
      </c>
    </row>
    <row r="131" spans="1:2">
      <c r="A131" t="s">
        <v>313</v>
      </c>
      <c r="B131" t="s">
        <v>34</v>
      </c>
    </row>
    <row r="132" spans="1:2">
      <c r="A132" t="s">
        <v>315</v>
      </c>
      <c r="B132" t="s">
        <v>21</v>
      </c>
    </row>
    <row r="133" spans="1:2">
      <c r="A133" t="s">
        <v>318</v>
      </c>
      <c r="B133" t="s">
        <v>34</v>
      </c>
    </row>
    <row r="134" spans="1:2">
      <c r="A134" t="s">
        <v>320</v>
      </c>
      <c r="B134" t="s">
        <v>6</v>
      </c>
    </row>
    <row r="135" spans="1:2">
      <c r="A135" t="s">
        <v>322</v>
      </c>
    </row>
    <row r="136" spans="1:2">
      <c r="A136" t="s">
        <v>323</v>
      </c>
    </row>
    <row r="137" spans="1:2">
      <c r="A137" t="s">
        <v>325</v>
      </c>
    </row>
    <row r="138" spans="1:2">
      <c r="A138" t="s">
        <v>327</v>
      </c>
      <c r="B138" t="s">
        <v>25</v>
      </c>
    </row>
    <row r="139" spans="1:2">
      <c r="A139" t="s">
        <v>329</v>
      </c>
      <c r="B139" t="s">
        <v>13</v>
      </c>
    </row>
    <row r="140" spans="1:2">
      <c r="A140" t="s">
        <v>331</v>
      </c>
    </row>
    <row r="141" spans="1:2">
      <c r="A141" t="s">
        <v>333</v>
      </c>
    </row>
    <row r="142" spans="1:2">
      <c r="A142" t="s">
        <v>335</v>
      </c>
      <c r="B142" t="s">
        <v>21</v>
      </c>
    </row>
    <row r="143" spans="1:2">
      <c r="A143" t="s">
        <v>337</v>
      </c>
    </row>
    <row r="144" spans="1:2">
      <c r="A144" t="s">
        <v>339</v>
      </c>
      <c r="B144" t="s">
        <v>25</v>
      </c>
    </row>
    <row r="145" spans="1:2">
      <c r="A145" t="s">
        <v>342</v>
      </c>
      <c r="B145" t="s">
        <v>25</v>
      </c>
    </row>
    <row r="146" spans="1:2">
      <c r="A146" t="s">
        <v>345</v>
      </c>
      <c r="B146" t="s">
        <v>25</v>
      </c>
    </row>
    <row r="147" spans="1:2">
      <c r="A147" t="s">
        <v>348</v>
      </c>
      <c r="B147" t="s">
        <v>41</v>
      </c>
    </row>
    <row r="148" spans="1:2">
      <c r="A148" t="s">
        <v>351</v>
      </c>
      <c r="B148" t="s">
        <v>6</v>
      </c>
    </row>
    <row r="149" spans="1:2">
      <c r="A149" t="s">
        <v>353</v>
      </c>
      <c r="B149" t="s">
        <v>34</v>
      </c>
    </row>
    <row r="150" spans="1:2">
      <c r="A150" t="s">
        <v>355</v>
      </c>
      <c r="B150" t="s">
        <v>25</v>
      </c>
    </row>
    <row r="151" spans="1:2">
      <c r="A151" t="s">
        <v>357</v>
      </c>
      <c r="B151" t="s">
        <v>25</v>
      </c>
    </row>
    <row r="152" spans="1:2">
      <c r="A152" t="s">
        <v>360</v>
      </c>
      <c r="B152" t="s">
        <v>21</v>
      </c>
    </row>
    <row r="153" spans="1:2">
      <c r="A153" t="s">
        <v>362</v>
      </c>
      <c r="B153" t="s">
        <v>13</v>
      </c>
    </row>
    <row r="154" spans="1:2">
      <c r="A154" t="s">
        <v>364</v>
      </c>
    </row>
    <row r="155" spans="1:2">
      <c r="A155" t="s">
        <v>366</v>
      </c>
      <c r="B155" t="s">
        <v>6</v>
      </c>
    </row>
    <row r="156" spans="1:2">
      <c r="A156" t="s">
        <v>368</v>
      </c>
      <c r="B156" t="s">
        <v>41</v>
      </c>
    </row>
    <row r="157" spans="1:2">
      <c r="A157" t="s">
        <v>371</v>
      </c>
    </row>
    <row r="158" spans="1:2">
      <c r="A158" t="s">
        <v>374</v>
      </c>
      <c r="B158" t="s">
        <v>25</v>
      </c>
    </row>
    <row r="159" spans="1:2">
      <c r="A159" t="s">
        <v>376</v>
      </c>
      <c r="B159" t="s">
        <v>21</v>
      </c>
    </row>
    <row r="160" spans="1:2">
      <c r="A160" t="s">
        <v>378</v>
      </c>
      <c r="B160" t="s">
        <v>34</v>
      </c>
    </row>
    <row r="161" spans="1:2">
      <c r="A161" t="s">
        <v>381</v>
      </c>
      <c r="B161" t="s">
        <v>41</v>
      </c>
    </row>
    <row r="162" spans="1:2">
      <c r="A162" t="s">
        <v>383</v>
      </c>
    </row>
    <row r="163" spans="1:2">
      <c r="A163" t="s">
        <v>385</v>
      </c>
      <c r="B163" t="s">
        <v>25</v>
      </c>
    </row>
    <row r="164" spans="1:2">
      <c r="A164" t="s">
        <v>388</v>
      </c>
      <c r="B164" t="s">
        <v>41</v>
      </c>
    </row>
    <row r="165" spans="1:2">
      <c r="A165" t="s">
        <v>390</v>
      </c>
      <c r="B165" t="s">
        <v>41</v>
      </c>
    </row>
    <row r="166" spans="1:2">
      <c r="A166" t="s">
        <v>392</v>
      </c>
      <c r="B166" t="s">
        <v>21</v>
      </c>
    </row>
    <row r="167" spans="1:2">
      <c r="A167" t="s">
        <v>394</v>
      </c>
      <c r="B167" t="s">
        <v>21</v>
      </c>
    </row>
    <row r="168" spans="1:2">
      <c r="A168" t="s">
        <v>397</v>
      </c>
      <c r="B168" t="s">
        <v>21</v>
      </c>
    </row>
    <row r="169" spans="1:2">
      <c r="A169" t="s">
        <v>399</v>
      </c>
      <c r="B169" t="s">
        <v>21</v>
      </c>
    </row>
    <row r="170" spans="1:2">
      <c r="A170" t="s">
        <v>401</v>
      </c>
      <c r="B170" t="s">
        <v>41</v>
      </c>
    </row>
    <row r="171" spans="1:2">
      <c r="A171" t="s">
        <v>403</v>
      </c>
    </row>
    <row r="172" spans="1:2">
      <c r="A172" t="s">
        <v>405</v>
      </c>
      <c r="B172" t="s">
        <v>21</v>
      </c>
    </row>
    <row r="173" spans="1:2">
      <c r="A173" t="s">
        <v>407</v>
      </c>
      <c r="B173" t="s">
        <v>41</v>
      </c>
    </row>
    <row r="174" spans="1:2">
      <c r="A174" t="s">
        <v>409</v>
      </c>
      <c r="B174" t="s">
        <v>21</v>
      </c>
    </row>
    <row r="175" spans="1:2">
      <c r="A175" t="s">
        <v>411</v>
      </c>
      <c r="B175" t="s">
        <v>21</v>
      </c>
    </row>
    <row r="176" spans="1:2">
      <c r="A176" t="s">
        <v>413</v>
      </c>
      <c r="B176" t="s">
        <v>6</v>
      </c>
    </row>
    <row r="177" spans="1:2">
      <c r="A177" t="s">
        <v>415</v>
      </c>
      <c r="B177" t="s">
        <v>25</v>
      </c>
    </row>
    <row r="178" spans="1:2">
      <c r="A178" t="s">
        <v>418</v>
      </c>
      <c r="B178" t="s">
        <v>25</v>
      </c>
    </row>
    <row r="179" spans="1:2">
      <c r="A179" t="s">
        <v>420</v>
      </c>
      <c r="B179" t="s">
        <v>13</v>
      </c>
    </row>
    <row r="180" spans="1:2">
      <c r="A180" t="s">
        <v>423</v>
      </c>
      <c r="B180" t="s">
        <v>41</v>
      </c>
    </row>
    <row r="181" spans="1:2">
      <c r="A181" t="s">
        <v>425</v>
      </c>
      <c r="B181" t="s">
        <v>41</v>
      </c>
    </row>
    <row r="182" spans="1:2">
      <c r="A182" t="s">
        <v>427</v>
      </c>
    </row>
    <row r="183" spans="1:2">
      <c r="A183" t="s">
        <v>429</v>
      </c>
      <c r="B183" t="s">
        <v>34</v>
      </c>
    </row>
    <row r="184" spans="1:2">
      <c r="A184" t="s">
        <v>431</v>
      </c>
    </row>
    <row r="185" spans="1:2">
      <c r="A185" t="s">
        <v>433</v>
      </c>
      <c r="B185" t="s">
        <v>13</v>
      </c>
    </row>
    <row r="186" spans="1:2">
      <c r="A186" t="s">
        <v>435</v>
      </c>
      <c r="B186" t="s">
        <v>6</v>
      </c>
    </row>
    <row r="187" spans="1:2">
      <c r="A187" t="s">
        <v>437</v>
      </c>
      <c r="B187" t="s">
        <v>6</v>
      </c>
    </row>
    <row r="188" spans="1:2">
      <c r="A188" t="s">
        <v>439</v>
      </c>
      <c r="B188" t="s">
        <v>41</v>
      </c>
    </row>
    <row r="189" spans="1:2">
      <c r="A189" t="s">
        <v>441</v>
      </c>
      <c r="B189" t="s">
        <v>41</v>
      </c>
    </row>
    <row r="190" spans="1:2">
      <c r="A190" t="s">
        <v>443</v>
      </c>
      <c r="B190" t="s">
        <v>41</v>
      </c>
    </row>
    <row r="191" spans="1:2">
      <c r="A191" t="s">
        <v>445</v>
      </c>
      <c r="B191" t="s">
        <v>25</v>
      </c>
    </row>
    <row r="192" spans="1:2">
      <c r="A192" t="s">
        <v>447</v>
      </c>
    </row>
    <row r="193" spans="1:2">
      <c r="A193" t="s">
        <v>450</v>
      </c>
      <c r="B193" t="s">
        <v>6</v>
      </c>
    </row>
    <row r="194" spans="1:2">
      <c r="A194" t="s">
        <v>452</v>
      </c>
      <c r="B194" t="s">
        <v>41</v>
      </c>
    </row>
    <row r="195" spans="1:2">
      <c r="A195" t="s">
        <v>454</v>
      </c>
      <c r="B195" t="s">
        <v>25</v>
      </c>
    </row>
    <row r="196" spans="1:2">
      <c r="A196" t="s">
        <v>457</v>
      </c>
      <c r="B196" t="s">
        <v>6</v>
      </c>
    </row>
    <row r="197" spans="1:2">
      <c r="A197" t="s">
        <v>459</v>
      </c>
      <c r="B197" t="s">
        <v>34</v>
      </c>
    </row>
    <row r="198" spans="1:2">
      <c r="A198" t="s">
        <v>461</v>
      </c>
    </row>
    <row r="199" spans="1:2">
      <c r="A199" t="s">
        <v>464</v>
      </c>
    </row>
    <row r="200" spans="1:2">
      <c r="A200" t="s">
        <v>467</v>
      </c>
      <c r="B200" t="s">
        <v>41</v>
      </c>
    </row>
    <row r="201" spans="1:2">
      <c r="A201" t="s">
        <v>469</v>
      </c>
      <c r="B201" t="s">
        <v>34</v>
      </c>
    </row>
    <row r="202" spans="1:2">
      <c r="A202" t="s">
        <v>471</v>
      </c>
      <c r="B202" t="s">
        <v>25</v>
      </c>
    </row>
    <row r="203" spans="1:2">
      <c r="A203" t="s">
        <v>473</v>
      </c>
      <c r="B203" t="s">
        <v>25</v>
      </c>
    </row>
    <row r="204" spans="1:2">
      <c r="A204" t="s">
        <v>475</v>
      </c>
      <c r="B204" t="s">
        <v>21</v>
      </c>
    </row>
    <row r="205" spans="1:2">
      <c r="A205" t="s">
        <v>477</v>
      </c>
    </row>
    <row r="206" spans="1:2">
      <c r="A206" t="s">
        <v>478</v>
      </c>
      <c r="B206" t="s">
        <v>34</v>
      </c>
    </row>
    <row r="207" spans="1:2">
      <c r="A207" t="s">
        <v>480</v>
      </c>
      <c r="B207" t="s">
        <v>21</v>
      </c>
    </row>
    <row r="208" spans="1:2">
      <c r="A208" t="s">
        <v>482</v>
      </c>
      <c r="B208" t="s">
        <v>21</v>
      </c>
    </row>
    <row r="209" spans="1:2">
      <c r="A209" t="s">
        <v>484</v>
      </c>
      <c r="B209" t="s">
        <v>41</v>
      </c>
    </row>
    <row r="210" spans="1:2">
      <c r="A210" t="s">
        <v>486</v>
      </c>
      <c r="B210" t="s">
        <v>41</v>
      </c>
    </row>
    <row r="211" spans="1:2">
      <c r="A211" t="s">
        <v>488</v>
      </c>
      <c r="B211" t="s">
        <v>21</v>
      </c>
    </row>
    <row r="212" spans="1:2">
      <c r="A212" t="s">
        <v>490</v>
      </c>
      <c r="B212" t="s">
        <v>6</v>
      </c>
    </row>
    <row r="213" spans="1:2">
      <c r="A213" t="s">
        <v>492</v>
      </c>
      <c r="B213" t="s">
        <v>25</v>
      </c>
    </row>
    <row r="214" spans="1:2">
      <c r="A214" t="s">
        <v>494</v>
      </c>
      <c r="B214" t="s">
        <v>21</v>
      </c>
    </row>
    <row r="215" spans="1:2">
      <c r="A215" t="s">
        <v>496</v>
      </c>
      <c r="B215" t="s">
        <v>25</v>
      </c>
    </row>
    <row r="216" spans="1:2">
      <c r="A216" t="s">
        <v>499</v>
      </c>
    </row>
    <row r="217" spans="1:2">
      <c r="A217" t="s">
        <v>501</v>
      </c>
      <c r="B217" t="s">
        <v>21</v>
      </c>
    </row>
    <row r="218" spans="1:2">
      <c r="A218" t="s">
        <v>503</v>
      </c>
    </row>
    <row r="219" spans="1:2">
      <c r="A219" t="s">
        <v>505</v>
      </c>
    </row>
    <row r="220" spans="1:2">
      <c r="A220" t="s">
        <v>508</v>
      </c>
      <c r="B220" t="s">
        <v>21</v>
      </c>
    </row>
    <row r="221" spans="1:2">
      <c r="A221" t="s">
        <v>511</v>
      </c>
      <c r="B221" t="s">
        <v>6</v>
      </c>
    </row>
    <row r="222" spans="1:2">
      <c r="A222" t="s">
        <v>513</v>
      </c>
      <c r="B222" t="s">
        <v>25</v>
      </c>
    </row>
    <row r="223" spans="1:2">
      <c r="A223" t="s">
        <v>516</v>
      </c>
      <c r="B223" t="s">
        <v>25</v>
      </c>
    </row>
    <row r="224" spans="1:2">
      <c r="A224" t="s">
        <v>519</v>
      </c>
      <c r="B224" t="s">
        <v>25</v>
      </c>
    </row>
    <row r="225" spans="1:2">
      <c r="A225" t="s">
        <v>521</v>
      </c>
      <c r="B225" t="s">
        <v>21</v>
      </c>
    </row>
    <row r="226" spans="1:2">
      <c r="A226" t="s">
        <v>524</v>
      </c>
      <c r="B226" t="s">
        <v>6</v>
      </c>
    </row>
    <row r="227" spans="1:2">
      <c r="A227" t="s">
        <v>526</v>
      </c>
      <c r="B227" t="s">
        <v>21</v>
      </c>
    </row>
    <row r="228" spans="1:2">
      <c r="A228" t="s">
        <v>528</v>
      </c>
      <c r="B228" t="s">
        <v>34</v>
      </c>
    </row>
    <row r="229" spans="1:2">
      <c r="A229" t="s">
        <v>530</v>
      </c>
      <c r="B229" t="s">
        <v>6</v>
      </c>
    </row>
    <row r="230" spans="1:2">
      <c r="A230" t="s">
        <v>532</v>
      </c>
      <c r="B230" t="s">
        <v>21</v>
      </c>
    </row>
    <row r="231" spans="1:2">
      <c r="A231" t="s">
        <v>534</v>
      </c>
    </row>
    <row r="232" spans="1:2">
      <c r="A232" t="s">
        <v>537</v>
      </c>
    </row>
    <row r="233" spans="1:2">
      <c r="A233" t="s">
        <v>540</v>
      </c>
      <c r="B233" t="s">
        <v>21</v>
      </c>
    </row>
    <row r="234" spans="1:2">
      <c r="A234" t="s">
        <v>542</v>
      </c>
      <c r="B234" t="s">
        <v>41</v>
      </c>
    </row>
    <row r="235" spans="1:2">
      <c r="A235" t="s">
        <v>545</v>
      </c>
      <c r="B235" t="s">
        <v>25</v>
      </c>
    </row>
    <row r="236" spans="1:2">
      <c r="A236" t="s">
        <v>547</v>
      </c>
      <c r="B236" t="s">
        <v>25</v>
      </c>
    </row>
    <row r="237" spans="1:2">
      <c r="A237" t="s">
        <v>549</v>
      </c>
    </row>
    <row r="238" spans="1:2">
      <c r="A238" t="s">
        <v>552</v>
      </c>
      <c r="B238" t="s">
        <v>41</v>
      </c>
    </row>
    <row r="239" spans="1:2">
      <c r="A239" t="s">
        <v>554</v>
      </c>
    </row>
    <row r="240" spans="1:2">
      <c r="A240" t="s">
        <v>557</v>
      </c>
      <c r="B240" t="s">
        <v>41</v>
      </c>
    </row>
    <row r="241" spans="1:2">
      <c r="A241" t="s">
        <v>559</v>
      </c>
    </row>
    <row r="242" spans="1:2">
      <c r="A242" t="s">
        <v>562</v>
      </c>
    </row>
    <row r="243" spans="1:2">
      <c r="A243" t="s">
        <v>565</v>
      </c>
      <c r="B243" t="s">
        <v>6</v>
      </c>
    </row>
    <row r="244" spans="1:2">
      <c r="A244" t="s">
        <v>567</v>
      </c>
      <c r="B244" t="s">
        <v>34</v>
      </c>
    </row>
    <row r="245" spans="1:2">
      <c r="A245" t="s">
        <v>569</v>
      </c>
      <c r="B245" t="s">
        <v>25</v>
      </c>
    </row>
    <row r="246" spans="1:2">
      <c r="A246" t="s">
        <v>571</v>
      </c>
      <c r="B246" t="s">
        <v>41</v>
      </c>
    </row>
    <row r="247" spans="1:2">
      <c r="A247" t="s">
        <v>573</v>
      </c>
      <c r="B247" t="s">
        <v>21</v>
      </c>
    </row>
    <row r="248" spans="1:2">
      <c r="A248" t="s">
        <v>575</v>
      </c>
      <c r="B248" t="s">
        <v>21</v>
      </c>
    </row>
    <row r="249" spans="1:2">
      <c r="A249" t="s">
        <v>577</v>
      </c>
      <c r="B249" t="s">
        <v>25</v>
      </c>
    </row>
    <row r="250" spans="1:2">
      <c r="A250" t="s">
        <v>579</v>
      </c>
    </row>
    <row r="251" spans="1:2">
      <c r="A251" t="s">
        <v>581</v>
      </c>
      <c r="B251" t="s">
        <v>6</v>
      </c>
    </row>
    <row r="252" spans="1:2">
      <c r="A252" t="s">
        <v>583</v>
      </c>
      <c r="B252" t="s">
        <v>78</v>
      </c>
    </row>
    <row r="253" spans="1:2">
      <c r="A253" t="s">
        <v>585</v>
      </c>
      <c r="B253" t="s">
        <v>25</v>
      </c>
    </row>
    <row r="254" spans="1:2">
      <c r="A254" t="s">
        <v>587</v>
      </c>
      <c r="B254" t="s">
        <v>6</v>
      </c>
    </row>
    <row r="255" spans="1:2">
      <c r="A255" t="s">
        <v>589</v>
      </c>
      <c r="B255" t="s">
        <v>6</v>
      </c>
    </row>
    <row r="256" spans="1:2">
      <c r="A256" t="s">
        <v>591</v>
      </c>
      <c r="B256" t="s">
        <v>6</v>
      </c>
    </row>
    <row r="257" spans="1:2">
      <c r="A257" t="s">
        <v>593</v>
      </c>
      <c r="B257" t="s">
        <v>6</v>
      </c>
    </row>
    <row r="258" spans="1:2">
      <c r="A258" t="s">
        <v>595</v>
      </c>
      <c r="B258" t="s">
        <v>41</v>
      </c>
    </row>
    <row r="259" spans="1:2">
      <c r="A259" t="s">
        <v>597</v>
      </c>
      <c r="B259" t="s">
        <v>41</v>
      </c>
    </row>
    <row r="260" spans="1:2">
      <c r="A260" t="s">
        <v>599</v>
      </c>
    </row>
    <row r="261" spans="1:2">
      <c r="A261" t="s">
        <v>602</v>
      </c>
      <c r="B261" t="s">
        <v>41</v>
      </c>
    </row>
    <row r="262" spans="1:2">
      <c r="A262" t="s">
        <v>605</v>
      </c>
      <c r="B262" t="s">
        <v>25</v>
      </c>
    </row>
    <row r="263" spans="1:2">
      <c r="A263" t="s">
        <v>607</v>
      </c>
      <c r="B263" t="s">
        <v>34</v>
      </c>
    </row>
    <row r="264" spans="1:2">
      <c r="A264" t="s">
        <v>609</v>
      </c>
      <c r="B264" t="s">
        <v>21</v>
      </c>
    </row>
    <row r="265" spans="1:2">
      <c r="A265" t="s">
        <v>611</v>
      </c>
      <c r="B265" t="s">
        <v>21</v>
      </c>
    </row>
    <row r="266" spans="1:2">
      <c r="A266" t="s">
        <v>614</v>
      </c>
      <c r="B266"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077A6-674B-41DB-B426-4CD690C4D8D8}">
  <dimension ref="A1:B1000"/>
  <sheetViews>
    <sheetView workbookViewId="0">
      <selection activeCell="D8" sqref="D8"/>
    </sheetView>
  </sheetViews>
  <sheetFormatPr defaultRowHeight="15"/>
  <cols>
    <col min="1" max="1" width="15.28515625" customWidth="1"/>
    <col min="2" max="2" width="41.140625" customWidth="1"/>
  </cols>
  <sheetData>
    <row r="1" spans="1:2">
      <c r="A1" t="s">
        <v>680</v>
      </c>
      <c r="B1" t="s">
        <v>681</v>
      </c>
    </row>
    <row r="2" spans="1:2">
      <c r="A2">
        <v>1</v>
      </c>
      <c r="B2" s="2" t="s">
        <v>682</v>
      </c>
    </row>
    <row r="3" spans="1:2">
      <c r="A3">
        <v>2</v>
      </c>
      <c r="B3" s="2" t="s">
        <v>683</v>
      </c>
    </row>
    <row r="4" spans="1:2">
      <c r="A4">
        <v>3</v>
      </c>
      <c r="B4" s="2" t="s">
        <v>684</v>
      </c>
    </row>
    <row r="5" spans="1:2">
      <c r="A5">
        <v>4</v>
      </c>
      <c r="B5" s="2" t="s">
        <v>685</v>
      </c>
    </row>
    <row r="6" spans="1:2">
      <c r="A6">
        <v>5</v>
      </c>
      <c r="B6" s="2" t="s">
        <v>686</v>
      </c>
    </row>
    <row r="7" spans="1:2">
      <c r="A7">
        <v>6</v>
      </c>
      <c r="B7" s="2" t="s">
        <v>687</v>
      </c>
    </row>
    <row r="8" spans="1:2">
      <c r="A8">
        <v>7</v>
      </c>
      <c r="B8" s="2" t="s">
        <v>688</v>
      </c>
    </row>
    <row r="9" spans="1:2">
      <c r="A9">
        <v>8</v>
      </c>
      <c r="B9" s="2" t="s">
        <v>689</v>
      </c>
    </row>
    <row r="10" spans="1:2">
      <c r="A10">
        <v>9</v>
      </c>
      <c r="B10" s="2" t="s">
        <v>690</v>
      </c>
    </row>
    <row r="11" spans="1:2">
      <c r="A11">
        <v>10</v>
      </c>
      <c r="B11" s="2" t="s">
        <v>691</v>
      </c>
    </row>
    <row r="12" spans="1:2">
      <c r="A12">
        <v>11</v>
      </c>
      <c r="B12" s="2" t="s">
        <v>692</v>
      </c>
    </row>
    <row r="13" spans="1:2">
      <c r="B13" s="2"/>
    </row>
    <row r="14" spans="1:2">
      <c r="B14" s="2"/>
    </row>
    <row r="15" spans="1:2">
      <c r="B15" s="2"/>
    </row>
    <row r="16" spans="1:2">
      <c r="B16" s="2"/>
    </row>
    <row r="17" spans="2:2">
      <c r="B17" s="2"/>
    </row>
    <row r="18" spans="2:2">
      <c r="B18" s="2"/>
    </row>
    <row r="19" spans="2:2">
      <c r="B19" s="2"/>
    </row>
    <row r="20" spans="2:2">
      <c r="B20" s="2"/>
    </row>
    <row r="21" spans="2:2">
      <c r="B21" s="2"/>
    </row>
    <row r="22" spans="2:2">
      <c r="B22" s="2"/>
    </row>
    <row r="23" spans="2:2">
      <c r="B23" s="2"/>
    </row>
    <row r="24" spans="2:2">
      <c r="B24" s="2"/>
    </row>
    <row r="25" spans="2:2">
      <c r="B25" s="2"/>
    </row>
    <row r="26" spans="2:2">
      <c r="B26" s="2"/>
    </row>
    <row r="27" spans="2:2">
      <c r="B27" s="2"/>
    </row>
    <row r="28" spans="2:2">
      <c r="B28" s="2"/>
    </row>
    <row r="29" spans="2:2">
      <c r="B29" s="2"/>
    </row>
    <row r="30" spans="2:2">
      <c r="B30" s="2"/>
    </row>
    <row r="31" spans="2:2">
      <c r="B31" s="2"/>
    </row>
    <row r="32" spans="2:2">
      <c r="B32" s="2"/>
    </row>
    <row r="33" spans="2:2">
      <c r="B33" s="2"/>
    </row>
    <row r="34" spans="2:2">
      <c r="B34" s="2"/>
    </row>
    <row r="35" spans="2:2">
      <c r="B35" s="2"/>
    </row>
    <row r="36" spans="2:2">
      <c r="B36" s="2"/>
    </row>
    <row r="37" spans="2:2">
      <c r="B37" s="2"/>
    </row>
    <row r="38" spans="2:2">
      <c r="B38" s="2"/>
    </row>
    <row r="39" spans="2:2">
      <c r="B39" s="2"/>
    </row>
    <row r="40" spans="2:2">
      <c r="B40" s="2"/>
    </row>
    <row r="41" spans="2:2">
      <c r="B41" s="2"/>
    </row>
    <row r="42" spans="2:2">
      <c r="B42" s="2"/>
    </row>
    <row r="43" spans="2:2">
      <c r="B43" s="2"/>
    </row>
    <row r="44" spans="2:2">
      <c r="B44" s="2"/>
    </row>
    <row r="45" spans="2:2">
      <c r="B45" s="2"/>
    </row>
    <row r="46" spans="2:2">
      <c r="B46" s="2"/>
    </row>
    <row r="47" spans="2:2">
      <c r="B47" s="2"/>
    </row>
    <row r="48" spans="2:2">
      <c r="B48" s="2"/>
    </row>
    <row r="49" spans="2:2">
      <c r="B49" s="2"/>
    </row>
    <row r="50" spans="2:2">
      <c r="B50" s="2"/>
    </row>
    <row r="51" spans="2:2">
      <c r="B51" s="2"/>
    </row>
    <row r="52" spans="2:2">
      <c r="B52" s="2"/>
    </row>
    <row r="53" spans="2:2">
      <c r="B53" s="2"/>
    </row>
    <row r="54" spans="2:2">
      <c r="B54" s="2"/>
    </row>
    <row r="55" spans="2:2">
      <c r="B55" s="2"/>
    </row>
    <row r="56" spans="2:2">
      <c r="B56" s="2"/>
    </row>
    <row r="57" spans="2:2">
      <c r="B57" s="2"/>
    </row>
    <row r="58" spans="2:2">
      <c r="B58" s="2"/>
    </row>
    <row r="59" spans="2:2">
      <c r="B59" s="2"/>
    </row>
    <row r="60" spans="2:2">
      <c r="B60" s="2"/>
    </row>
    <row r="61" spans="2:2">
      <c r="B61" s="2"/>
    </row>
    <row r="62" spans="2:2">
      <c r="B62" s="2"/>
    </row>
    <row r="63" spans="2:2">
      <c r="B63" s="2"/>
    </row>
    <row r="64" spans="2:2">
      <c r="B64" s="2"/>
    </row>
    <row r="65" spans="2:2">
      <c r="B65" s="2"/>
    </row>
    <row r="66" spans="2:2">
      <c r="B66" s="2"/>
    </row>
    <row r="67" spans="2:2">
      <c r="B67" s="2"/>
    </row>
    <row r="68" spans="2:2">
      <c r="B68" s="2"/>
    </row>
    <row r="69" spans="2:2">
      <c r="B69" s="2"/>
    </row>
    <row r="70" spans="2:2">
      <c r="B70" s="2"/>
    </row>
    <row r="71" spans="2:2">
      <c r="B71" s="2"/>
    </row>
    <row r="72" spans="2:2">
      <c r="B72" s="2"/>
    </row>
    <row r="73" spans="2:2">
      <c r="B73" s="2"/>
    </row>
    <row r="74" spans="2:2">
      <c r="B74" s="2"/>
    </row>
    <row r="75" spans="2:2">
      <c r="B75" s="2"/>
    </row>
    <row r="76" spans="2:2">
      <c r="B76" s="2"/>
    </row>
    <row r="77" spans="2:2">
      <c r="B77" s="2"/>
    </row>
    <row r="78" spans="2:2">
      <c r="B78" s="2"/>
    </row>
    <row r="79" spans="2:2">
      <c r="B79" s="2"/>
    </row>
    <row r="80" spans="2:2">
      <c r="B80" s="2"/>
    </row>
    <row r="81" spans="2:2">
      <c r="B81" s="2"/>
    </row>
    <row r="82" spans="2:2">
      <c r="B82" s="2"/>
    </row>
    <row r="83" spans="2:2">
      <c r="B83" s="2"/>
    </row>
    <row r="84" spans="2:2">
      <c r="B84" s="2"/>
    </row>
    <row r="85" spans="2:2">
      <c r="B85" s="2"/>
    </row>
    <row r="86" spans="2:2">
      <c r="B86" s="2"/>
    </row>
    <row r="87" spans="2:2">
      <c r="B87" s="2"/>
    </row>
    <row r="88" spans="2:2">
      <c r="B88" s="2"/>
    </row>
    <row r="89" spans="2:2">
      <c r="B89" s="2"/>
    </row>
    <row r="90" spans="2:2">
      <c r="B90" s="2"/>
    </row>
    <row r="91" spans="2:2">
      <c r="B91" s="2"/>
    </row>
    <row r="92" spans="2:2">
      <c r="B92" s="2"/>
    </row>
    <row r="93" spans="2:2">
      <c r="B93" s="2"/>
    </row>
    <row r="94" spans="2:2">
      <c r="B94" s="2"/>
    </row>
    <row r="95" spans="2:2">
      <c r="B95" s="2"/>
    </row>
    <row r="96" spans="2:2">
      <c r="B96" s="2"/>
    </row>
    <row r="97" spans="2:2">
      <c r="B97" s="2"/>
    </row>
    <row r="98" spans="2:2">
      <c r="B98" s="2"/>
    </row>
    <row r="99" spans="2:2">
      <c r="B99" s="2"/>
    </row>
    <row r="100" spans="2:2">
      <c r="B100" s="2"/>
    </row>
    <row r="101" spans="2:2">
      <c r="B101" s="2"/>
    </row>
    <row r="102" spans="2:2">
      <c r="B102" s="2"/>
    </row>
    <row r="103" spans="2:2">
      <c r="B103" s="2"/>
    </row>
    <row r="104" spans="2:2">
      <c r="B104" s="2"/>
    </row>
    <row r="105" spans="2:2">
      <c r="B105" s="2"/>
    </row>
    <row r="106" spans="2:2">
      <c r="B106" s="2"/>
    </row>
    <row r="107" spans="2:2">
      <c r="B107" s="2"/>
    </row>
    <row r="108" spans="2:2">
      <c r="B108" s="2"/>
    </row>
    <row r="109" spans="2:2">
      <c r="B109" s="2"/>
    </row>
    <row r="110" spans="2:2">
      <c r="B110" s="2"/>
    </row>
    <row r="111" spans="2:2">
      <c r="B111" s="2"/>
    </row>
    <row r="112" spans="2:2">
      <c r="B112" s="2"/>
    </row>
    <row r="113" spans="2:2">
      <c r="B113" s="2"/>
    </row>
    <row r="114" spans="2:2">
      <c r="B114" s="2"/>
    </row>
    <row r="115" spans="2:2">
      <c r="B115" s="2"/>
    </row>
    <row r="116" spans="2:2">
      <c r="B116" s="2"/>
    </row>
    <row r="117" spans="2:2">
      <c r="B117" s="2"/>
    </row>
    <row r="118" spans="2:2">
      <c r="B118" s="2"/>
    </row>
    <row r="119" spans="2:2">
      <c r="B119" s="2"/>
    </row>
    <row r="120" spans="2:2">
      <c r="B120" s="2"/>
    </row>
    <row r="121" spans="2:2">
      <c r="B121" s="2"/>
    </row>
    <row r="122" spans="2:2">
      <c r="B122" s="2"/>
    </row>
    <row r="123" spans="2:2">
      <c r="B123" s="2"/>
    </row>
    <row r="124" spans="2:2">
      <c r="B124" s="2"/>
    </row>
    <row r="125" spans="2:2">
      <c r="B125" s="2"/>
    </row>
    <row r="126" spans="2:2">
      <c r="B126" s="2"/>
    </row>
    <row r="127" spans="2:2">
      <c r="B127" s="2"/>
    </row>
    <row r="128" spans="2:2">
      <c r="B128" s="2"/>
    </row>
    <row r="129" spans="2:2">
      <c r="B129" s="2"/>
    </row>
    <row r="130" spans="2:2">
      <c r="B130" s="2"/>
    </row>
    <row r="131" spans="2:2">
      <c r="B131" s="2"/>
    </row>
    <row r="132" spans="2:2">
      <c r="B132" s="2"/>
    </row>
    <row r="133" spans="2:2">
      <c r="B133" s="2"/>
    </row>
    <row r="134" spans="2:2">
      <c r="B134" s="2"/>
    </row>
    <row r="135" spans="2:2">
      <c r="B135" s="2"/>
    </row>
    <row r="136" spans="2:2">
      <c r="B136" s="2"/>
    </row>
    <row r="137" spans="2:2">
      <c r="B137" s="2"/>
    </row>
    <row r="138" spans="2:2">
      <c r="B138" s="2"/>
    </row>
    <row r="139" spans="2:2">
      <c r="B139" s="2"/>
    </row>
    <row r="140" spans="2:2">
      <c r="B140" s="2"/>
    </row>
    <row r="141" spans="2:2">
      <c r="B141" s="2"/>
    </row>
    <row r="142" spans="2:2">
      <c r="B142" s="2"/>
    </row>
    <row r="143" spans="2:2">
      <c r="B143" s="2"/>
    </row>
    <row r="144" spans="2:2">
      <c r="B144" s="2"/>
    </row>
    <row r="145" spans="2:2">
      <c r="B145" s="2"/>
    </row>
    <row r="146" spans="2:2">
      <c r="B146" s="2"/>
    </row>
    <row r="147" spans="2:2">
      <c r="B147" s="2"/>
    </row>
    <row r="148" spans="2:2">
      <c r="B148" s="2"/>
    </row>
    <row r="149" spans="2:2">
      <c r="B149" s="2"/>
    </row>
    <row r="150" spans="2:2">
      <c r="B150" s="2"/>
    </row>
    <row r="151" spans="2:2">
      <c r="B151" s="2"/>
    </row>
    <row r="152" spans="2:2">
      <c r="B152" s="2"/>
    </row>
    <row r="153" spans="2:2">
      <c r="B153" s="2"/>
    </row>
    <row r="154" spans="2:2">
      <c r="B154" s="2"/>
    </row>
    <row r="155" spans="2:2">
      <c r="B155" s="2"/>
    </row>
    <row r="156" spans="2:2">
      <c r="B156" s="2"/>
    </row>
    <row r="157" spans="2:2">
      <c r="B157" s="2"/>
    </row>
    <row r="158" spans="2:2">
      <c r="B158" s="2"/>
    </row>
    <row r="159" spans="2:2">
      <c r="B159" s="2"/>
    </row>
    <row r="160" spans="2:2">
      <c r="B160" s="2"/>
    </row>
    <row r="161" spans="2:2">
      <c r="B161" s="2"/>
    </row>
    <row r="162" spans="2:2">
      <c r="B162" s="2"/>
    </row>
    <row r="163" spans="2:2">
      <c r="B163" s="2"/>
    </row>
    <row r="164" spans="2:2">
      <c r="B164" s="2"/>
    </row>
    <row r="165" spans="2:2">
      <c r="B165" s="2"/>
    </row>
    <row r="166" spans="2:2">
      <c r="B166" s="2"/>
    </row>
    <row r="167" spans="2:2">
      <c r="B167" s="2"/>
    </row>
    <row r="168" spans="2:2">
      <c r="B168" s="2"/>
    </row>
    <row r="169" spans="2:2">
      <c r="B169" s="2"/>
    </row>
    <row r="170" spans="2:2">
      <c r="B170" s="2"/>
    </row>
    <row r="171" spans="2:2">
      <c r="B171" s="2"/>
    </row>
    <row r="172" spans="2:2">
      <c r="B172" s="2"/>
    </row>
    <row r="173" spans="2:2">
      <c r="B173" s="2"/>
    </row>
    <row r="174" spans="2:2">
      <c r="B174" s="2"/>
    </row>
    <row r="175" spans="2:2">
      <c r="B175" s="2"/>
    </row>
    <row r="176" spans="2:2">
      <c r="B176" s="2"/>
    </row>
    <row r="177" spans="2:2">
      <c r="B177" s="2"/>
    </row>
    <row r="178" spans="2:2">
      <c r="B178" s="2"/>
    </row>
    <row r="179" spans="2:2">
      <c r="B179" s="2"/>
    </row>
    <row r="180" spans="2:2">
      <c r="B180" s="2"/>
    </row>
    <row r="181" spans="2:2">
      <c r="B181" s="2"/>
    </row>
    <row r="182" spans="2:2">
      <c r="B182" s="2"/>
    </row>
    <row r="183" spans="2:2">
      <c r="B183" s="2"/>
    </row>
    <row r="184" spans="2:2">
      <c r="B184" s="2"/>
    </row>
    <row r="185" spans="2:2">
      <c r="B185" s="2"/>
    </row>
    <row r="186" spans="2:2">
      <c r="B186" s="2"/>
    </row>
    <row r="187" spans="2:2">
      <c r="B187" s="2"/>
    </row>
    <row r="188" spans="2:2">
      <c r="B188" s="2"/>
    </row>
    <row r="189" spans="2:2">
      <c r="B189" s="2"/>
    </row>
    <row r="190" spans="2:2">
      <c r="B190" s="2"/>
    </row>
    <row r="191" spans="2:2">
      <c r="B191" s="2"/>
    </row>
    <row r="192" spans="2:2">
      <c r="B192" s="2"/>
    </row>
    <row r="193" spans="2:2">
      <c r="B193" s="2"/>
    </row>
    <row r="194" spans="2:2">
      <c r="B194" s="2"/>
    </row>
    <row r="195" spans="2:2">
      <c r="B195" s="2"/>
    </row>
    <row r="196" spans="2:2">
      <c r="B196" s="2"/>
    </row>
    <row r="197" spans="2:2">
      <c r="B197" s="2"/>
    </row>
    <row r="198" spans="2:2">
      <c r="B198" s="2"/>
    </row>
    <row r="199" spans="2:2">
      <c r="B199" s="2"/>
    </row>
    <row r="200" spans="2:2">
      <c r="B200" s="2"/>
    </row>
    <row r="201" spans="2:2">
      <c r="B201" s="2"/>
    </row>
    <row r="202" spans="2:2">
      <c r="B202" s="2"/>
    </row>
    <row r="203" spans="2:2">
      <c r="B203" s="2"/>
    </row>
    <row r="204" spans="2:2">
      <c r="B204" s="2"/>
    </row>
    <row r="205" spans="2:2">
      <c r="B205" s="2"/>
    </row>
    <row r="206" spans="2:2">
      <c r="B206" s="2"/>
    </row>
    <row r="207" spans="2:2">
      <c r="B207" s="2"/>
    </row>
    <row r="208" spans="2:2">
      <c r="B208" s="2"/>
    </row>
    <row r="209" spans="2:2">
      <c r="B209" s="2"/>
    </row>
    <row r="210" spans="2:2">
      <c r="B210" s="2"/>
    </row>
    <row r="211" spans="2:2">
      <c r="B211" s="2"/>
    </row>
    <row r="212" spans="2:2">
      <c r="B212" s="2"/>
    </row>
    <row r="213" spans="2:2">
      <c r="B213" s="2"/>
    </row>
    <row r="214" spans="2:2">
      <c r="B214" s="2"/>
    </row>
    <row r="215" spans="2:2">
      <c r="B215" s="2"/>
    </row>
    <row r="216" spans="2:2">
      <c r="B216" s="2"/>
    </row>
    <row r="217" spans="2:2">
      <c r="B217" s="2"/>
    </row>
    <row r="218" spans="2:2">
      <c r="B218" s="2"/>
    </row>
    <row r="219" spans="2:2">
      <c r="B219" s="2"/>
    </row>
    <row r="220" spans="2:2">
      <c r="B220" s="2"/>
    </row>
    <row r="221" spans="2:2">
      <c r="B221" s="2"/>
    </row>
    <row r="222" spans="2:2">
      <c r="B222" s="2"/>
    </row>
    <row r="223" spans="2:2">
      <c r="B223" s="2"/>
    </row>
    <row r="224" spans="2:2">
      <c r="B224" s="2"/>
    </row>
    <row r="225" spans="2:2">
      <c r="B225" s="2"/>
    </row>
    <row r="226" spans="2:2">
      <c r="B226" s="2"/>
    </row>
    <row r="227" spans="2:2">
      <c r="B227" s="2"/>
    </row>
    <row r="228" spans="2:2">
      <c r="B228" s="2"/>
    </row>
    <row r="229" spans="2:2">
      <c r="B229" s="2"/>
    </row>
    <row r="230" spans="2:2">
      <c r="B230" s="2"/>
    </row>
    <row r="231" spans="2:2">
      <c r="B231" s="2"/>
    </row>
    <row r="232" spans="2:2">
      <c r="B232" s="2"/>
    </row>
    <row r="233" spans="2:2">
      <c r="B233" s="2"/>
    </row>
    <row r="234" spans="2:2">
      <c r="B234" s="2"/>
    </row>
    <row r="235" spans="2:2">
      <c r="B235" s="2"/>
    </row>
    <row r="236" spans="2:2">
      <c r="B236" s="2"/>
    </row>
    <row r="237" spans="2:2">
      <c r="B237" s="2"/>
    </row>
    <row r="238" spans="2:2">
      <c r="B238" s="2"/>
    </row>
    <row r="239" spans="2:2">
      <c r="B239" s="2"/>
    </row>
    <row r="240" spans="2:2">
      <c r="B240" s="2"/>
    </row>
    <row r="241" spans="2:2">
      <c r="B241" s="2"/>
    </row>
    <row r="242" spans="2:2">
      <c r="B242" s="2"/>
    </row>
    <row r="243" spans="2:2">
      <c r="B243" s="2"/>
    </row>
    <row r="244" spans="2:2">
      <c r="B244" s="2"/>
    </row>
    <row r="245" spans="2:2">
      <c r="B245" s="2"/>
    </row>
    <row r="246" spans="2:2">
      <c r="B246" s="2"/>
    </row>
    <row r="247" spans="2:2">
      <c r="B247" s="2"/>
    </row>
    <row r="248" spans="2:2">
      <c r="B248" s="2"/>
    </row>
    <row r="249" spans="2:2">
      <c r="B249" s="2"/>
    </row>
    <row r="250" spans="2:2">
      <c r="B250" s="2"/>
    </row>
    <row r="251" spans="2:2">
      <c r="B251" s="2"/>
    </row>
    <row r="252" spans="2:2">
      <c r="B252" s="2"/>
    </row>
    <row r="253" spans="2:2">
      <c r="B253" s="2"/>
    </row>
    <row r="254" spans="2:2">
      <c r="B254" s="2"/>
    </row>
    <row r="255" spans="2:2">
      <c r="B255" s="2"/>
    </row>
    <row r="256" spans="2:2">
      <c r="B256" s="2"/>
    </row>
    <row r="257" spans="2:2">
      <c r="B257" s="2"/>
    </row>
    <row r="258" spans="2:2">
      <c r="B258" s="2"/>
    </row>
    <row r="259" spans="2:2">
      <c r="B259" s="2"/>
    </row>
    <row r="260" spans="2:2">
      <c r="B260" s="2"/>
    </row>
    <row r="261" spans="2:2">
      <c r="B261" s="2"/>
    </row>
    <row r="262" spans="2:2">
      <c r="B262" s="2"/>
    </row>
    <row r="263" spans="2:2">
      <c r="B263" s="2"/>
    </row>
    <row r="264" spans="2:2">
      <c r="B264" s="2"/>
    </row>
    <row r="265" spans="2:2">
      <c r="B265" s="2"/>
    </row>
    <row r="266" spans="2:2">
      <c r="B266" s="2"/>
    </row>
    <row r="267" spans="2:2">
      <c r="B267" s="2"/>
    </row>
    <row r="268" spans="2:2">
      <c r="B268" s="2"/>
    </row>
    <row r="269" spans="2:2">
      <c r="B269" s="2"/>
    </row>
    <row r="270" spans="2:2">
      <c r="B270" s="2"/>
    </row>
    <row r="271" spans="2:2">
      <c r="B271" s="2"/>
    </row>
    <row r="272" spans="2:2">
      <c r="B272" s="2"/>
    </row>
    <row r="273" spans="2:2">
      <c r="B273" s="2"/>
    </row>
    <row r="274" spans="2:2">
      <c r="B274" s="2"/>
    </row>
    <row r="275" spans="2:2">
      <c r="B275" s="2"/>
    </row>
    <row r="276" spans="2:2">
      <c r="B276" s="2"/>
    </row>
    <row r="277" spans="2:2">
      <c r="B277" s="2"/>
    </row>
    <row r="278" spans="2:2">
      <c r="B278" s="2"/>
    </row>
    <row r="279" spans="2:2">
      <c r="B279" s="2"/>
    </row>
    <row r="280" spans="2:2">
      <c r="B280" s="2"/>
    </row>
    <row r="281" spans="2:2">
      <c r="B281" s="2"/>
    </row>
    <row r="282" spans="2:2">
      <c r="B282" s="2"/>
    </row>
    <row r="283" spans="2:2">
      <c r="B283" s="2"/>
    </row>
    <row r="284" spans="2:2">
      <c r="B284" s="2"/>
    </row>
    <row r="285" spans="2:2">
      <c r="B285" s="2"/>
    </row>
    <row r="286" spans="2:2">
      <c r="B286" s="2"/>
    </row>
    <row r="287" spans="2:2">
      <c r="B287" s="2"/>
    </row>
    <row r="288" spans="2:2">
      <c r="B288" s="2"/>
    </row>
    <row r="289" spans="2:2">
      <c r="B289" s="2"/>
    </row>
    <row r="290" spans="2:2">
      <c r="B290" s="2"/>
    </row>
    <row r="291" spans="2:2">
      <c r="B291" s="2"/>
    </row>
    <row r="292" spans="2:2">
      <c r="B292" s="2"/>
    </row>
    <row r="293" spans="2:2">
      <c r="B293" s="2"/>
    </row>
    <row r="294" spans="2:2">
      <c r="B294" s="2"/>
    </row>
    <row r="295" spans="2:2">
      <c r="B295" s="2"/>
    </row>
    <row r="296" spans="2:2">
      <c r="B296" s="2"/>
    </row>
    <row r="297" spans="2:2">
      <c r="B297" s="2"/>
    </row>
    <row r="298" spans="2:2">
      <c r="B298" s="2"/>
    </row>
    <row r="299" spans="2:2">
      <c r="B299" s="2"/>
    </row>
    <row r="300" spans="2:2">
      <c r="B300" s="2"/>
    </row>
    <row r="301" spans="2:2">
      <c r="B301" s="2"/>
    </row>
    <row r="302" spans="2:2">
      <c r="B302" s="2"/>
    </row>
    <row r="303" spans="2:2">
      <c r="B303" s="2"/>
    </row>
    <row r="304" spans="2:2">
      <c r="B304" s="2"/>
    </row>
    <row r="305" spans="2:2">
      <c r="B305" s="2"/>
    </row>
    <row r="306" spans="2:2">
      <c r="B306" s="2"/>
    </row>
    <row r="307" spans="2:2">
      <c r="B307" s="2"/>
    </row>
    <row r="308" spans="2:2">
      <c r="B308" s="2"/>
    </row>
    <row r="309" spans="2:2">
      <c r="B309" s="2"/>
    </row>
    <row r="310" spans="2:2">
      <c r="B310" s="2"/>
    </row>
    <row r="311" spans="2:2">
      <c r="B311" s="2"/>
    </row>
    <row r="312" spans="2:2">
      <c r="B312" s="2"/>
    </row>
    <row r="313" spans="2:2">
      <c r="B313" s="2"/>
    </row>
    <row r="314" spans="2:2">
      <c r="B314" s="2"/>
    </row>
    <row r="315" spans="2:2">
      <c r="B315" s="2"/>
    </row>
    <row r="316" spans="2:2">
      <c r="B316" s="2"/>
    </row>
    <row r="317" spans="2:2">
      <c r="B317" s="2"/>
    </row>
    <row r="318" spans="2:2">
      <c r="B318" s="2"/>
    </row>
    <row r="319" spans="2:2">
      <c r="B319" s="2"/>
    </row>
    <row r="320" spans="2:2">
      <c r="B320" s="2"/>
    </row>
    <row r="321" spans="2:2">
      <c r="B321" s="2"/>
    </row>
    <row r="322" spans="2:2">
      <c r="B322" s="2"/>
    </row>
    <row r="323" spans="2:2">
      <c r="B323" s="2"/>
    </row>
    <row r="324" spans="2:2">
      <c r="B324" s="2"/>
    </row>
    <row r="325" spans="2:2">
      <c r="B325" s="2"/>
    </row>
    <row r="326" spans="2:2">
      <c r="B326" s="2"/>
    </row>
    <row r="327" spans="2:2">
      <c r="B327" s="2"/>
    </row>
    <row r="328" spans="2:2">
      <c r="B328" s="2"/>
    </row>
    <row r="329" spans="2:2">
      <c r="B329" s="2"/>
    </row>
    <row r="330" spans="2:2">
      <c r="B330" s="2"/>
    </row>
    <row r="331" spans="2:2">
      <c r="B331" s="2"/>
    </row>
    <row r="332" spans="2:2">
      <c r="B332" s="2"/>
    </row>
    <row r="333" spans="2:2">
      <c r="B333" s="2"/>
    </row>
    <row r="334" spans="2:2">
      <c r="B334" s="2"/>
    </row>
    <row r="335" spans="2:2">
      <c r="B335" s="2"/>
    </row>
    <row r="336" spans="2:2">
      <c r="B336" s="2"/>
    </row>
    <row r="337" spans="2:2">
      <c r="B337" s="2"/>
    </row>
    <row r="338" spans="2:2">
      <c r="B338" s="2"/>
    </row>
    <row r="339" spans="2:2">
      <c r="B339" s="2"/>
    </row>
    <row r="340" spans="2:2">
      <c r="B340" s="2"/>
    </row>
    <row r="341" spans="2:2">
      <c r="B341" s="2"/>
    </row>
    <row r="342" spans="2:2">
      <c r="B342" s="2"/>
    </row>
    <row r="343" spans="2:2">
      <c r="B343" s="2"/>
    </row>
    <row r="344" spans="2:2">
      <c r="B344" s="2"/>
    </row>
    <row r="345" spans="2:2">
      <c r="B345" s="2"/>
    </row>
    <row r="346" spans="2:2">
      <c r="B346" s="2"/>
    </row>
    <row r="347" spans="2:2">
      <c r="B347" s="2"/>
    </row>
    <row r="348" spans="2:2">
      <c r="B348" s="2"/>
    </row>
    <row r="349" spans="2:2">
      <c r="B349" s="2"/>
    </row>
    <row r="350" spans="2:2">
      <c r="B350" s="2"/>
    </row>
    <row r="351" spans="2:2">
      <c r="B351" s="2"/>
    </row>
    <row r="352" spans="2:2">
      <c r="B352" s="2"/>
    </row>
    <row r="353" spans="2:2">
      <c r="B353" s="2"/>
    </row>
    <row r="354" spans="2:2">
      <c r="B354" s="2"/>
    </row>
    <row r="355" spans="2:2">
      <c r="B355" s="2"/>
    </row>
    <row r="356" spans="2:2">
      <c r="B356" s="2"/>
    </row>
    <row r="357" spans="2:2">
      <c r="B357" s="2"/>
    </row>
    <row r="358" spans="2:2">
      <c r="B358" s="2"/>
    </row>
    <row r="359" spans="2:2">
      <c r="B359" s="2"/>
    </row>
    <row r="360" spans="2:2">
      <c r="B360" s="2"/>
    </row>
    <row r="361" spans="2:2">
      <c r="B361" s="2"/>
    </row>
    <row r="362" spans="2:2">
      <c r="B362" s="2"/>
    </row>
    <row r="363" spans="2:2">
      <c r="B363" s="2"/>
    </row>
    <row r="364" spans="2:2">
      <c r="B364" s="2"/>
    </row>
    <row r="365" spans="2:2">
      <c r="B365" s="2"/>
    </row>
    <row r="366" spans="2:2">
      <c r="B366" s="2"/>
    </row>
    <row r="367" spans="2:2">
      <c r="B367" s="2"/>
    </row>
    <row r="368" spans="2:2">
      <c r="B368" s="2"/>
    </row>
    <row r="369" spans="2:2">
      <c r="B369" s="2"/>
    </row>
    <row r="370" spans="2:2">
      <c r="B370" s="2"/>
    </row>
    <row r="371" spans="2:2">
      <c r="B371" s="2"/>
    </row>
    <row r="372" spans="2:2">
      <c r="B372" s="2"/>
    </row>
    <row r="373" spans="2:2">
      <c r="B373" s="2"/>
    </row>
    <row r="374" spans="2:2">
      <c r="B374" s="2"/>
    </row>
    <row r="375" spans="2:2">
      <c r="B375" s="2"/>
    </row>
    <row r="376" spans="2:2">
      <c r="B376" s="2"/>
    </row>
    <row r="377" spans="2:2">
      <c r="B377" s="2"/>
    </row>
    <row r="378" spans="2:2">
      <c r="B378" s="2"/>
    </row>
    <row r="379" spans="2:2">
      <c r="B379" s="2"/>
    </row>
    <row r="380" spans="2:2">
      <c r="B380" s="2"/>
    </row>
    <row r="381" spans="2:2">
      <c r="B381" s="2"/>
    </row>
    <row r="382" spans="2:2">
      <c r="B382" s="2"/>
    </row>
    <row r="383" spans="2:2">
      <c r="B383" s="2"/>
    </row>
    <row r="384" spans="2:2">
      <c r="B384" s="2"/>
    </row>
    <row r="385" spans="2:2">
      <c r="B385" s="2"/>
    </row>
    <row r="386" spans="2:2">
      <c r="B386" s="2"/>
    </row>
    <row r="387" spans="2:2">
      <c r="B387" s="2"/>
    </row>
    <row r="388" spans="2:2">
      <c r="B388" s="2"/>
    </row>
    <row r="389" spans="2:2">
      <c r="B389" s="2"/>
    </row>
    <row r="390" spans="2:2">
      <c r="B390" s="2"/>
    </row>
    <row r="391" spans="2:2">
      <c r="B391" s="2"/>
    </row>
    <row r="392" spans="2:2">
      <c r="B392" s="2"/>
    </row>
    <row r="393" spans="2:2">
      <c r="B393" s="2"/>
    </row>
    <row r="394" spans="2:2">
      <c r="B394" s="2"/>
    </row>
    <row r="395" spans="2:2">
      <c r="B395" s="2"/>
    </row>
    <row r="396" spans="2:2">
      <c r="B396" s="2"/>
    </row>
    <row r="397" spans="2:2">
      <c r="B397" s="2"/>
    </row>
    <row r="398" spans="2:2">
      <c r="B398" s="2"/>
    </row>
    <row r="399" spans="2:2">
      <c r="B399" s="2"/>
    </row>
    <row r="400" spans="2:2">
      <c r="B400" s="2"/>
    </row>
    <row r="401" spans="2:2">
      <c r="B401" s="2"/>
    </row>
    <row r="402" spans="2:2">
      <c r="B402" s="2"/>
    </row>
    <row r="403" spans="2:2">
      <c r="B403" s="2"/>
    </row>
    <row r="404" spans="2:2">
      <c r="B404" s="2"/>
    </row>
    <row r="405" spans="2:2">
      <c r="B405" s="2"/>
    </row>
    <row r="406" spans="2:2">
      <c r="B406" s="2"/>
    </row>
    <row r="407" spans="2:2">
      <c r="B407" s="2"/>
    </row>
    <row r="408" spans="2:2">
      <c r="B408" s="2"/>
    </row>
    <row r="409" spans="2:2">
      <c r="B409" s="2"/>
    </row>
    <row r="410" spans="2:2">
      <c r="B410" s="2"/>
    </row>
    <row r="411" spans="2:2">
      <c r="B411" s="2"/>
    </row>
    <row r="412" spans="2:2">
      <c r="B412" s="2"/>
    </row>
    <row r="413" spans="2:2">
      <c r="B413" s="2"/>
    </row>
    <row r="414" spans="2:2">
      <c r="B414" s="2"/>
    </row>
    <row r="415" spans="2:2">
      <c r="B415" s="2"/>
    </row>
    <row r="416" spans="2:2">
      <c r="B416" s="2"/>
    </row>
    <row r="417" spans="2:2">
      <c r="B417" s="2"/>
    </row>
    <row r="418" spans="2:2">
      <c r="B418" s="2"/>
    </row>
    <row r="419" spans="2:2">
      <c r="B419" s="2"/>
    </row>
    <row r="420" spans="2:2">
      <c r="B420" s="2"/>
    </row>
    <row r="421" spans="2:2">
      <c r="B421" s="2"/>
    </row>
    <row r="422" spans="2:2">
      <c r="B422" s="2"/>
    </row>
    <row r="423" spans="2:2">
      <c r="B423" s="2"/>
    </row>
    <row r="424" spans="2:2">
      <c r="B424" s="2"/>
    </row>
    <row r="425" spans="2:2">
      <c r="B425" s="2"/>
    </row>
    <row r="426" spans="2:2">
      <c r="B426" s="2"/>
    </row>
    <row r="427" spans="2:2">
      <c r="B427" s="2"/>
    </row>
    <row r="428" spans="2:2">
      <c r="B428" s="2"/>
    </row>
    <row r="429" spans="2:2">
      <c r="B429" s="2"/>
    </row>
    <row r="430" spans="2:2">
      <c r="B430" s="2"/>
    </row>
    <row r="431" spans="2:2">
      <c r="B431" s="2"/>
    </row>
    <row r="432" spans="2:2">
      <c r="B432" s="2"/>
    </row>
    <row r="433" spans="2:2">
      <c r="B433" s="2"/>
    </row>
    <row r="434" spans="2:2">
      <c r="B434" s="2"/>
    </row>
    <row r="435" spans="2:2">
      <c r="B435" s="2"/>
    </row>
    <row r="436" spans="2:2">
      <c r="B436" s="2"/>
    </row>
    <row r="437" spans="2:2">
      <c r="B437" s="2"/>
    </row>
    <row r="438" spans="2:2">
      <c r="B438" s="2"/>
    </row>
    <row r="439" spans="2:2">
      <c r="B439" s="2"/>
    </row>
    <row r="440" spans="2:2">
      <c r="B440" s="2"/>
    </row>
    <row r="441" spans="2:2">
      <c r="B441" s="2"/>
    </row>
    <row r="442" spans="2:2">
      <c r="B442" s="2"/>
    </row>
    <row r="443" spans="2:2">
      <c r="B443" s="2"/>
    </row>
    <row r="444" spans="2:2">
      <c r="B444" s="2"/>
    </row>
    <row r="445" spans="2:2">
      <c r="B445" s="2"/>
    </row>
    <row r="446" spans="2:2">
      <c r="B446" s="2"/>
    </row>
    <row r="447" spans="2:2">
      <c r="B447" s="2"/>
    </row>
    <row r="448" spans="2:2">
      <c r="B448" s="2"/>
    </row>
    <row r="449" spans="2:2">
      <c r="B449" s="2"/>
    </row>
    <row r="450" spans="2:2">
      <c r="B450" s="2"/>
    </row>
    <row r="451" spans="2:2">
      <c r="B451" s="2"/>
    </row>
    <row r="452" spans="2:2">
      <c r="B452" s="2"/>
    </row>
    <row r="453" spans="2:2">
      <c r="B453" s="2"/>
    </row>
    <row r="454" spans="2:2">
      <c r="B454" s="2"/>
    </row>
    <row r="455" spans="2:2">
      <c r="B455" s="2"/>
    </row>
    <row r="456" spans="2:2">
      <c r="B456" s="2"/>
    </row>
    <row r="457" spans="2:2">
      <c r="B457" s="2"/>
    </row>
    <row r="458" spans="2:2">
      <c r="B458" s="2"/>
    </row>
    <row r="459" spans="2:2">
      <c r="B459" s="2"/>
    </row>
    <row r="460" spans="2:2">
      <c r="B460" s="2"/>
    </row>
    <row r="461" spans="2:2">
      <c r="B461" s="2"/>
    </row>
    <row r="462" spans="2:2">
      <c r="B462" s="2"/>
    </row>
    <row r="463" spans="2:2">
      <c r="B463" s="2"/>
    </row>
    <row r="464" spans="2:2">
      <c r="B464" s="2"/>
    </row>
    <row r="465" spans="2:2">
      <c r="B465" s="2"/>
    </row>
    <row r="466" spans="2:2">
      <c r="B466" s="2"/>
    </row>
    <row r="467" spans="2:2">
      <c r="B467" s="2"/>
    </row>
    <row r="468" spans="2:2">
      <c r="B468" s="2"/>
    </row>
    <row r="469" spans="2:2">
      <c r="B469" s="2"/>
    </row>
    <row r="470" spans="2:2">
      <c r="B470" s="2"/>
    </row>
    <row r="471" spans="2:2">
      <c r="B471" s="2"/>
    </row>
    <row r="472" spans="2:2">
      <c r="B472" s="2"/>
    </row>
    <row r="473" spans="2:2">
      <c r="B473" s="2"/>
    </row>
    <row r="474" spans="2:2">
      <c r="B474" s="2"/>
    </row>
    <row r="475" spans="2:2">
      <c r="B475" s="2"/>
    </row>
    <row r="476" spans="2:2">
      <c r="B476" s="2"/>
    </row>
    <row r="477" spans="2:2">
      <c r="B477" s="2"/>
    </row>
    <row r="478" spans="2:2">
      <c r="B478" s="2"/>
    </row>
    <row r="479" spans="2:2">
      <c r="B479" s="2"/>
    </row>
    <row r="480" spans="2:2">
      <c r="B480" s="2"/>
    </row>
    <row r="481" spans="2:2">
      <c r="B481" s="2"/>
    </row>
    <row r="482" spans="2:2">
      <c r="B482" s="2"/>
    </row>
    <row r="483" spans="2:2">
      <c r="B483" s="2"/>
    </row>
    <row r="484" spans="2:2">
      <c r="B484" s="2"/>
    </row>
    <row r="485" spans="2:2">
      <c r="B485" s="2"/>
    </row>
    <row r="486" spans="2:2">
      <c r="B486" s="2"/>
    </row>
    <row r="487" spans="2:2">
      <c r="B487" s="2"/>
    </row>
    <row r="488" spans="2:2">
      <c r="B488" s="2"/>
    </row>
    <row r="489" spans="2:2">
      <c r="B489" s="2"/>
    </row>
    <row r="490" spans="2:2">
      <c r="B490" s="2"/>
    </row>
    <row r="491" spans="2:2">
      <c r="B491" s="2"/>
    </row>
    <row r="492" spans="2:2">
      <c r="B492" s="2"/>
    </row>
    <row r="493" spans="2:2">
      <c r="B493" s="2"/>
    </row>
    <row r="494" spans="2:2">
      <c r="B494" s="2"/>
    </row>
    <row r="495" spans="2:2">
      <c r="B495" s="2"/>
    </row>
    <row r="496" spans="2:2">
      <c r="B496" s="2"/>
    </row>
    <row r="497" spans="2:2">
      <c r="B497" s="2"/>
    </row>
    <row r="498" spans="2:2">
      <c r="B498" s="2"/>
    </row>
    <row r="499" spans="2:2">
      <c r="B499" s="2"/>
    </row>
    <row r="500" spans="2:2">
      <c r="B500" s="2"/>
    </row>
    <row r="501" spans="2:2">
      <c r="B501" s="2"/>
    </row>
    <row r="502" spans="2:2">
      <c r="B502" s="2"/>
    </row>
    <row r="503" spans="2:2">
      <c r="B503" s="2"/>
    </row>
    <row r="504" spans="2:2">
      <c r="B504" s="2"/>
    </row>
    <row r="505" spans="2:2">
      <c r="B505" s="2"/>
    </row>
    <row r="506" spans="2:2">
      <c r="B506" s="2"/>
    </row>
    <row r="507" spans="2:2">
      <c r="B507" s="2"/>
    </row>
    <row r="508" spans="2:2">
      <c r="B508" s="2"/>
    </row>
    <row r="509" spans="2:2">
      <c r="B509" s="2"/>
    </row>
    <row r="510" spans="2:2">
      <c r="B510" s="2"/>
    </row>
    <row r="511" spans="2:2">
      <c r="B511" s="2"/>
    </row>
    <row r="512" spans="2:2">
      <c r="B512" s="2"/>
    </row>
    <row r="513" spans="2:2">
      <c r="B513" s="2"/>
    </row>
    <row r="514" spans="2:2">
      <c r="B514" s="2"/>
    </row>
    <row r="515" spans="2:2">
      <c r="B515" s="2"/>
    </row>
    <row r="516" spans="2:2">
      <c r="B516" s="2"/>
    </row>
    <row r="517" spans="2:2">
      <c r="B517" s="2"/>
    </row>
    <row r="518" spans="2:2">
      <c r="B518" s="2"/>
    </row>
    <row r="519" spans="2:2">
      <c r="B519" s="2"/>
    </row>
    <row r="520" spans="2:2">
      <c r="B520" s="2"/>
    </row>
    <row r="521" spans="2:2">
      <c r="B521" s="2"/>
    </row>
    <row r="522" spans="2:2">
      <c r="B522" s="2"/>
    </row>
    <row r="523" spans="2:2">
      <c r="B523" s="2"/>
    </row>
    <row r="524" spans="2:2">
      <c r="B524" s="2"/>
    </row>
    <row r="525" spans="2:2">
      <c r="B525" s="2"/>
    </row>
    <row r="526" spans="2:2">
      <c r="B526" s="2"/>
    </row>
    <row r="527" spans="2:2">
      <c r="B527" s="2"/>
    </row>
    <row r="528" spans="2:2">
      <c r="B528" s="2"/>
    </row>
    <row r="529" spans="2:2">
      <c r="B529" s="2"/>
    </row>
    <row r="530" spans="2:2">
      <c r="B530" s="2"/>
    </row>
    <row r="531" spans="2:2">
      <c r="B531" s="2"/>
    </row>
    <row r="532" spans="2:2">
      <c r="B532" s="2"/>
    </row>
    <row r="533" spans="2:2">
      <c r="B533" s="2"/>
    </row>
    <row r="534" spans="2:2">
      <c r="B534" s="2"/>
    </row>
    <row r="535" spans="2:2">
      <c r="B535" s="2"/>
    </row>
    <row r="536" spans="2:2">
      <c r="B536" s="2"/>
    </row>
    <row r="537" spans="2:2">
      <c r="B537" s="2"/>
    </row>
    <row r="538" spans="2:2">
      <c r="B538" s="2"/>
    </row>
    <row r="539" spans="2:2">
      <c r="B539" s="2"/>
    </row>
    <row r="540" spans="2:2">
      <c r="B540" s="2"/>
    </row>
    <row r="541" spans="2:2">
      <c r="B541" s="2"/>
    </row>
    <row r="542" spans="2:2">
      <c r="B542" s="2"/>
    </row>
    <row r="543" spans="2:2">
      <c r="B543" s="2"/>
    </row>
    <row r="544" spans="2:2">
      <c r="B544" s="2"/>
    </row>
    <row r="545" spans="2:2">
      <c r="B545" s="2"/>
    </row>
    <row r="546" spans="2:2">
      <c r="B546" s="2"/>
    </row>
    <row r="547" spans="2:2">
      <c r="B547" s="2"/>
    </row>
    <row r="548" spans="2:2">
      <c r="B548" s="2"/>
    </row>
    <row r="549" spans="2:2">
      <c r="B549" s="2"/>
    </row>
    <row r="550" spans="2:2">
      <c r="B550" s="2"/>
    </row>
    <row r="551" spans="2:2">
      <c r="B551" s="2"/>
    </row>
    <row r="552" spans="2:2">
      <c r="B552" s="2"/>
    </row>
    <row r="553" spans="2:2">
      <c r="B553" s="2"/>
    </row>
    <row r="554" spans="2:2">
      <c r="B554" s="2"/>
    </row>
    <row r="555" spans="2:2">
      <c r="B555" s="2"/>
    </row>
    <row r="556" spans="2:2">
      <c r="B556" s="2"/>
    </row>
    <row r="557" spans="2:2">
      <c r="B557" s="2"/>
    </row>
    <row r="558" spans="2:2">
      <c r="B558" s="2"/>
    </row>
    <row r="559" spans="2:2">
      <c r="B559" s="2"/>
    </row>
    <row r="560" spans="2:2">
      <c r="B560" s="2"/>
    </row>
    <row r="561" spans="2:2">
      <c r="B561" s="2"/>
    </row>
    <row r="562" spans="2:2">
      <c r="B562" s="2"/>
    </row>
    <row r="563" spans="2:2">
      <c r="B563" s="2"/>
    </row>
    <row r="564" spans="2:2">
      <c r="B564" s="2"/>
    </row>
    <row r="565" spans="2:2">
      <c r="B565" s="2"/>
    </row>
    <row r="566" spans="2:2">
      <c r="B566" s="2"/>
    </row>
    <row r="567" spans="2:2">
      <c r="B567" s="2"/>
    </row>
    <row r="568" spans="2:2">
      <c r="B568" s="2"/>
    </row>
    <row r="569" spans="2:2">
      <c r="B569" s="2"/>
    </row>
    <row r="570" spans="2:2">
      <c r="B570" s="2"/>
    </row>
    <row r="571" spans="2:2">
      <c r="B571" s="2"/>
    </row>
    <row r="572" spans="2:2">
      <c r="B572" s="2"/>
    </row>
    <row r="573" spans="2:2">
      <c r="B573" s="2"/>
    </row>
    <row r="574" spans="2:2">
      <c r="B574" s="2"/>
    </row>
    <row r="575" spans="2:2">
      <c r="B575" s="2"/>
    </row>
    <row r="576" spans="2:2">
      <c r="B576" s="2"/>
    </row>
    <row r="577" spans="2:2">
      <c r="B577" s="2"/>
    </row>
    <row r="578" spans="2:2">
      <c r="B578" s="2"/>
    </row>
    <row r="579" spans="2:2">
      <c r="B579" s="2"/>
    </row>
    <row r="580" spans="2:2">
      <c r="B580" s="2"/>
    </row>
    <row r="581" spans="2:2">
      <c r="B581" s="2"/>
    </row>
    <row r="582" spans="2:2">
      <c r="B582" s="2"/>
    </row>
    <row r="583" spans="2:2">
      <c r="B583" s="2"/>
    </row>
    <row r="584" spans="2:2">
      <c r="B584" s="2"/>
    </row>
    <row r="585" spans="2:2">
      <c r="B585" s="2"/>
    </row>
    <row r="586" spans="2:2">
      <c r="B586" s="2"/>
    </row>
    <row r="587" spans="2:2">
      <c r="B587" s="2"/>
    </row>
    <row r="588" spans="2:2">
      <c r="B588" s="2"/>
    </row>
    <row r="589" spans="2:2">
      <c r="B589" s="2"/>
    </row>
    <row r="590" spans="2:2">
      <c r="B590" s="2"/>
    </row>
    <row r="591" spans="2:2">
      <c r="B591" s="2"/>
    </row>
    <row r="592" spans="2:2">
      <c r="B592" s="2"/>
    </row>
    <row r="593" spans="2:2">
      <c r="B593" s="2"/>
    </row>
    <row r="594" spans="2:2">
      <c r="B594" s="2"/>
    </row>
    <row r="595" spans="2:2">
      <c r="B595" s="2"/>
    </row>
    <row r="596" spans="2:2">
      <c r="B596" s="2"/>
    </row>
    <row r="597" spans="2:2">
      <c r="B597" s="2"/>
    </row>
    <row r="598" spans="2:2">
      <c r="B598" s="2"/>
    </row>
    <row r="599" spans="2:2">
      <c r="B599" s="2"/>
    </row>
    <row r="600" spans="2:2">
      <c r="B600" s="2"/>
    </row>
    <row r="601" spans="2:2">
      <c r="B601" s="2"/>
    </row>
    <row r="602" spans="2:2">
      <c r="B602" s="2"/>
    </row>
    <row r="603" spans="2:2">
      <c r="B603" s="2"/>
    </row>
    <row r="604" spans="2:2">
      <c r="B604" s="2"/>
    </row>
    <row r="605" spans="2:2">
      <c r="B605" s="2"/>
    </row>
    <row r="606" spans="2:2">
      <c r="B606" s="2"/>
    </row>
    <row r="607" spans="2:2">
      <c r="B607" s="2"/>
    </row>
    <row r="608" spans="2:2">
      <c r="B608" s="2"/>
    </row>
    <row r="609" spans="2:2">
      <c r="B609" s="2"/>
    </row>
    <row r="610" spans="2:2">
      <c r="B610" s="2"/>
    </row>
    <row r="611" spans="2:2">
      <c r="B611" s="2"/>
    </row>
    <row r="612" spans="2:2">
      <c r="B612" s="2"/>
    </row>
    <row r="613" spans="2:2">
      <c r="B613" s="2"/>
    </row>
    <row r="614" spans="2:2">
      <c r="B614" s="2"/>
    </row>
    <row r="615" spans="2:2">
      <c r="B615" s="2"/>
    </row>
    <row r="616" spans="2:2">
      <c r="B616" s="2"/>
    </row>
    <row r="617" spans="2:2">
      <c r="B617" s="2"/>
    </row>
    <row r="618" spans="2:2">
      <c r="B618" s="2"/>
    </row>
    <row r="619" spans="2:2">
      <c r="B619" s="2"/>
    </row>
    <row r="620" spans="2:2">
      <c r="B620" s="2"/>
    </row>
    <row r="621" spans="2:2">
      <c r="B621" s="2"/>
    </row>
    <row r="622" spans="2:2">
      <c r="B622" s="2"/>
    </row>
    <row r="623" spans="2:2">
      <c r="B623" s="2"/>
    </row>
    <row r="624" spans="2:2">
      <c r="B624" s="2"/>
    </row>
    <row r="625" spans="2:2">
      <c r="B625" s="2"/>
    </row>
    <row r="626" spans="2:2">
      <c r="B626" s="2"/>
    </row>
    <row r="627" spans="2:2">
      <c r="B627" s="2"/>
    </row>
    <row r="628" spans="2:2">
      <c r="B628" s="2"/>
    </row>
    <row r="629" spans="2:2">
      <c r="B629" s="2"/>
    </row>
    <row r="630" spans="2:2">
      <c r="B630" s="2"/>
    </row>
    <row r="631" spans="2:2">
      <c r="B631" s="2"/>
    </row>
    <row r="632" spans="2:2">
      <c r="B632" s="2"/>
    </row>
    <row r="633" spans="2:2">
      <c r="B633" s="2"/>
    </row>
    <row r="634" spans="2:2">
      <c r="B634" s="2"/>
    </row>
    <row r="635" spans="2:2">
      <c r="B635" s="2"/>
    </row>
    <row r="636" spans="2:2">
      <c r="B636" s="2"/>
    </row>
    <row r="637" spans="2:2">
      <c r="B637" s="2"/>
    </row>
    <row r="638" spans="2:2">
      <c r="B638" s="2"/>
    </row>
    <row r="639" spans="2:2">
      <c r="B639" s="2"/>
    </row>
    <row r="640" spans="2:2">
      <c r="B640" s="2"/>
    </row>
    <row r="641" spans="2:2">
      <c r="B641" s="2"/>
    </row>
    <row r="642" spans="2:2">
      <c r="B642" s="2"/>
    </row>
    <row r="643" spans="2:2">
      <c r="B643" s="2"/>
    </row>
    <row r="644" spans="2:2">
      <c r="B644" s="2"/>
    </row>
    <row r="645" spans="2:2">
      <c r="B645" s="2"/>
    </row>
    <row r="646" spans="2:2">
      <c r="B646" s="2"/>
    </row>
    <row r="647" spans="2:2">
      <c r="B647" s="2"/>
    </row>
    <row r="648" spans="2:2">
      <c r="B648" s="2"/>
    </row>
    <row r="649" spans="2:2">
      <c r="B649" s="2"/>
    </row>
    <row r="650" spans="2:2">
      <c r="B650" s="2"/>
    </row>
    <row r="651" spans="2:2">
      <c r="B651" s="2"/>
    </row>
    <row r="652" spans="2:2">
      <c r="B652" s="2"/>
    </row>
    <row r="653" spans="2:2">
      <c r="B653" s="2"/>
    </row>
    <row r="654" spans="2:2">
      <c r="B654" s="2"/>
    </row>
    <row r="655" spans="2:2">
      <c r="B655" s="2"/>
    </row>
    <row r="656" spans="2:2">
      <c r="B656" s="2"/>
    </row>
    <row r="657" spans="2:2">
      <c r="B657" s="2"/>
    </row>
    <row r="658" spans="2:2">
      <c r="B658" s="2"/>
    </row>
    <row r="659" spans="2:2">
      <c r="B659" s="2"/>
    </row>
    <row r="660" spans="2:2">
      <c r="B660" s="2"/>
    </row>
    <row r="661" spans="2:2">
      <c r="B661" s="2"/>
    </row>
    <row r="662" spans="2:2">
      <c r="B662" s="2"/>
    </row>
    <row r="663" spans="2:2">
      <c r="B663" s="2"/>
    </row>
    <row r="664" spans="2:2">
      <c r="B664" s="2"/>
    </row>
    <row r="665" spans="2:2">
      <c r="B665" s="2"/>
    </row>
    <row r="666" spans="2:2">
      <c r="B666" s="2"/>
    </row>
    <row r="667" spans="2:2">
      <c r="B667" s="2"/>
    </row>
    <row r="668" spans="2:2">
      <c r="B668" s="2"/>
    </row>
    <row r="669" spans="2:2">
      <c r="B669" s="2"/>
    </row>
    <row r="670" spans="2:2">
      <c r="B670" s="2"/>
    </row>
    <row r="671" spans="2:2">
      <c r="B671" s="2"/>
    </row>
    <row r="672" spans="2:2">
      <c r="B672" s="2"/>
    </row>
    <row r="673" spans="2:2">
      <c r="B673" s="2"/>
    </row>
    <row r="674" spans="2:2">
      <c r="B674" s="2"/>
    </row>
    <row r="675" spans="2:2">
      <c r="B675" s="2"/>
    </row>
    <row r="676" spans="2:2">
      <c r="B676" s="2"/>
    </row>
    <row r="677" spans="2:2">
      <c r="B677" s="2"/>
    </row>
    <row r="678" spans="2:2">
      <c r="B678" s="2"/>
    </row>
    <row r="679" spans="2:2">
      <c r="B679" s="2"/>
    </row>
    <row r="680" spans="2:2">
      <c r="B680" s="2"/>
    </row>
    <row r="681" spans="2:2">
      <c r="B681" s="2"/>
    </row>
    <row r="682" spans="2:2">
      <c r="B682" s="2"/>
    </row>
    <row r="683" spans="2:2">
      <c r="B683" s="2"/>
    </row>
    <row r="684" spans="2:2">
      <c r="B684" s="2"/>
    </row>
    <row r="685" spans="2:2">
      <c r="B685" s="2"/>
    </row>
    <row r="686" spans="2:2">
      <c r="B686" s="2"/>
    </row>
    <row r="687" spans="2:2">
      <c r="B687" s="2"/>
    </row>
    <row r="688" spans="2:2">
      <c r="B688" s="2"/>
    </row>
    <row r="689" spans="2:2">
      <c r="B689" s="2"/>
    </row>
    <row r="690" spans="2:2">
      <c r="B690" s="2"/>
    </row>
    <row r="691" spans="2:2">
      <c r="B691" s="2"/>
    </row>
    <row r="692" spans="2:2">
      <c r="B692" s="2"/>
    </row>
    <row r="693" spans="2:2">
      <c r="B693" s="2"/>
    </row>
    <row r="694" spans="2:2">
      <c r="B694" s="2"/>
    </row>
    <row r="695" spans="2:2">
      <c r="B695" s="2"/>
    </row>
    <row r="696" spans="2:2">
      <c r="B696" s="2"/>
    </row>
    <row r="697" spans="2:2">
      <c r="B697" s="2"/>
    </row>
    <row r="698" spans="2:2">
      <c r="B698" s="2"/>
    </row>
    <row r="699" spans="2:2">
      <c r="B699" s="2"/>
    </row>
    <row r="700" spans="2:2">
      <c r="B700" s="2"/>
    </row>
    <row r="701" spans="2:2">
      <c r="B701" s="2"/>
    </row>
    <row r="702" spans="2:2">
      <c r="B702" s="2"/>
    </row>
    <row r="703" spans="2:2">
      <c r="B703" s="2"/>
    </row>
    <row r="704" spans="2:2">
      <c r="B704" s="2"/>
    </row>
    <row r="705" spans="2:2">
      <c r="B705" s="2"/>
    </row>
    <row r="706" spans="2:2">
      <c r="B706" s="2"/>
    </row>
    <row r="707" spans="2:2">
      <c r="B707" s="2"/>
    </row>
    <row r="708" spans="2:2">
      <c r="B708" s="2"/>
    </row>
    <row r="709" spans="2:2">
      <c r="B709" s="2"/>
    </row>
    <row r="710" spans="2:2">
      <c r="B710" s="2"/>
    </row>
    <row r="711" spans="2:2">
      <c r="B711" s="2"/>
    </row>
    <row r="712" spans="2:2">
      <c r="B712" s="2"/>
    </row>
    <row r="713" spans="2:2">
      <c r="B713" s="2"/>
    </row>
    <row r="714" spans="2:2">
      <c r="B714" s="2"/>
    </row>
    <row r="715" spans="2:2">
      <c r="B715" s="2"/>
    </row>
    <row r="716" spans="2:2">
      <c r="B716" s="2"/>
    </row>
    <row r="717" spans="2:2">
      <c r="B717" s="2"/>
    </row>
    <row r="718" spans="2:2">
      <c r="B718" s="2"/>
    </row>
    <row r="719" spans="2:2">
      <c r="B719" s="2"/>
    </row>
    <row r="720" spans="2:2">
      <c r="B720" s="2"/>
    </row>
    <row r="721" spans="2:2">
      <c r="B721" s="2"/>
    </row>
    <row r="722" spans="2:2">
      <c r="B722" s="2"/>
    </row>
    <row r="723" spans="2:2">
      <c r="B723" s="2"/>
    </row>
    <row r="724" spans="2:2">
      <c r="B724" s="2"/>
    </row>
    <row r="725" spans="2:2">
      <c r="B725" s="2"/>
    </row>
    <row r="726" spans="2:2">
      <c r="B726" s="2"/>
    </row>
    <row r="727" spans="2:2">
      <c r="B727" s="2"/>
    </row>
    <row r="728" spans="2:2">
      <c r="B728" s="2"/>
    </row>
    <row r="729" spans="2:2">
      <c r="B729" s="2"/>
    </row>
    <row r="730" spans="2:2">
      <c r="B730" s="2"/>
    </row>
    <row r="731" spans="2:2">
      <c r="B731" s="2"/>
    </row>
    <row r="732" spans="2:2">
      <c r="B732" s="2"/>
    </row>
    <row r="733" spans="2:2">
      <c r="B733" s="2"/>
    </row>
    <row r="734" spans="2:2">
      <c r="B734" s="2"/>
    </row>
    <row r="735" spans="2:2">
      <c r="B735" s="2"/>
    </row>
    <row r="736" spans="2:2">
      <c r="B736" s="2"/>
    </row>
    <row r="737" spans="2:2">
      <c r="B737" s="2"/>
    </row>
    <row r="738" spans="2:2">
      <c r="B738" s="2"/>
    </row>
    <row r="739" spans="2:2">
      <c r="B739" s="2"/>
    </row>
    <row r="740" spans="2:2">
      <c r="B740" s="2"/>
    </row>
    <row r="741" spans="2:2">
      <c r="B741" s="2"/>
    </row>
    <row r="742" spans="2:2">
      <c r="B742" s="2"/>
    </row>
    <row r="743" spans="2:2">
      <c r="B743" s="2"/>
    </row>
    <row r="744" spans="2:2">
      <c r="B744" s="2"/>
    </row>
    <row r="745" spans="2:2">
      <c r="B745" s="2"/>
    </row>
    <row r="746" spans="2:2">
      <c r="B746" s="2"/>
    </row>
    <row r="747" spans="2:2">
      <c r="B747" s="2"/>
    </row>
    <row r="748" spans="2:2">
      <c r="B748" s="2"/>
    </row>
    <row r="749" spans="2:2">
      <c r="B749" s="2"/>
    </row>
    <row r="750" spans="2:2">
      <c r="B750" s="2"/>
    </row>
    <row r="751" spans="2:2">
      <c r="B751" s="2"/>
    </row>
    <row r="752" spans="2:2">
      <c r="B752" s="2"/>
    </row>
    <row r="753" spans="2:2">
      <c r="B753" s="2"/>
    </row>
    <row r="754" spans="2:2">
      <c r="B754" s="2"/>
    </row>
    <row r="755" spans="2:2">
      <c r="B755" s="2"/>
    </row>
    <row r="756" spans="2:2">
      <c r="B756" s="2"/>
    </row>
    <row r="757" spans="2:2">
      <c r="B757" s="2"/>
    </row>
    <row r="758" spans="2:2">
      <c r="B758" s="2"/>
    </row>
    <row r="759" spans="2:2">
      <c r="B759" s="2"/>
    </row>
    <row r="760" spans="2:2">
      <c r="B760" s="2"/>
    </row>
    <row r="761" spans="2:2">
      <c r="B761" s="2"/>
    </row>
    <row r="762" spans="2:2">
      <c r="B762" s="2"/>
    </row>
    <row r="763" spans="2:2">
      <c r="B763" s="2"/>
    </row>
    <row r="764" spans="2:2">
      <c r="B764" s="2"/>
    </row>
    <row r="765" spans="2:2">
      <c r="B765" s="2"/>
    </row>
    <row r="766" spans="2:2">
      <c r="B766" s="2"/>
    </row>
    <row r="767" spans="2:2">
      <c r="B767" s="2"/>
    </row>
    <row r="768" spans="2:2">
      <c r="B768" s="2"/>
    </row>
    <row r="769" spans="2:2">
      <c r="B769" s="2"/>
    </row>
    <row r="770" spans="2:2">
      <c r="B770" s="2"/>
    </row>
    <row r="771" spans="2:2">
      <c r="B771" s="2"/>
    </row>
    <row r="772" spans="2:2">
      <c r="B772" s="2"/>
    </row>
    <row r="773" spans="2:2">
      <c r="B773" s="2"/>
    </row>
    <row r="774" spans="2:2">
      <c r="B774" s="2"/>
    </row>
    <row r="775" spans="2:2">
      <c r="B775" s="2"/>
    </row>
    <row r="776" spans="2:2">
      <c r="B776" s="2"/>
    </row>
    <row r="777" spans="2:2">
      <c r="B777" s="2"/>
    </row>
    <row r="778" spans="2:2">
      <c r="B778" s="2"/>
    </row>
    <row r="779" spans="2:2">
      <c r="B779" s="2"/>
    </row>
    <row r="780" spans="2:2">
      <c r="B780" s="2"/>
    </row>
    <row r="781" spans="2:2">
      <c r="B781" s="2"/>
    </row>
    <row r="782" spans="2:2">
      <c r="B782" s="2"/>
    </row>
    <row r="783" spans="2:2">
      <c r="B783" s="2"/>
    </row>
    <row r="784" spans="2:2">
      <c r="B784" s="2"/>
    </row>
    <row r="785" spans="2:2">
      <c r="B785" s="2"/>
    </row>
    <row r="786" spans="2:2">
      <c r="B786" s="2"/>
    </row>
    <row r="787" spans="2:2">
      <c r="B787" s="2"/>
    </row>
    <row r="788" spans="2:2">
      <c r="B788" s="2"/>
    </row>
    <row r="789" spans="2:2">
      <c r="B789" s="2"/>
    </row>
    <row r="790" spans="2:2">
      <c r="B790" s="2"/>
    </row>
    <row r="791" spans="2:2">
      <c r="B791" s="2"/>
    </row>
    <row r="792" spans="2:2">
      <c r="B792" s="2"/>
    </row>
    <row r="793" spans="2:2">
      <c r="B793" s="2"/>
    </row>
    <row r="794" spans="2:2">
      <c r="B794" s="2"/>
    </row>
    <row r="795" spans="2:2">
      <c r="B795" s="2"/>
    </row>
    <row r="796" spans="2:2">
      <c r="B796" s="2"/>
    </row>
    <row r="797" spans="2:2">
      <c r="B797" s="2"/>
    </row>
    <row r="798" spans="2:2">
      <c r="B798" s="2"/>
    </row>
    <row r="799" spans="2:2">
      <c r="B799" s="2"/>
    </row>
    <row r="800" spans="2:2">
      <c r="B800" s="2"/>
    </row>
    <row r="801" spans="2:2">
      <c r="B801" s="2"/>
    </row>
    <row r="802" spans="2:2">
      <c r="B802" s="2"/>
    </row>
    <row r="803" spans="2:2">
      <c r="B803" s="2"/>
    </row>
    <row r="804" spans="2:2">
      <c r="B804" s="2"/>
    </row>
    <row r="805" spans="2:2">
      <c r="B805" s="2"/>
    </row>
    <row r="806" spans="2:2">
      <c r="B806" s="2"/>
    </row>
    <row r="807" spans="2:2">
      <c r="B807" s="2"/>
    </row>
    <row r="808" spans="2:2">
      <c r="B808" s="2"/>
    </row>
    <row r="809" spans="2:2">
      <c r="B809" s="2"/>
    </row>
    <row r="810" spans="2:2">
      <c r="B810" s="2"/>
    </row>
    <row r="811" spans="2:2">
      <c r="B811" s="2"/>
    </row>
    <row r="812" spans="2:2">
      <c r="B812" s="2"/>
    </row>
    <row r="813" spans="2:2">
      <c r="B813" s="2"/>
    </row>
    <row r="814" spans="2:2">
      <c r="B814" s="2"/>
    </row>
    <row r="815" spans="2:2">
      <c r="B815" s="2"/>
    </row>
    <row r="816" spans="2:2">
      <c r="B816" s="2"/>
    </row>
    <row r="817" spans="2:2">
      <c r="B817" s="2"/>
    </row>
    <row r="818" spans="2:2">
      <c r="B818" s="2"/>
    </row>
    <row r="819" spans="2:2">
      <c r="B819" s="2"/>
    </row>
    <row r="820" spans="2:2">
      <c r="B820" s="2"/>
    </row>
    <row r="821" spans="2:2">
      <c r="B821" s="2"/>
    </row>
    <row r="822" spans="2:2">
      <c r="B822" s="2"/>
    </row>
    <row r="823" spans="2:2">
      <c r="B823" s="2"/>
    </row>
    <row r="824" spans="2:2">
      <c r="B824" s="2"/>
    </row>
    <row r="825" spans="2:2">
      <c r="B825" s="2"/>
    </row>
    <row r="826" spans="2:2">
      <c r="B826" s="2"/>
    </row>
    <row r="827" spans="2:2">
      <c r="B827" s="2"/>
    </row>
    <row r="828" spans="2:2">
      <c r="B828" s="2"/>
    </row>
    <row r="829" spans="2:2">
      <c r="B829" s="2"/>
    </row>
    <row r="830" spans="2:2">
      <c r="B830" s="2"/>
    </row>
    <row r="831" spans="2:2">
      <c r="B831" s="2"/>
    </row>
    <row r="832" spans="2:2">
      <c r="B832" s="2"/>
    </row>
    <row r="833" spans="2:2">
      <c r="B833" s="2"/>
    </row>
    <row r="834" spans="2:2">
      <c r="B834" s="2"/>
    </row>
    <row r="835" spans="2:2">
      <c r="B835" s="2"/>
    </row>
    <row r="836" spans="2:2">
      <c r="B836" s="2"/>
    </row>
    <row r="837" spans="2:2">
      <c r="B837" s="2"/>
    </row>
    <row r="838" spans="2:2">
      <c r="B838" s="2"/>
    </row>
    <row r="839" spans="2:2">
      <c r="B839" s="2"/>
    </row>
    <row r="840" spans="2:2">
      <c r="B840" s="2"/>
    </row>
    <row r="841" spans="2:2">
      <c r="B841" s="2"/>
    </row>
    <row r="842" spans="2:2">
      <c r="B842" s="2"/>
    </row>
    <row r="843" spans="2:2">
      <c r="B843" s="2"/>
    </row>
    <row r="844" spans="2:2">
      <c r="B844" s="2"/>
    </row>
    <row r="845" spans="2:2">
      <c r="B845" s="2"/>
    </row>
    <row r="846" spans="2:2">
      <c r="B846" s="2"/>
    </row>
    <row r="847" spans="2:2">
      <c r="B847" s="2"/>
    </row>
    <row r="848" spans="2:2">
      <c r="B848" s="2"/>
    </row>
    <row r="849" spans="2:2">
      <c r="B849" s="2"/>
    </row>
    <row r="850" spans="2:2">
      <c r="B850" s="2"/>
    </row>
    <row r="851" spans="2:2">
      <c r="B851" s="2"/>
    </row>
    <row r="852" spans="2:2">
      <c r="B852" s="2"/>
    </row>
    <row r="853" spans="2:2">
      <c r="B853" s="2"/>
    </row>
    <row r="854" spans="2:2">
      <c r="B854" s="2"/>
    </row>
    <row r="855" spans="2:2">
      <c r="B855" s="2"/>
    </row>
    <row r="856" spans="2:2">
      <c r="B856" s="2"/>
    </row>
    <row r="857" spans="2:2">
      <c r="B857" s="2"/>
    </row>
    <row r="858" spans="2:2">
      <c r="B858" s="2"/>
    </row>
    <row r="859" spans="2:2">
      <c r="B859" s="2"/>
    </row>
    <row r="860" spans="2:2">
      <c r="B860" s="2"/>
    </row>
    <row r="861" spans="2:2">
      <c r="B861" s="2"/>
    </row>
    <row r="862" spans="2:2">
      <c r="B862" s="2"/>
    </row>
    <row r="863" spans="2:2">
      <c r="B863" s="2"/>
    </row>
    <row r="864" spans="2:2">
      <c r="B864" s="2"/>
    </row>
    <row r="865" spans="2:2">
      <c r="B865" s="2"/>
    </row>
    <row r="866" spans="2:2">
      <c r="B866" s="2"/>
    </row>
    <row r="867" spans="2:2">
      <c r="B867" s="2"/>
    </row>
    <row r="868" spans="2:2">
      <c r="B868" s="2"/>
    </row>
    <row r="869" spans="2:2">
      <c r="B869" s="2"/>
    </row>
    <row r="870" spans="2:2">
      <c r="B870" s="2"/>
    </row>
    <row r="871" spans="2:2">
      <c r="B871" s="2"/>
    </row>
    <row r="872" spans="2:2">
      <c r="B872" s="2"/>
    </row>
    <row r="873" spans="2:2">
      <c r="B873" s="2"/>
    </row>
    <row r="874" spans="2:2">
      <c r="B874" s="2"/>
    </row>
    <row r="875" spans="2:2">
      <c r="B875" s="2"/>
    </row>
    <row r="876" spans="2:2">
      <c r="B876" s="2"/>
    </row>
    <row r="877" spans="2:2">
      <c r="B877" s="2"/>
    </row>
    <row r="878" spans="2:2">
      <c r="B878" s="2"/>
    </row>
    <row r="879" spans="2:2">
      <c r="B879" s="2"/>
    </row>
    <row r="880" spans="2:2">
      <c r="B880" s="2"/>
    </row>
    <row r="881" spans="2:2">
      <c r="B881" s="2"/>
    </row>
    <row r="882" spans="2:2">
      <c r="B882" s="2"/>
    </row>
    <row r="883" spans="2:2">
      <c r="B883" s="2"/>
    </row>
    <row r="884" spans="2:2">
      <c r="B884" s="2"/>
    </row>
    <row r="885" spans="2:2">
      <c r="B885" s="2"/>
    </row>
    <row r="886" spans="2:2">
      <c r="B886" s="2"/>
    </row>
    <row r="887" spans="2:2">
      <c r="B887" s="2"/>
    </row>
    <row r="888" spans="2:2">
      <c r="B888" s="2"/>
    </row>
    <row r="889" spans="2:2">
      <c r="B889" s="2"/>
    </row>
    <row r="890" spans="2:2">
      <c r="B890" s="2"/>
    </row>
    <row r="891" spans="2:2">
      <c r="B891" s="2"/>
    </row>
    <row r="892" spans="2:2">
      <c r="B892" s="2"/>
    </row>
    <row r="893" spans="2:2">
      <c r="B893" s="2"/>
    </row>
    <row r="894" spans="2:2">
      <c r="B894" s="2"/>
    </row>
    <row r="895" spans="2:2">
      <c r="B895" s="2"/>
    </row>
    <row r="896" spans="2:2">
      <c r="B896" s="2"/>
    </row>
    <row r="897" spans="2:2">
      <c r="B897" s="2"/>
    </row>
    <row r="898" spans="2:2">
      <c r="B898" s="2"/>
    </row>
    <row r="899" spans="2:2">
      <c r="B899" s="2"/>
    </row>
    <row r="900" spans="2:2">
      <c r="B900" s="2"/>
    </row>
    <row r="901" spans="2:2">
      <c r="B901" s="2"/>
    </row>
    <row r="902" spans="2:2">
      <c r="B902" s="2"/>
    </row>
    <row r="903" spans="2:2">
      <c r="B903" s="2"/>
    </row>
    <row r="904" spans="2:2">
      <c r="B904" s="2"/>
    </row>
    <row r="905" spans="2:2">
      <c r="B905" s="2"/>
    </row>
    <row r="906" spans="2:2">
      <c r="B906" s="2"/>
    </row>
    <row r="907" spans="2:2">
      <c r="B907" s="2"/>
    </row>
    <row r="908" spans="2:2">
      <c r="B908" s="2"/>
    </row>
    <row r="909" spans="2:2">
      <c r="B909" s="2"/>
    </row>
    <row r="910" spans="2:2">
      <c r="B910" s="2"/>
    </row>
    <row r="911" spans="2:2">
      <c r="B911" s="2"/>
    </row>
    <row r="912" spans="2:2">
      <c r="B912" s="2"/>
    </row>
    <row r="913" spans="2:2">
      <c r="B913" s="2"/>
    </row>
    <row r="914" spans="2:2">
      <c r="B914" s="2"/>
    </row>
    <row r="915" spans="2:2">
      <c r="B915" s="2"/>
    </row>
    <row r="916" spans="2:2">
      <c r="B916" s="2"/>
    </row>
    <row r="917" spans="2:2">
      <c r="B917" s="2"/>
    </row>
    <row r="918" spans="2:2">
      <c r="B918" s="2"/>
    </row>
    <row r="919" spans="2:2">
      <c r="B919" s="2"/>
    </row>
    <row r="920" spans="2:2">
      <c r="B920" s="2"/>
    </row>
    <row r="921" spans="2:2">
      <c r="B921" s="2"/>
    </row>
    <row r="922" spans="2:2">
      <c r="B922" s="2"/>
    </row>
    <row r="923" spans="2:2">
      <c r="B923" s="2"/>
    </row>
    <row r="924" spans="2:2">
      <c r="B924" s="2"/>
    </row>
    <row r="925" spans="2:2">
      <c r="B925" s="2"/>
    </row>
    <row r="926" spans="2:2">
      <c r="B926" s="2"/>
    </row>
    <row r="927" spans="2:2">
      <c r="B927" s="2"/>
    </row>
    <row r="928" spans="2:2">
      <c r="B928" s="2"/>
    </row>
    <row r="929" spans="2:2">
      <c r="B929" s="2"/>
    </row>
    <row r="930" spans="2:2">
      <c r="B930" s="2"/>
    </row>
    <row r="931" spans="2:2">
      <c r="B931" s="2"/>
    </row>
    <row r="932" spans="2:2">
      <c r="B932" s="2"/>
    </row>
    <row r="933" spans="2:2">
      <c r="B933" s="2"/>
    </row>
    <row r="934" spans="2:2">
      <c r="B934" s="2"/>
    </row>
    <row r="935" spans="2:2">
      <c r="B935" s="2"/>
    </row>
    <row r="936" spans="2:2">
      <c r="B936" s="2"/>
    </row>
    <row r="937" spans="2:2">
      <c r="B937" s="2"/>
    </row>
    <row r="938" spans="2:2">
      <c r="B938" s="2"/>
    </row>
    <row r="939" spans="2:2">
      <c r="B939" s="2"/>
    </row>
    <row r="940" spans="2:2">
      <c r="B940" s="2"/>
    </row>
    <row r="941" spans="2:2">
      <c r="B941" s="2"/>
    </row>
    <row r="942" spans="2:2">
      <c r="B942" s="2"/>
    </row>
    <row r="943" spans="2:2">
      <c r="B943" s="2"/>
    </row>
    <row r="944" spans="2:2">
      <c r="B944" s="2"/>
    </row>
    <row r="945" spans="2:2">
      <c r="B945" s="2"/>
    </row>
    <row r="946" spans="2:2">
      <c r="B946" s="2"/>
    </row>
    <row r="947" spans="2:2">
      <c r="B947" s="2"/>
    </row>
    <row r="948" spans="2:2">
      <c r="B948" s="2"/>
    </row>
    <row r="949" spans="2:2">
      <c r="B949" s="2"/>
    </row>
    <row r="950" spans="2:2">
      <c r="B950" s="2"/>
    </row>
    <row r="951" spans="2:2">
      <c r="B951" s="2"/>
    </row>
    <row r="952" spans="2:2">
      <c r="B952" s="2"/>
    </row>
    <row r="953" spans="2:2">
      <c r="B953" s="2"/>
    </row>
    <row r="954" spans="2:2">
      <c r="B954" s="2"/>
    </row>
    <row r="955" spans="2:2">
      <c r="B955" s="2"/>
    </row>
    <row r="956" spans="2:2">
      <c r="B956" s="2"/>
    </row>
    <row r="957" spans="2:2">
      <c r="B957" s="2"/>
    </row>
    <row r="958" spans="2:2">
      <c r="B958" s="2"/>
    </row>
    <row r="959" spans="2:2">
      <c r="B959" s="2"/>
    </row>
    <row r="960" spans="2:2">
      <c r="B960" s="2"/>
    </row>
    <row r="961" spans="2:2">
      <c r="B961" s="2"/>
    </row>
    <row r="962" spans="2:2">
      <c r="B962" s="2"/>
    </row>
    <row r="963" spans="2:2">
      <c r="B963" s="2"/>
    </row>
    <row r="964" spans="2:2">
      <c r="B964" s="2"/>
    </row>
    <row r="965" spans="2:2">
      <c r="B965" s="2"/>
    </row>
    <row r="966" spans="2:2">
      <c r="B966" s="2"/>
    </row>
    <row r="967" spans="2:2">
      <c r="B967" s="2"/>
    </row>
    <row r="968" spans="2:2">
      <c r="B968" s="2"/>
    </row>
    <row r="969" spans="2:2">
      <c r="B969" s="2"/>
    </row>
    <row r="970" spans="2:2">
      <c r="B970" s="2"/>
    </row>
    <row r="971" spans="2:2">
      <c r="B971" s="2"/>
    </row>
    <row r="972" spans="2:2">
      <c r="B972" s="2"/>
    </row>
    <row r="973" spans="2:2">
      <c r="B973" s="2"/>
    </row>
    <row r="974" spans="2:2">
      <c r="B974" s="2"/>
    </row>
    <row r="975" spans="2:2">
      <c r="B975" s="2"/>
    </row>
    <row r="976" spans="2:2">
      <c r="B976" s="2"/>
    </row>
    <row r="977" spans="2:2">
      <c r="B977" s="2"/>
    </row>
    <row r="978" spans="2:2">
      <c r="B978" s="2"/>
    </row>
    <row r="979" spans="2:2">
      <c r="B979" s="2"/>
    </row>
    <row r="980" spans="2:2">
      <c r="B980" s="2"/>
    </row>
    <row r="981" spans="2:2">
      <c r="B981" s="2"/>
    </row>
    <row r="982" spans="2:2">
      <c r="B982" s="2"/>
    </row>
    <row r="983" spans="2:2">
      <c r="B983" s="2"/>
    </row>
    <row r="984" spans="2:2">
      <c r="B984" s="2"/>
    </row>
    <row r="985" spans="2:2">
      <c r="B985" s="2"/>
    </row>
    <row r="986" spans="2:2">
      <c r="B986" s="2"/>
    </row>
    <row r="987" spans="2:2">
      <c r="B987" s="2"/>
    </row>
    <row r="988" spans="2:2">
      <c r="B988" s="2"/>
    </row>
    <row r="989" spans="2:2">
      <c r="B989" s="2"/>
    </row>
    <row r="990" spans="2:2">
      <c r="B990" s="2"/>
    </row>
    <row r="991" spans="2:2">
      <c r="B991" s="2"/>
    </row>
    <row r="992" spans="2:2">
      <c r="B992" s="2"/>
    </row>
    <row r="993" spans="2:2">
      <c r="B993" s="2"/>
    </row>
    <row r="994" spans="2:2">
      <c r="B994" s="2"/>
    </row>
    <row r="995" spans="2:2">
      <c r="B995" s="2"/>
    </row>
    <row r="996" spans="2:2">
      <c r="B996" s="2"/>
    </row>
    <row r="997" spans="2:2">
      <c r="B997" s="2"/>
    </row>
    <row r="998" spans="2:2">
      <c r="B998" s="2"/>
    </row>
    <row r="999" spans="2:2">
      <c r="B999" s="2"/>
    </row>
    <row r="1000" spans="2:2">
      <c r="B1000"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8F0CF-7884-4204-933C-AA42B615836F}">
  <dimension ref="A1:T505"/>
  <sheetViews>
    <sheetView tabSelected="1" topLeftCell="A492" workbookViewId="0">
      <selection activeCell="H350" sqref="H350:H505"/>
    </sheetView>
  </sheetViews>
  <sheetFormatPr defaultRowHeight="15"/>
  <cols>
    <col min="1" max="7" width="11.7109375" customWidth="1"/>
    <col min="8" max="8" width="16.85546875" customWidth="1"/>
    <col min="9" max="10" width="11.7109375" customWidth="1"/>
  </cols>
  <sheetData>
    <row r="1" spans="1:20">
      <c r="A1" s="3"/>
      <c r="B1" s="3" t="s">
        <v>619</v>
      </c>
      <c r="C1" s="3" t="s">
        <v>693</v>
      </c>
      <c r="D1" s="3" t="s">
        <v>620</v>
      </c>
      <c r="E1" s="3" t="s">
        <v>616</v>
      </c>
      <c r="F1" s="3" t="s">
        <v>617</v>
      </c>
      <c r="G1" s="3" t="s">
        <v>621</v>
      </c>
      <c r="H1" s="3" t="s">
        <v>694</v>
      </c>
      <c r="I1" t="s">
        <v>622</v>
      </c>
      <c r="J1">
        <v>2007</v>
      </c>
      <c r="K1">
        <v>2008</v>
      </c>
      <c r="L1">
        <v>2009</v>
      </c>
      <c r="M1">
        <v>2010</v>
      </c>
      <c r="N1">
        <v>2011</v>
      </c>
      <c r="O1">
        <v>2012</v>
      </c>
      <c r="P1">
        <v>2013</v>
      </c>
      <c r="Q1">
        <v>2014</v>
      </c>
      <c r="R1">
        <v>2015</v>
      </c>
      <c r="S1">
        <v>2016</v>
      </c>
      <c r="T1">
        <v>2017</v>
      </c>
    </row>
    <row r="2" spans="1:20">
      <c r="A2">
        <v>0</v>
      </c>
      <c r="B2" t="s">
        <v>16</v>
      </c>
      <c r="C2">
        <f>VLOOKUP(B2,dim_country!$A$2:$B$225,2)</f>
        <v>1</v>
      </c>
      <c r="D2" t="s">
        <v>12</v>
      </c>
      <c r="E2" t="s">
        <v>13</v>
      </c>
      <c r="G2" t="s">
        <v>623</v>
      </c>
      <c r="H2">
        <f>VLOOKUP(G2,dim_emission!$A$2:$B$4, 2)</f>
        <v>1</v>
      </c>
      <c r="I2">
        <v>4</v>
      </c>
      <c r="J2">
        <v>308273</v>
      </c>
      <c r="K2">
        <v>296784</v>
      </c>
      <c r="L2">
        <v>271136</v>
      </c>
      <c r="M2">
        <v>271136</v>
      </c>
      <c r="N2">
        <v>307776</v>
      </c>
      <c r="O2">
        <v>307776</v>
      </c>
      <c r="P2">
        <v>296784</v>
      </c>
      <c r="Q2">
        <v>271136</v>
      </c>
      <c r="R2">
        <v>282128</v>
      </c>
      <c r="S2">
        <v>318594</v>
      </c>
      <c r="T2">
        <v>300448</v>
      </c>
    </row>
    <row r="3" spans="1:20">
      <c r="A3">
        <v>1</v>
      </c>
      <c r="B3" t="s">
        <v>27</v>
      </c>
      <c r="C3">
        <f>VLOOKUP(B3,dim_country!$A$2:$B$225,2)</f>
        <v>3</v>
      </c>
      <c r="D3" t="s">
        <v>24</v>
      </c>
      <c r="E3" t="s">
        <v>25</v>
      </c>
      <c r="G3" t="s">
        <v>623</v>
      </c>
      <c r="H3">
        <f>VLOOKUP(G3,dim_emission!$A$2:$B$4, 2)</f>
        <v>1</v>
      </c>
      <c r="I3">
        <v>1</v>
      </c>
      <c r="J3">
        <v>32944</v>
      </c>
      <c r="K3">
        <v>14656</v>
      </c>
      <c r="L3">
        <v>18320</v>
      </c>
      <c r="M3">
        <v>25648</v>
      </c>
      <c r="N3">
        <v>29312</v>
      </c>
      <c r="O3">
        <v>29312</v>
      </c>
      <c r="P3">
        <v>32976</v>
      </c>
      <c r="Q3">
        <v>58586</v>
      </c>
      <c r="R3">
        <v>62288</v>
      </c>
      <c r="S3">
        <v>161347</v>
      </c>
      <c r="T3">
        <v>84272</v>
      </c>
    </row>
    <row r="4" spans="1:20">
      <c r="A4">
        <v>2</v>
      </c>
      <c r="B4" t="s">
        <v>149</v>
      </c>
      <c r="C4">
        <f>VLOOKUP(B4,dim_country!$A$2:$B$225,2)</f>
        <v>4</v>
      </c>
      <c r="D4" t="s">
        <v>148</v>
      </c>
      <c r="E4" t="s">
        <v>34</v>
      </c>
      <c r="G4" t="s">
        <v>623</v>
      </c>
      <c r="H4">
        <f>VLOOKUP(G4,dim_emission!$A$2:$B$4, 2)</f>
        <v>1</v>
      </c>
      <c r="I4">
        <v>2</v>
      </c>
      <c r="J4">
        <v>51076160</v>
      </c>
      <c r="K4">
        <v>51550552</v>
      </c>
      <c r="L4">
        <v>54894048</v>
      </c>
      <c r="M4">
        <v>53367824</v>
      </c>
      <c r="N4">
        <v>56720644</v>
      </c>
      <c r="O4">
        <v>64114502</v>
      </c>
      <c r="P4">
        <v>65450032</v>
      </c>
      <c r="Q4">
        <v>73833264</v>
      </c>
      <c r="R4">
        <v>78768672</v>
      </c>
      <c r="S4">
        <v>78677072</v>
      </c>
      <c r="T4">
        <v>82352064</v>
      </c>
    </row>
    <row r="5" spans="1:20">
      <c r="A5">
        <v>3</v>
      </c>
      <c r="B5" t="s">
        <v>23</v>
      </c>
      <c r="C5">
        <f>VLOOKUP(B5,dim_country!$A$2:$B$225,2)</f>
        <v>6</v>
      </c>
      <c r="D5" t="s">
        <v>20</v>
      </c>
      <c r="E5" t="s">
        <v>21</v>
      </c>
      <c r="G5" t="s">
        <v>623</v>
      </c>
      <c r="H5">
        <f>VLOOKUP(G5,dim_emission!$A$2:$B$4, 2)</f>
        <v>1</v>
      </c>
      <c r="I5">
        <v>1</v>
      </c>
      <c r="J5">
        <v>1593840</v>
      </c>
      <c r="K5">
        <v>1271408</v>
      </c>
      <c r="L5">
        <v>1289728</v>
      </c>
      <c r="M5">
        <v>1370336</v>
      </c>
      <c r="N5">
        <v>1403312</v>
      </c>
      <c r="O5">
        <v>1421632</v>
      </c>
      <c r="P5">
        <v>765776</v>
      </c>
      <c r="Q5">
        <v>578864</v>
      </c>
      <c r="R5">
        <v>1439952</v>
      </c>
      <c r="S5">
        <v>1494912</v>
      </c>
      <c r="T5">
        <v>1571856</v>
      </c>
    </row>
    <row r="6" spans="1:20">
      <c r="A6">
        <v>4</v>
      </c>
      <c r="B6" t="s">
        <v>37</v>
      </c>
      <c r="C6">
        <f>VLOOKUP(B6,dim_country!$A$2:$B$225,2)</f>
        <v>9</v>
      </c>
      <c r="D6" t="s">
        <v>36</v>
      </c>
      <c r="E6" t="s">
        <v>6</v>
      </c>
      <c r="G6" t="s">
        <v>623</v>
      </c>
      <c r="H6">
        <f>VLOOKUP(G6,dim_emission!$A$2:$B$4, 2)</f>
        <v>1</v>
      </c>
      <c r="I6">
        <v>1</v>
      </c>
      <c r="J6">
        <v>87177552</v>
      </c>
      <c r="K6">
        <v>90119744</v>
      </c>
      <c r="L6">
        <v>87994624</v>
      </c>
      <c r="M6">
        <v>86928400</v>
      </c>
      <c r="N6">
        <v>92587402</v>
      </c>
      <c r="O6">
        <v>95381248</v>
      </c>
      <c r="P6">
        <v>91338094</v>
      </c>
      <c r="Q6">
        <v>92843900</v>
      </c>
      <c r="R6">
        <v>93534592</v>
      </c>
      <c r="S6">
        <v>96300912</v>
      </c>
      <c r="T6">
        <v>96441923</v>
      </c>
    </row>
    <row r="7" spans="1:20">
      <c r="A7">
        <v>5</v>
      </c>
      <c r="B7" t="s">
        <v>39</v>
      </c>
      <c r="C7">
        <f>VLOOKUP(B7,dim_country!$A$2:$B$225,2)</f>
        <v>10</v>
      </c>
      <c r="D7" t="s">
        <v>38</v>
      </c>
      <c r="E7" t="s">
        <v>25</v>
      </c>
      <c r="G7" t="s">
        <v>623</v>
      </c>
      <c r="H7">
        <f>VLOOKUP(G7,dim_emission!$A$2:$B$4, 2)</f>
        <v>1</v>
      </c>
      <c r="I7">
        <v>3</v>
      </c>
      <c r="J7">
        <v>3762022</v>
      </c>
      <c r="K7">
        <v>4122000</v>
      </c>
      <c r="L7">
        <v>3169360</v>
      </c>
      <c r="M7">
        <v>2953184</v>
      </c>
      <c r="N7">
        <v>3755600</v>
      </c>
      <c r="O7">
        <v>4565344</v>
      </c>
      <c r="P7">
        <v>4418784</v>
      </c>
      <c r="Q7">
        <v>4458396</v>
      </c>
      <c r="R7">
        <v>4026736</v>
      </c>
      <c r="S7">
        <v>4195280</v>
      </c>
      <c r="T7">
        <v>4459088</v>
      </c>
    </row>
    <row r="8" spans="1:20">
      <c r="A8">
        <v>6</v>
      </c>
      <c r="B8" t="s">
        <v>47</v>
      </c>
      <c r="C8">
        <f>VLOOKUP(B8,dim_country!$A$2:$B$225,2)</f>
        <v>14</v>
      </c>
      <c r="D8" t="s">
        <v>45</v>
      </c>
      <c r="E8" t="s">
        <v>618</v>
      </c>
      <c r="G8" t="s">
        <v>623</v>
      </c>
      <c r="H8">
        <f>VLOOKUP(G8,dim_emission!$A$2:$B$4, 2)</f>
        <v>1</v>
      </c>
      <c r="I8">
        <v>2</v>
      </c>
      <c r="J8">
        <v>61048701</v>
      </c>
      <c r="K8">
        <v>61786863</v>
      </c>
      <c r="L8">
        <v>63112722</v>
      </c>
      <c r="M8">
        <v>64262465</v>
      </c>
      <c r="N8">
        <v>66480102</v>
      </c>
      <c r="O8">
        <v>67705396</v>
      </c>
      <c r="P8">
        <v>69361359</v>
      </c>
      <c r="Q8">
        <v>71566593</v>
      </c>
      <c r="R8">
        <v>71803759</v>
      </c>
      <c r="S8">
        <v>74803626</v>
      </c>
      <c r="T8">
        <v>76436251</v>
      </c>
    </row>
    <row r="9" spans="1:20">
      <c r="A9">
        <v>7</v>
      </c>
      <c r="B9" t="s">
        <v>50</v>
      </c>
      <c r="C9">
        <f>VLOOKUP(B9,dim_country!$A$2:$B$225,2)</f>
        <v>15</v>
      </c>
      <c r="D9" t="s">
        <v>48</v>
      </c>
      <c r="E9" t="s">
        <v>25</v>
      </c>
      <c r="G9" t="s">
        <v>623</v>
      </c>
      <c r="H9">
        <f>VLOOKUP(G9,dim_emission!$A$2:$B$4, 2)</f>
        <v>1</v>
      </c>
      <c r="I9">
        <v>4</v>
      </c>
      <c r="J9">
        <v>16485844</v>
      </c>
      <c r="K9">
        <v>17426928</v>
      </c>
      <c r="L9">
        <v>17027071</v>
      </c>
      <c r="M9">
        <v>18770734</v>
      </c>
      <c r="N9">
        <v>17722615</v>
      </c>
      <c r="O9">
        <v>16937699</v>
      </c>
      <c r="P9">
        <v>16324463</v>
      </c>
      <c r="Q9">
        <v>14888822</v>
      </c>
      <c r="R9">
        <v>15878746</v>
      </c>
      <c r="S9">
        <v>16446046</v>
      </c>
      <c r="T9">
        <v>17966461</v>
      </c>
    </row>
    <row r="10" spans="1:20">
      <c r="A10">
        <v>8</v>
      </c>
      <c r="B10" t="s">
        <v>52</v>
      </c>
      <c r="C10">
        <f>VLOOKUP(B10,dim_country!$A$2:$B$225,2)</f>
        <v>16</v>
      </c>
      <c r="D10" t="s">
        <v>51</v>
      </c>
      <c r="E10" t="s">
        <v>25</v>
      </c>
      <c r="G10" t="s">
        <v>623</v>
      </c>
      <c r="H10">
        <f>VLOOKUP(G10,dim_emission!$A$2:$B$4, 2)</f>
        <v>1</v>
      </c>
      <c r="I10">
        <v>2</v>
      </c>
      <c r="J10">
        <v>17577750</v>
      </c>
      <c r="K10">
        <v>20738240</v>
      </c>
      <c r="L10">
        <v>18788992</v>
      </c>
      <c r="M10">
        <v>17968256</v>
      </c>
      <c r="N10">
        <v>19025594</v>
      </c>
      <c r="O10">
        <v>19833232</v>
      </c>
      <c r="P10">
        <v>19935824</v>
      </c>
      <c r="Q10">
        <v>21199904</v>
      </c>
      <c r="R10">
        <v>21932704</v>
      </c>
      <c r="S10">
        <v>21509780</v>
      </c>
      <c r="T10">
        <v>20892128</v>
      </c>
    </row>
    <row r="11" spans="1:20">
      <c r="A11">
        <v>9</v>
      </c>
      <c r="B11" t="s">
        <v>67</v>
      </c>
      <c r="C11">
        <f>VLOOKUP(B11,dim_country!$A$2:$B$225,2)</f>
        <v>18</v>
      </c>
      <c r="D11" t="s">
        <v>66</v>
      </c>
      <c r="E11" t="s">
        <v>34</v>
      </c>
      <c r="G11" t="s">
        <v>623</v>
      </c>
      <c r="H11">
        <f>VLOOKUP(G11,dim_emission!$A$2:$B$4, 2)</f>
        <v>1</v>
      </c>
      <c r="I11">
        <v>3</v>
      </c>
      <c r="J11">
        <v>20866480</v>
      </c>
      <c r="K11">
        <v>22969616</v>
      </c>
      <c r="L11">
        <v>24175072</v>
      </c>
      <c r="M11">
        <v>24531054</v>
      </c>
      <c r="N11">
        <v>24284992</v>
      </c>
      <c r="O11">
        <v>24394912</v>
      </c>
      <c r="P11">
        <v>26179280</v>
      </c>
      <c r="Q11">
        <v>28352032</v>
      </c>
      <c r="R11">
        <v>28238448</v>
      </c>
      <c r="S11">
        <v>27169056</v>
      </c>
      <c r="T11">
        <v>27992420</v>
      </c>
    </row>
    <row r="12" spans="1:20">
      <c r="A12">
        <v>10</v>
      </c>
      <c r="B12" t="s">
        <v>63</v>
      </c>
      <c r="C12">
        <f>VLOOKUP(B12,dim_country!$A$2:$B$225,2)</f>
        <v>19</v>
      </c>
      <c r="D12" t="s">
        <v>62</v>
      </c>
      <c r="E12" t="s">
        <v>13</v>
      </c>
      <c r="G12" t="s">
        <v>623</v>
      </c>
      <c r="H12">
        <f>VLOOKUP(G12,dim_emission!$A$2:$B$4, 2)</f>
        <v>1</v>
      </c>
      <c r="I12">
        <v>2</v>
      </c>
      <c r="J12">
        <v>29579472</v>
      </c>
      <c r="K12">
        <v>32224880</v>
      </c>
      <c r="L12">
        <v>35441872</v>
      </c>
      <c r="M12">
        <v>39396545</v>
      </c>
      <c r="N12">
        <v>39626160</v>
      </c>
      <c r="O12">
        <v>41714640</v>
      </c>
      <c r="P12">
        <v>43331788</v>
      </c>
      <c r="Q12">
        <v>45934239</v>
      </c>
      <c r="R12">
        <v>48742192</v>
      </c>
      <c r="S12">
        <v>53549360</v>
      </c>
      <c r="T12">
        <v>53666608</v>
      </c>
    </row>
    <row r="13" spans="1:20">
      <c r="A13">
        <v>11</v>
      </c>
      <c r="B13" t="s">
        <v>85</v>
      </c>
      <c r="C13">
        <f>VLOOKUP(B13,dim_country!$A$2:$B$225,2)</f>
        <v>20</v>
      </c>
      <c r="D13" t="s">
        <v>84</v>
      </c>
      <c r="E13" t="s">
        <v>6</v>
      </c>
      <c r="G13" t="s">
        <v>623</v>
      </c>
      <c r="H13">
        <f>VLOOKUP(G13,dim_emission!$A$2:$B$4, 2)</f>
        <v>1</v>
      </c>
      <c r="I13">
        <v>2</v>
      </c>
      <c r="J13">
        <v>36640</v>
      </c>
      <c r="K13">
        <v>32976</v>
      </c>
      <c r="L13">
        <v>32900</v>
      </c>
      <c r="M13">
        <v>29312</v>
      </c>
      <c r="N13">
        <v>32896</v>
      </c>
      <c r="O13">
        <v>36547</v>
      </c>
      <c r="P13">
        <v>43968</v>
      </c>
      <c r="Q13">
        <v>25723</v>
      </c>
      <c r="R13">
        <v>32976</v>
      </c>
      <c r="S13">
        <v>32976</v>
      </c>
      <c r="T13">
        <v>32976</v>
      </c>
    </row>
    <row r="14" spans="1:20">
      <c r="A14">
        <v>12</v>
      </c>
      <c r="B14" t="s">
        <v>74</v>
      </c>
      <c r="C14">
        <f>VLOOKUP(B14,dim_country!$A$2:$B$225,2)</f>
        <v>21</v>
      </c>
      <c r="D14" t="s">
        <v>72</v>
      </c>
      <c r="E14" t="s">
        <v>25</v>
      </c>
      <c r="G14" t="s">
        <v>623</v>
      </c>
      <c r="H14">
        <f>VLOOKUP(G14,dim_emission!$A$2:$B$4, 2)</f>
        <v>1</v>
      </c>
      <c r="I14">
        <v>1</v>
      </c>
      <c r="J14">
        <v>38544764</v>
      </c>
      <c r="K14">
        <v>39267888</v>
      </c>
      <c r="L14">
        <v>32502107</v>
      </c>
      <c r="M14">
        <v>40228491</v>
      </c>
      <c r="N14">
        <v>38092839</v>
      </c>
      <c r="O14">
        <v>37567765</v>
      </c>
      <c r="P14">
        <v>37668849</v>
      </c>
      <c r="Q14">
        <v>37390092</v>
      </c>
      <c r="R14">
        <v>34768881</v>
      </c>
      <c r="S14">
        <v>34686475</v>
      </c>
      <c r="T14">
        <v>35459604</v>
      </c>
    </row>
    <row r="15" spans="1:20">
      <c r="A15">
        <v>13</v>
      </c>
      <c r="B15" t="s">
        <v>57</v>
      </c>
      <c r="C15">
        <f>VLOOKUP(B15,dim_country!$A$2:$B$225,2)</f>
        <v>22</v>
      </c>
      <c r="D15" t="s">
        <v>55</v>
      </c>
      <c r="E15" t="s">
        <v>25</v>
      </c>
      <c r="G15" t="s">
        <v>623</v>
      </c>
      <c r="H15">
        <f>VLOOKUP(G15,dim_emission!$A$2:$B$4, 2)</f>
        <v>1</v>
      </c>
      <c r="I15">
        <v>2</v>
      </c>
      <c r="J15">
        <v>35661950</v>
      </c>
      <c r="K15">
        <v>35717952</v>
      </c>
      <c r="L15">
        <v>36511080</v>
      </c>
      <c r="M15">
        <v>40386143</v>
      </c>
      <c r="N15">
        <v>34595561</v>
      </c>
      <c r="O15">
        <v>34922436</v>
      </c>
      <c r="P15">
        <v>35289160</v>
      </c>
      <c r="Q15">
        <v>31050744</v>
      </c>
      <c r="R15">
        <v>33824981</v>
      </c>
      <c r="S15">
        <v>34469571</v>
      </c>
      <c r="T15">
        <v>35081857</v>
      </c>
    </row>
    <row r="16" spans="1:20">
      <c r="A16">
        <v>14</v>
      </c>
      <c r="B16" t="s">
        <v>76</v>
      </c>
      <c r="C16">
        <f>VLOOKUP(B16,dim_country!$A$2:$B$225,2)</f>
        <v>23</v>
      </c>
      <c r="D16" t="s">
        <v>75</v>
      </c>
      <c r="E16" t="s">
        <v>6</v>
      </c>
      <c r="G16" t="s">
        <v>623</v>
      </c>
      <c r="H16">
        <f>VLOOKUP(G16,dim_emission!$A$2:$B$4, 2)</f>
        <v>1</v>
      </c>
      <c r="I16">
        <v>3</v>
      </c>
      <c r="J16">
        <v>0</v>
      </c>
      <c r="K16">
        <v>0</v>
      </c>
      <c r="L16">
        <v>0</v>
      </c>
      <c r="M16">
        <v>11067</v>
      </c>
      <c r="N16">
        <v>10920</v>
      </c>
      <c r="O16">
        <v>7328</v>
      </c>
      <c r="P16">
        <v>3664</v>
      </c>
      <c r="Q16">
        <v>3693</v>
      </c>
      <c r="R16">
        <v>3664</v>
      </c>
      <c r="S16">
        <v>3664</v>
      </c>
      <c r="T16">
        <v>3664</v>
      </c>
    </row>
    <row r="17" spans="1:20">
      <c r="A17">
        <v>15</v>
      </c>
      <c r="B17" t="s">
        <v>59</v>
      </c>
      <c r="C17">
        <f>VLOOKUP(B17,dim_country!$A$2:$B$225,2)</f>
        <v>24</v>
      </c>
      <c r="D17" t="s">
        <v>58</v>
      </c>
      <c r="E17" t="s">
        <v>21</v>
      </c>
      <c r="G17" t="s">
        <v>623</v>
      </c>
      <c r="H17">
        <f>VLOOKUP(G17,dim_emission!$A$2:$B$4, 2)</f>
        <v>1</v>
      </c>
      <c r="I17">
        <v>3</v>
      </c>
      <c r="J17">
        <v>0</v>
      </c>
      <c r="K17">
        <v>0</v>
      </c>
      <c r="L17">
        <v>0</v>
      </c>
      <c r="M17">
        <v>0</v>
      </c>
      <c r="N17">
        <v>0</v>
      </c>
      <c r="O17">
        <v>0</v>
      </c>
      <c r="P17">
        <v>0</v>
      </c>
      <c r="Q17">
        <v>0</v>
      </c>
      <c r="R17">
        <v>58624</v>
      </c>
      <c r="S17">
        <v>3664</v>
      </c>
      <c r="T17">
        <v>73317</v>
      </c>
    </row>
    <row r="18" spans="1:20">
      <c r="A18">
        <v>16</v>
      </c>
      <c r="B18" t="s">
        <v>81</v>
      </c>
      <c r="C18">
        <f>VLOOKUP(B18,dim_country!$A$2:$B$225,2)</f>
        <v>27</v>
      </c>
      <c r="D18" t="s">
        <v>80</v>
      </c>
      <c r="E18" t="s">
        <v>6</v>
      </c>
      <c r="G18" t="s">
        <v>623</v>
      </c>
      <c r="H18">
        <f>VLOOKUP(G18,dim_emission!$A$2:$B$4, 2)</f>
        <v>1</v>
      </c>
      <c r="I18">
        <v>3</v>
      </c>
      <c r="J18">
        <v>4136656</v>
      </c>
      <c r="K18">
        <v>4765518</v>
      </c>
      <c r="L18">
        <v>5025637</v>
      </c>
      <c r="M18">
        <v>5723168</v>
      </c>
      <c r="N18">
        <v>6512422</v>
      </c>
      <c r="O18">
        <v>6766035</v>
      </c>
      <c r="P18">
        <v>7047278</v>
      </c>
      <c r="Q18">
        <v>7648997</v>
      </c>
      <c r="R18">
        <v>7862944</v>
      </c>
      <c r="S18">
        <v>8661696</v>
      </c>
      <c r="T18">
        <v>8366322</v>
      </c>
    </row>
    <row r="19" spans="1:20">
      <c r="A19">
        <v>17</v>
      </c>
      <c r="B19" t="s">
        <v>71</v>
      </c>
      <c r="C19">
        <f>VLOOKUP(B19,dim_country!$A$2:$B$225,2)</f>
        <v>29</v>
      </c>
      <c r="D19" t="s">
        <v>70</v>
      </c>
      <c r="E19" t="s">
        <v>25</v>
      </c>
      <c r="G19" t="s">
        <v>623</v>
      </c>
      <c r="H19">
        <f>VLOOKUP(G19,dim_emission!$A$2:$B$4, 2)</f>
        <v>1</v>
      </c>
      <c r="I19">
        <v>1</v>
      </c>
      <c r="J19">
        <v>769440</v>
      </c>
      <c r="K19">
        <v>762112</v>
      </c>
      <c r="L19">
        <v>436016</v>
      </c>
      <c r="M19">
        <v>457921</v>
      </c>
      <c r="N19">
        <v>520288</v>
      </c>
      <c r="O19">
        <v>479905</v>
      </c>
      <c r="P19">
        <v>373728</v>
      </c>
      <c r="Q19">
        <v>348080</v>
      </c>
      <c r="R19">
        <v>406704</v>
      </c>
      <c r="S19">
        <v>421431</v>
      </c>
      <c r="T19">
        <v>458000</v>
      </c>
    </row>
    <row r="20" spans="1:20">
      <c r="A20">
        <v>18</v>
      </c>
      <c r="B20" t="s">
        <v>91</v>
      </c>
      <c r="C20">
        <f>VLOOKUP(B20,dim_country!$A$2:$B$225,2)</f>
        <v>30</v>
      </c>
      <c r="D20" t="s">
        <v>90</v>
      </c>
      <c r="E20" t="s">
        <v>21</v>
      </c>
      <c r="G20" t="s">
        <v>623</v>
      </c>
      <c r="H20">
        <f>VLOOKUP(G20,dim_emission!$A$2:$B$4, 2)</f>
        <v>1</v>
      </c>
      <c r="I20">
        <v>4</v>
      </c>
      <c r="J20">
        <v>0</v>
      </c>
      <c r="K20">
        <v>0</v>
      </c>
      <c r="L20">
        <v>0</v>
      </c>
      <c r="M20">
        <v>0</v>
      </c>
      <c r="N20">
        <v>0</v>
      </c>
      <c r="O20">
        <v>0</v>
      </c>
      <c r="P20">
        <v>0</v>
      </c>
      <c r="Q20">
        <v>0</v>
      </c>
      <c r="R20">
        <v>3664</v>
      </c>
      <c r="S20">
        <v>0</v>
      </c>
      <c r="T20">
        <v>0</v>
      </c>
    </row>
    <row r="21" spans="1:20">
      <c r="A21">
        <v>19</v>
      </c>
      <c r="B21" t="s">
        <v>83</v>
      </c>
      <c r="C21">
        <f>VLOOKUP(B21,dim_country!$A$2:$B$225,2)</f>
        <v>31</v>
      </c>
      <c r="D21" t="s">
        <v>82</v>
      </c>
      <c r="E21" t="s">
        <v>6</v>
      </c>
      <c r="G21" t="s">
        <v>623</v>
      </c>
      <c r="H21">
        <f>VLOOKUP(G21,dim_emission!$A$2:$B$4, 2)</f>
        <v>1</v>
      </c>
      <c r="I21">
        <v>1</v>
      </c>
      <c r="J21">
        <v>40545824</v>
      </c>
      <c r="K21">
        <v>48530148</v>
      </c>
      <c r="L21">
        <v>39124192</v>
      </c>
      <c r="M21">
        <v>52659008</v>
      </c>
      <c r="N21">
        <v>50482592</v>
      </c>
      <c r="O21">
        <v>59825792</v>
      </c>
      <c r="P21">
        <v>71077936</v>
      </c>
      <c r="Q21">
        <v>78031661</v>
      </c>
      <c r="R21">
        <v>77179068</v>
      </c>
      <c r="S21">
        <v>66061920</v>
      </c>
      <c r="T21">
        <v>69447456</v>
      </c>
    </row>
    <row r="22" spans="1:20">
      <c r="A22">
        <v>20</v>
      </c>
      <c r="B22" t="s">
        <v>624</v>
      </c>
      <c r="C22">
        <f>VLOOKUP(B22,dim_country!$A$2:$B$225,2)</f>
        <v>33</v>
      </c>
      <c r="D22" t="s">
        <v>86</v>
      </c>
      <c r="E22" t="s">
        <v>618</v>
      </c>
      <c r="G22" t="s">
        <v>623</v>
      </c>
      <c r="H22">
        <f>VLOOKUP(G22,dim_emission!$A$2:$B$4, 2)</f>
        <v>1</v>
      </c>
      <c r="I22">
        <v>3</v>
      </c>
      <c r="J22">
        <v>5939344</v>
      </c>
      <c r="K22">
        <v>6492608</v>
      </c>
      <c r="L22">
        <v>5595976</v>
      </c>
      <c r="M22">
        <v>6126208</v>
      </c>
      <c r="N22">
        <v>7287696</v>
      </c>
      <c r="O22">
        <v>7112781</v>
      </c>
      <c r="P22">
        <v>5624240</v>
      </c>
      <c r="Q22">
        <v>6771072</v>
      </c>
      <c r="R22">
        <v>4891440</v>
      </c>
      <c r="S22">
        <v>5341011</v>
      </c>
      <c r="T22">
        <v>6822368</v>
      </c>
    </row>
    <row r="23" spans="1:20">
      <c r="A23">
        <v>21</v>
      </c>
      <c r="B23" t="s">
        <v>65</v>
      </c>
      <c r="C23">
        <f>VLOOKUP(B23,dim_country!$A$2:$B$225,2)</f>
        <v>34</v>
      </c>
      <c r="D23" t="s">
        <v>64</v>
      </c>
      <c r="E23" t="s">
        <v>25</v>
      </c>
      <c r="G23" t="s">
        <v>623</v>
      </c>
      <c r="H23">
        <f>VLOOKUP(G23,dim_emission!$A$2:$B$4, 2)</f>
        <v>1</v>
      </c>
      <c r="I23">
        <v>2</v>
      </c>
      <c r="J23">
        <v>6889115</v>
      </c>
      <c r="K23">
        <v>6718200</v>
      </c>
      <c r="L23">
        <v>5052382</v>
      </c>
      <c r="M23">
        <v>5371912</v>
      </c>
      <c r="N23">
        <v>6148541</v>
      </c>
      <c r="O23">
        <v>5759238</v>
      </c>
      <c r="P23">
        <v>5608733</v>
      </c>
      <c r="Q23">
        <v>5589405</v>
      </c>
      <c r="R23">
        <v>5931801</v>
      </c>
      <c r="S23">
        <v>5938794</v>
      </c>
      <c r="T23">
        <v>6038318</v>
      </c>
    </row>
    <row r="24" spans="1:20">
      <c r="A24">
        <v>22</v>
      </c>
      <c r="B24" t="s">
        <v>112</v>
      </c>
      <c r="C24">
        <f>VLOOKUP(B24,dim_country!$A$2:$B$225,2)</f>
        <v>38</v>
      </c>
      <c r="D24" t="s">
        <v>111</v>
      </c>
      <c r="E24" t="s">
        <v>21</v>
      </c>
      <c r="G24" t="s">
        <v>623</v>
      </c>
      <c r="H24">
        <f>VLOOKUP(G24,dim_emission!$A$2:$B$4, 2)</f>
        <v>1</v>
      </c>
      <c r="I24">
        <v>1</v>
      </c>
      <c r="J24">
        <v>685168</v>
      </c>
      <c r="K24">
        <v>711293</v>
      </c>
      <c r="L24">
        <v>589578</v>
      </c>
      <c r="M24">
        <v>593568</v>
      </c>
      <c r="N24">
        <v>424787</v>
      </c>
      <c r="O24">
        <v>509296</v>
      </c>
      <c r="P24">
        <v>585819</v>
      </c>
      <c r="Q24">
        <v>850048</v>
      </c>
      <c r="R24">
        <v>942093</v>
      </c>
      <c r="S24">
        <v>1019044</v>
      </c>
      <c r="T24">
        <v>1132176</v>
      </c>
    </row>
    <row r="25" spans="1:20">
      <c r="A25">
        <v>23</v>
      </c>
      <c r="B25" t="s">
        <v>96</v>
      </c>
      <c r="C25">
        <f>VLOOKUP(B25,dim_country!$A$2:$B$225,2)</f>
        <v>39</v>
      </c>
      <c r="D25" t="s">
        <v>94</v>
      </c>
      <c r="E25" t="s">
        <v>78</v>
      </c>
      <c r="G25" t="s">
        <v>623</v>
      </c>
      <c r="H25">
        <f>VLOOKUP(G25,dim_emission!$A$2:$B$4, 2)</f>
        <v>1</v>
      </c>
      <c r="I25">
        <v>2</v>
      </c>
      <c r="J25">
        <v>181351238</v>
      </c>
      <c r="K25">
        <v>179358949</v>
      </c>
      <c r="L25">
        <v>172690928</v>
      </c>
      <c r="M25">
        <v>175591119</v>
      </c>
      <c r="N25">
        <v>193109674</v>
      </c>
      <c r="O25">
        <v>196658855</v>
      </c>
      <c r="P25">
        <v>205339287</v>
      </c>
      <c r="Q25">
        <v>214652732</v>
      </c>
      <c r="R25">
        <v>212479902</v>
      </c>
      <c r="S25">
        <v>209514605</v>
      </c>
      <c r="T25">
        <v>213521490</v>
      </c>
    </row>
    <row r="26" spans="1:20">
      <c r="A26">
        <v>24</v>
      </c>
      <c r="B26" t="s">
        <v>105</v>
      </c>
      <c r="C26">
        <f>VLOOKUP(B26,dim_country!$A$2:$B$225,2)</f>
        <v>43</v>
      </c>
      <c r="D26" t="s">
        <v>104</v>
      </c>
      <c r="E26" t="s">
        <v>6</v>
      </c>
      <c r="G26" t="s">
        <v>623</v>
      </c>
      <c r="H26">
        <f>VLOOKUP(G26,dim_emission!$A$2:$B$4, 2)</f>
        <v>1</v>
      </c>
      <c r="I26">
        <v>2</v>
      </c>
      <c r="J26">
        <v>8764288</v>
      </c>
      <c r="K26">
        <v>4825488</v>
      </c>
      <c r="L26">
        <v>6378671</v>
      </c>
      <c r="M26">
        <v>10226747</v>
      </c>
      <c r="N26">
        <v>10449728</v>
      </c>
      <c r="O26">
        <v>9808976</v>
      </c>
      <c r="P26">
        <v>9292317</v>
      </c>
      <c r="Q26">
        <v>8295685</v>
      </c>
      <c r="R26">
        <v>9111963</v>
      </c>
      <c r="S26">
        <v>9951424</v>
      </c>
      <c r="T26">
        <v>9944096</v>
      </c>
    </row>
    <row r="27" spans="1:20">
      <c r="A27">
        <v>25</v>
      </c>
      <c r="B27" t="s">
        <v>108</v>
      </c>
      <c r="C27">
        <f>VLOOKUP(B27,dim_country!$A$2:$B$225,2)</f>
        <v>44</v>
      </c>
      <c r="D27" t="s">
        <v>106</v>
      </c>
      <c r="E27" t="s">
        <v>618</v>
      </c>
      <c r="G27" t="s">
        <v>623</v>
      </c>
      <c r="H27">
        <f>VLOOKUP(G27,dim_emission!$A$2:$B$4, 2)</f>
        <v>1</v>
      </c>
      <c r="I27">
        <v>2</v>
      </c>
      <c r="J27">
        <v>129515072</v>
      </c>
      <c r="K27">
        <v>149674400</v>
      </c>
      <c r="L27">
        <v>164403680</v>
      </c>
      <c r="M27">
        <v>199585408</v>
      </c>
      <c r="N27">
        <v>245989968</v>
      </c>
      <c r="O27">
        <v>277599296</v>
      </c>
      <c r="P27">
        <v>320127464</v>
      </c>
      <c r="Q27">
        <v>353590788</v>
      </c>
      <c r="R27">
        <v>366649291</v>
      </c>
      <c r="S27">
        <v>402761536</v>
      </c>
      <c r="T27">
        <v>464452128</v>
      </c>
    </row>
    <row r="28" spans="1:20">
      <c r="A28">
        <v>26</v>
      </c>
      <c r="B28" t="s">
        <v>118</v>
      </c>
      <c r="C28">
        <f>VLOOKUP(B28,dim_country!$A$2:$B$225,2)</f>
        <v>45</v>
      </c>
      <c r="D28" t="s">
        <v>117</v>
      </c>
      <c r="E28" t="s">
        <v>6</v>
      </c>
      <c r="G28" t="s">
        <v>623</v>
      </c>
      <c r="H28">
        <f>VLOOKUP(G28,dim_emission!$A$2:$B$4, 2)</f>
        <v>1</v>
      </c>
      <c r="I28">
        <v>3</v>
      </c>
      <c r="J28">
        <v>14033120</v>
      </c>
      <c r="K28">
        <v>17517584</v>
      </c>
      <c r="L28">
        <v>20097040</v>
      </c>
      <c r="M28">
        <v>21987664</v>
      </c>
      <c r="N28">
        <v>21050702</v>
      </c>
      <c r="O28">
        <v>22898934</v>
      </c>
      <c r="P28">
        <v>23106131</v>
      </c>
      <c r="Q28">
        <v>22665504</v>
      </c>
      <c r="R28">
        <v>23101520</v>
      </c>
      <c r="S28">
        <v>21892400</v>
      </c>
      <c r="T28">
        <v>22467648</v>
      </c>
    </row>
    <row r="29" spans="1:20">
      <c r="A29">
        <v>27</v>
      </c>
      <c r="B29" t="s">
        <v>625</v>
      </c>
      <c r="C29">
        <f>VLOOKUP(B29,dim_country!$A$2:$B$225,2)</f>
        <v>47</v>
      </c>
      <c r="D29" t="s">
        <v>115</v>
      </c>
      <c r="E29" t="s">
        <v>21</v>
      </c>
      <c r="G29" t="s">
        <v>623</v>
      </c>
      <c r="H29">
        <f>VLOOKUP(G29,dim_emission!$A$2:$B$4, 2)</f>
        <v>1</v>
      </c>
      <c r="I29">
        <v>4</v>
      </c>
      <c r="J29">
        <v>40304</v>
      </c>
      <c r="K29">
        <v>47763</v>
      </c>
      <c r="L29">
        <v>106256</v>
      </c>
      <c r="M29">
        <v>194192</v>
      </c>
      <c r="N29">
        <v>282128</v>
      </c>
      <c r="O29">
        <v>407210</v>
      </c>
      <c r="P29">
        <v>578912</v>
      </c>
      <c r="Q29">
        <v>523335</v>
      </c>
      <c r="R29">
        <v>981952</v>
      </c>
      <c r="S29">
        <v>1124848</v>
      </c>
      <c r="T29">
        <v>1183472</v>
      </c>
    </row>
    <row r="30" spans="1:20">
      <c r="A30">
        <v>28</v>
      </c>
      <c r="B30" t="s">
        <v>626</v>
      </c>
      <c r="C30">
        <f>VLOOKUP(B30,dim_country!$A$2:$B$225,2)</f>
        <v>50</v>
      </c>
      <c r="D30" t="s">
        <v>109</v>
      </c>
      <c r="E30" t="s">
        <v>21</v>
      </c>
      <c r="G30" t="s">
        <v>623</v>
      </c>
      <c r="H30">
        <f>VLOOKUP(G30,dim_emission!$A$2:$B$4, 2)</f>
        <v>1</v>
      </c>
      <c r="I30">
        <v>4</v>
      </c>
      <c r="J30">
        <v>2887232</v>
      </c>
      <c r="K30">
        <v>3037456</v>
      </c>
      <c r="L30">
        <v>2784640</v>
      </c>
      <c r="M30">
        <v>3037456</v>
      </c>
      <c r="N30">
        <v>2993488</v>
      </c>
      <c r="O30">
        <v>3264624</v>
      </c>
      <c r="P30">
        <v>3748272</v>
      </c>
      <c r="Q30">
        <v>3781248</v>
      </c>
      <c r="R30">
        <v>3858192</v>
      </c>
      <c r="S30">
        <v>4774192</v>
      </c>
      <c r="T30">
        <v>4312528</v>
      </c>
    </row>
    <row r="31" spans="1:20">
      <c r="A31">
        <v>29</v>
      </c>
      <c r="B31" t="s">
        <v>242</v>
      </c>
      <c r="C31">
        <f>VLOOKUP(B31,dim_country!$A$2:$B$225,2)</f>
        <v>51</v>
      </c>
      <c r="D31" t="s">
        <v>241</v>
      </c>
      <c r="E31" t="s">
        <v>25</v>
      </c>
      <c r="G31" t="s">
        <v>623</v>
      </c>
      <c r="H31">
        <f>VLOOKUP(G31,dim_emission!$A$2:$B$4, 2)</f>
        <v>1</v>
      </c>
      <c r="I31">
        <v>3</v>
      </c>
      <c r="J31">
        <v>5870851</v>
      </c>
      <c r="K31">
        <v>5693071</v>
      </c>
      <c r="L31">
        <v>5256202</v>
      </c>
      <c r="M31">
        <v>5712434</v>
      </c>
      <c r="N31">
        <v>5564328</v>
      </c>
      <c r="O31">
        <v>5194847</v>
      </c>
      <c r="P31">
        <v>4908934</v>
      </c>
      <c r="Q31">
        <v>4305073</v>
      </c>
      <c r="R31">
        <v>4460983</v>
      </c>
      <c r="S31">
        <v>4729110</v>
      </c>
      <c r="T31">
        <v>5432159</v>
      </c>
    </row>
    <row r="32" spans="1:20">
      <c r="A32">
        <v>30</v>
      </c>
      <c r="B32" t="s">
        <v>128</v>
      </c>
      <c r="C32">
        <f>VLOOKUP(B32,dim_country!$A$2:$B$225,2)</f>
        <v>52</v>
      </c>
      <c r="D32" t="s">
        <v>127</v>
      </c>
      <c r="E32" t="s">
        <v>6</v>
      </c>
      <c r="G32" t="s">
        <v>623</v>
      </c>
      <c r="H32">
        <f>VLOOKUP(G32,dim_emission!$A$2:$B$4, 2)</f>
        <v>1</v>
      </c>
      <c r="I32">
        <v>2</v>
      </c>
      <c r="J32">
        <v>2337632</v>
      </c>
      <c r="K32">
        <v>2227712</v>
      </c>
      <c r="L32">
        <v>2216720</v>
      </c>
      <c r="M32">
        <v>2059391</v>
      </c>
      <c r="N32">
        <v>1956822</v>
      </c>
      <c r="O32">
        <v>1985888</v>
      </c>
      <c r="P32">
        <v>2044512</v>
      </c>
      <c r="Q32">
        <v>2304656</v>
      </c>
      <c r="R32">
        <v>2388627</v>
      </c>
      <c r="S32">
        <v>2275642</v>
      </c>
      <c r="T32">
        <v>2018569</v>
      </c>
    </row>
    <row r="33" spans="1:20">
      <c r="A33">
        <v>31</v>
      </c>
      <c r="B33" t="s">
        <v>627</v>
      </c>
      <c r="C33">
        <f>VLOOKUP(B33,dim_country!$A$2:$B$225,2)</f>
        <v>53</v>
      </c>
      <c r="D33" t="s">
        <v>129</v>
      </c>
      <c r="E33" t="s">
        <v>6</v>
      </c>
      <c r="G33" t="s">
        <v>623</v>
      </c>
      <c r="H33">
        <f>VLOOKUP(G33,dim_emission!$A$2:$B$4, 2)</f>
        <v>1</v>
      </c>
      <c r="I33">
        <v>3</v>
      </c>
      <c r="J33">
        <v>0</v>
      </c>
      <c r="K33">
        <v>0</v>
      </c>
      <c r="L33">
        <v>0</v>
      </c>
      <c r="M33">
        <v>0</v>
      </c>
      <c r="N33">
        <v>0</v>
      </c>
      <c r="O33">
        <v>0</v>
      </c>
      <c r="P33">
        <v>0</v>
      </c>
      <c r="Q33">
        <v>0</v>
      </c>
      <c r="R33">
        <v>274800</v>
      </c>
      <c r="S33">
        <v>274800</v>
      </c>
      <c r="T33">
        <v>230832</v>
      </c>
    </row>
    <row r="34" spans="1:20">
      <c r="A34">
        <v>32</v>
      </c>
      <c r="B34" t="s">
        <v>135</v>
      </c>
      <c r="C34">
        <f>VLOOKUP(B34,dim_country!$A$2:$B$225,2)</f>
        <v>54</v>
      </c>
      <c r="D34" t="s">
        <v>133</v>
      </c>
      <c r="E34" t="s">
        <v>25</v>
      </c>
      <c r="G34" t="s">
        <v>623</v>
      </c>
      <c r="H34">
        <f>VLOOKUP(G34,dim_emission!$A$2:$B$4, 2)</f>
        <v>1</v>
      </c>
      <c r="I34">
        <v>3</v>
      </c>
      <c r="J34">
        <v>1113</v>
      </c>
      <c r="K34">
        <v>543</v>
      </c>
      <c r="L34">
        <v>1146</v>
      </c>
      <c r="M34">
        <v>745</v>
      </c>
      <c r="N34">
        <v>915</v>
      </c>
      <c r="O34">
        <v>556</v>
      </c>
      <c r="P34">
        <v>796</v>
      </c>
      <c r="Q34">
        <v>409</v>
      </c>
      <c r="R34">
        <v>403</v>
      </c>
      <c r="S34">
        <v>398</v>
      </c>
      <c r="T34">
        <v>422</v>
      </c>
    </row>
    <row r="35" spans="1:20">
      <c r="A35">
        <v>33</v>
      </c>
      <c r="B35" t="s">
        <v>628</v>
      </c>
      <c r="C35">
        <f>VLOOKUP(B35,dim_country!$A$2:$B$225,2)</f>
        <v>55</v>
      </c>
      <c r="D35" t="s">
        <v>136</v>
      </c>
      <c r="E35" t="s">
        <v>25</v>
      </c>
      <c r="G35" t="s">
        <v>623</v>
      </c>
      <c r="H35">
        <f>VLOOKUP(G35,dim_emission!$A$2:$B$4, 2)</f>
        <v>1</v>
      </c>
      <c r="I35">
        <v>3</v>
      </c>
      <c r="J35">
        <v>17384196</v>
      </c>
      <c r="K35">
        <v>17218487</v>
      </c>
      <c r="L35">
        <v>16252817</v>
      </c>
      <c r="M35">
        <v>18348733</v>
      </c>
      <c r="N35">
        <v>16728568</v>
      </c>
      <c r="O35">
        <v>16553692</v>
      </c>
      <c r="P35">
        <v>16753879</v>
      </c>
      <c r="Q35">
        <v>15039364</v>
      </c>
      <c r="R35">
        <v>15828045</v>
      </c>
      <c r="S35">
        <v>16929503</v>
      </c>
      <c r="T35">
        <v>17612066</v>
      </c>
    </row>
    <row r="36" spans="1:20">
      <c r="A36">
        <v>34</v>
      </c>
      <c r="B36" t="s">
        <v>629</v>
      </c>
      <c r="C36">
        <f>VLOOKUP(B36,dim_country!$A$2:$B$225,2)</f>
        <v>56</v>
      </c>
      <c r="D36" t="s">
        <v>113</v>
      </c>
      <c r="E36" t="s">
        <v>21</v>
      </c>
      <c r="G36" t="s">
        <v>623</v>
      </c>
      <c r="H36">
        <f>VLOOKUP(G36,dim_emission!$A$2:$B$4, 2)</f>
        <v>1</v>
      </c>
      <c r="I36">
        <v>3</v>
      </c>
      <c r="J36">
        <v>43968</v>
      </c>
      <c r="K36">
        <v>43968</v>
      </c>
      <c r="L36">
        <v>43968</v>
      </c>
      <c r="M36">
        <v>44050</v>
      </c>
      <c r="N36">
        <v>43968</v>
      </c>
      <c r="O36">
        <v>0</v>
      </c>
      <c r="P36">
        <v>0</v>
      </c>
      <c r="Q36">
        <v>3664</v>
      </c>
      <c r="R36">
        <v>3664</v>
      </c>
      <c r="S36">
        <v>0</v>
      </c>
      <c r="T36">
        <v>0</v>
      </c>
    </row>
    <row r="37" spans="1:20">
      <c r="A37">
        <v>35</v>
      </c>
      <c r="B37" t="s">
        <v>145</v>
      </c>
      <c r="C37">
        <f>VLOOKUP(B37,dim_country!$A$2:$B$225,2)</f>
        <v>57</v>
      </c>
      <c r="D37" t="s">
        <v>144</v>
      </c>
      <c r="E37" t="s">
        <v>25</v>
      </c>
      <c r="G37" t="s">
        <v>623</v>
      </c>
      <c r="H37">
        <f>VLOOKUP(G37,dim_emission!$A$2:$B$4, 2)</f>
        <v>1</v>
      </c>
      <c r="I37">
        <v>1</v>
      </c>
      <c r="J37">
        <v>9737736</v>
      </c>
      <c r="K37">
        <v>9846405</v>
      </c>
      <c r="L37">
        <v>9433843</v>
      </c>
      <c r="M37">
        <v>10569347</v>
      </c>
      <c r="N37">
        <v>8983282</v>
      </c>
      <c r="O37">
        <v>8413976</v>
      </c>
      <c r="P37">
        <v>7939519</v>
      </c>
      <c r="Q37">
        <v>6816457</v>
      </c>
      <c r="R37">
        <v>6907236</v>
      </c>
      <c r="S37">
        <v>7012323</v>
      </c>
      <c r="T37">
        <v>6678652</v>
      </c>
    </row>
    <row r="38" spans="1:20">
      <c r="A38">
        <v>36</v>
      </c>
      <c r="B38" t="s">
        <v>147</v>
      </c>
      <c r="C38">
        <f>VLOOKUP(B38,dim_country!$A$2:$B$225,2)</f>
        <v>60</v>
      </c>
      <c r="D38" t="s">
        <v>146</v>
      </c>
      <c r="E38" t="s">
        <v>6</v>
      </c>
      <c r="G38" t="s">
        <v>623</v>
      </c>
      <c r="H38">
        <f>VLOOKUP(G38,dim_emission!$A$2:$B$4, 2)</f>
        <v>1</v>
      </c>
      <c r="I38">
        <v>2</v>
      </c>
      <c r="J38">
        <v>1003936</v>
      </c>
      <c r="K38">
        <v>926992</v>
      </c>
      <c r="L38">
        <v>992944</v>
      </c>
      <c r="M38">
        <v>1494912</v>
      </c>
      <c r="N38">
        <v>1678401</v>
      </c>
      <c r="O38">
        <v>1989552</v>
      </c>
      <c r="P38">
        <v>2037184</v>
      </c>
      <c r="Q38">
        <v>2003868</v>
      </c>
      <c r="R38">
        <v>2025875</v>
      </c>
      <c r="S38">
        <v>1912608</v>
      </c>
      <c r="T38">
        <v>2191403</v>
      </c>
    </row>
    <row r="39" spans="1:20">
      <c r="A39">
        <v>37</v>
      </c>
      <c r="B39" t="s">
        <v>162</v>
      </c>
      <c r="C39">
        <f>VLOOKUP(B39,dim_country!$A$2:$B$225,2)</f>
        <v>63</v>
      </c>
      <c r="D39" t="s">
        <v>161</v>
      </c>
      <c r="E39" t="s">
        <v>6</v>
      </c>
      <c r="G39" t="s">
        <v>623</v>
      </c>
      <c r="H39">
        <f>VLOOKUP(G39,dim_emission!$A$2:$B$4, 2)</f>
        <v>1</v>
      </c>
      <c r="I39">
        <v>1</v>
      </c>
      <c r="J39">
        <v>1022256</v>
      </c>
      <c r="K39">
        <v>930772</v>
      </c>
      <c r="L39">
        <v>1099076</v>
      </c>
      <c r="M39">
        <v>1157702</v>
      </c>
      <c r="N39">
        <v>1047904</v>
      </c>
      <c r="O39">
        <v>1399648</v>
      </c>
      <c r="P39">
        <v>1590176</v>
      </c>
      <c r="Q39">
        <v>1630480</v>
      </c>
      <c r="R39">
        <v>1535078</v>
      </c>
      <c r="S39">
        <v>1656128</v>
      </c>
      <c r="T39">
        <v>1538880</v>
      </c>
    </row>
    <row r="40" spans="1:20">
      <c r="A40">
        <v>38</v>
      </c>
      <c r="B40" t="s">
        <v>630</v>
      </c>
      <c r="C40">
        <f>VLOOKUP(B40,dim_country!$A$2:$B$225,2)</f>
        <v>64</v>
      </c>
      <c r="D40" t="s">
        <v>163</v>
      </c>
      <c r="E40" t="s">
        <v>34</v>
      </c>
      <c r="G40" t="s">
        <v>623</v>
      </c>
      <c r="H40">
        <f>VLOOKUP(G40,dim_emission!$A$2:$B$4, 2)</f>
        <v>1</v>
      </c>
      <c r="I40">
        <v>3</v>
      </c>
      <c r="J40">
        <v>81128288</v>
      </c>
      <c r="K40">
        <v>83310483</v>
      </c>
      <c r="L40">
        <v>81787808</v>
      </c>
      <c r="M40">
        <v>81947530</v>
      </c>
      <c r="N40">
        <v>92679288</v>
      </c>
      <c r="O40">
        <v>92919040</v>
      </c>
      <c r="P40">
        <v>90399788</v>
      </c>
      <c r="Q40">
        <v>81699872</v>
      </c>
      <c r="R40">
        <v>84151088</v>
      </c>
      <c r="S40">
        <v>94824320</v>
      </c>
      <c r="T40">
        <v>108406768</v>
      </c>
    </row>
    <row r="41" spans="1:20">
      <c r="A41">
        <v>39</v>
      </c>
      <c r="B41" t="s">
        <v>217</v>
      </c>
      <c r="C41">
        <f>VLOOKUP(B41,dim_country!$A$2:$B$225,2)</f>
        <v>66</v>
      </c>
      <c r="D41" t="s">
        <v>216</v>
      </c>
      <c r="E41" t="s">
        <v>21</v>
      </c>
      <c r="G41" t="s">
        <v>623</v>
      </c>
      <c r="H41">
        <f>VLOOKUP(G41,dim_emission!$A$2:$B$4, 2)</f>
        <v>1</v>
      </c>
      <c r="I41">
        <v>3</v>
      </c>
      <c r="J41">
        <v>3407520</v>
      </c>
      <c r="K41">
        <v>4726560</v>
      </c>
      <c r="L41">
        <v>4499392</v>
      </c>
      <c r="M41">
        <v>4603192</v>
      </c>
      <c r="N41">
        <v>5323792</v>
      </c>
      <c r="O41">
        <v>5135761</v>
      </c>
      <c r="P41">
        <v>4869456</v>
      </c>
      <c r="Q41">
        <v>4400464</v>
      </c>
      <c r="R41">
        <v>3513776</v>
      </c>
      <c r="S41">
        <v>3398186</v>
      </c>
      <c r="T41">
        <v>3264624</v>
      </c>
    </row>
    <row r="42" spans="1:20">
      <c r="A42">
        <v>40</v>
      </c>
      <c r="B42" t="s">
        <v>176</v>
      </c>
      <c r="C42">
        <f>VLOOKUP(B42,dim_country!$A$2:$B$225,2)</f>
        <v>68</v>
      </c>
      <c r="D42" t="s">
        <v>174</v>
      </c>
      <c r="E42" t="s">
        <v>25</v>
      </c>
      <c r="G42" t="s">
        <v>623</v>
      </c>
      <c r="H42">
        <f>VLOOKUP(G42,dim_emission!$A$2:$B$4, 2)</f>
        <v>1</v>
      </c>
      <c r="I42">
        <v>2</v>
      </c>
      <c r="J42">
        <v>1713374</v>
      </c>
      <c r="K42">
        <v>1656631</v>
      </c>
      <c r="L42">
        <v>1196144</v>
      </c>
      <c r="M42">
        <v>1300245</v>
      </c>
      <c r="N42">
        <v>1172919</v>
      </c>
      <c r="O42">
        <v>1211677</v>
      </c>
      <c r="P42">
        <v>1171885</v>
      </c>
      <c r="Q42">
        <v>979674</v>
      </c>
      <c r="R42">
        <v>867755</v>
      </c>
      <c r="S42">
        <v>952123</v>
      </c>
      <c r="T42">
        <v>870038</v>
      </c>
    </row>
    <row r="43" spans="1:20">
      <c r="A43">
        <v>41</v>
      </c>
      <c r="B43" t="s">
        <v>190</v>
      </c>
      <c r="C43">
        <f>VLOOKUP(B43,dim_country!$A$2:$B$225,2)</f>
        <v>75</v>
      </c>
      <c r="D43" t="s">
        <v>189</v>
      </c>
      <c r="E43" t="s">
        <v>618</v>
      </c>
      <c r="G43" t="s">
        <v>623</v>
      </c>
      <c r="H43">
        <f>VLOOKUP(G43,dim_emission!$A$2:$B$4, 2)</f>
        <v>1</v>
      </c>
      <c r="I43">
        <v>4</v>
      </c>
      <c r="J43">
        <v>0</v>
      </c>
      <c r="K43">
        <v>0</v>
      </c>
      <c r="L43">
        <v>0</v>
      </c>
      <c r="M43">
        <v>3664</v>
      </c>
      <c r="N43">
        <v>0</v>
      </c>
      <c r="O43">
        <v>0</v>
      </c>
      <c r="P43">
        <v>0</v>
      </c>
      <c r="Q43">
        <v>0</v>
      </c>
      <c r="R43">
        <v>0</v>
      </c>
      <c r="S43">
        <v>0</v>
      </c>
      <c r="T43">
        <v>0</v>
      </c>
    </row>
    <row r="44" spans="1:20">
      <c r="A44">
        <v>42</v>
      </c>
      <c r="B44" t="s">
        <v>188</v>
      </c>
      <c r="C44">
        <f>VLOOKUP(B44,dim_country!$A$2:$B$225,2)</f>
        <v>76</v>
      </c>
      <c r="D44" t="s">
        <v>186</v>
      </c>
      <c r="E44" t="s">
        <v>25</v>
      </c>
      <c r="G44" t="s">
        <v>623</v>
      </c>
      <c r="H44">
        <f>VLOOKUP(G44,dim_emission!$A$2:$B$4, 2)</f>
        <v>1</v>
      </c>
      <c r="I44">
        <v>1</v>
      </c>
      <c r="J44">
        <v>8351542</v>
      </c>
      <c r="K44">
        <v>8572555</v>
      </c>
      <c r="L44">
        <v>7683480</v>
      </c>
      <c r="M44">
        <v>8470317</v>
      </c>
      <c r="N44">
        <v>7432586</v>
      </c>
      <c r="O44">
        <v>6608715</v>
      </c>
      <c r="P44">
        <v>6210299</v>
      </c>
      <c r="Q44">
        <v>5545309</v>
      </c>
      <c r="R44">
        <v>4866065</v>
      </c>
      <c r="S44">
        <v>4353122</v>
      </c>
      <c r="T44">
        <v>4024261</v>
      </c>
    </row>
    <row r="45" spans="1:20">
      <c r="A45">
        <v>43</v>
      </c>
      <c r="B45" t="s">
        <v>193</v>
      </c>
      <c r="C45">
        <f>VLOOKUP(B45,dim_country!$A$2:$B$225,2)</f>
        <v>77</v>
      </c>
      <c r="D45" t="s">
        <v>191</v>
      </c>
      <c r="E45" t="s">
        <v>25</v>
      </c>
      <c r="G45" t="s">
        <v>623</v>
      </c>
      <c r="H45">
        <f>VLOOKUP(G45,dim_emission!$A$2:$B$4, 2)</f>
        <v>1</v>
      </c>
      <c r="I45">
        <v>3</v>
      </c>
      <c r="J45">
        <v>92593563</v>
      </c>
      <c r="K45">
        <v>94923321</v>
      </c>
      <c r="L45">
        <v>93065561</v>
      </c>
      <c r="M45">
        <v>98308289</v>
      </c>
      <c r="N45">
        <v>86314919</v>
      </c>
      <c r="O45">
        <v>88761770</v>
      </c>
      <c r="P45">
        <v>90443489</v>
      </c>
      <c r="Q45">
        <v>75768316</v>
      </c>
      <c r="R45">
        <v>81495063</v>
      </c>
      <c r="S45">
        <v>89137261</v>
      </c>
      <c r="T45">
        <v>89909221</v>
      </c>
    </row>
    <row r="46" spans="1:20">
      <c r="A46">
        <v>44</v>
      </c>
      <c r="B46" t="s">
        <v>200</v>
      </c>
      <c r="C46">
        <f>VLOOKUP(B46,dim_country!$A$2:$B$225,2)</f>
        <v>79</v>
      </c>
      <c r="D46" t="s">
        <v>199</v>
      </c>
      <c r="E46" t="s">
        <v>21</v>
      </c>
      <c r="G46" t="s">
        <v>623</v>
      </c>
      <c r="H46">
        <f>VLOOKUP(G46,dim_emission!$A$2:$B$4, 2)</f>
        <v>1</v>
      </c>
      <c r="I46">
        <v>3</v>
      </c>
      <c r="J46">
        <v>311440</v>
      </c>
      <c r="K46">
        <v>348080</v>
      </c>
      <c r="L46">
        <v>462063</v>
      </c>
      <c r="M46">
        <v>619216</v>
      </c>
      <c r="N46">
        <v>696160</v>
      </c>
      <c r="O46">
        <v>714480</v>
      </c>
      <c r="P46">
        <v>703488</v>
      </c>
      <c r="Q46">
        <v>1019294</v>
      </c>
      <c r="R46">
        <v>1018592</v>
      </c>
      <c r="S46">
        <v>1022256</v>
      </c>
      <c r="T46">
        <v>754784</v>
      </c>
    </row>
    <row r="47" spans="1:20">
      <c r="A47">
        <v>45</v>
      </c>
      <c r="B47" t="s">
        <v>631</v>
      </c>
      <c r="C47">
        <f>VLOOKUP(B47,dim_country!$A$2:$B$225,2)</f>
        <v>80</v>
      </c>
      <c r="D47" t="s">
        <v>212</v>
      </c>
      <c r="E47" t="s">
        <v>21</v>
      </c>
      <c r="G47" t="s">
        <v>623</v>
      </c>
      <c r="H47">
        <f>VLOOKUP(G47,dim_emission!$A$2:$B$4, 2)</f>
        <v>1</v>
      </c>
      <c r="I47">
        <v>3</v>
      </c>
      <c r="J47">
        <v>3664</v>
      </c>
      <c r="K47">
        <v>3664</v>
      </c>
      <c r="L47">
        <v>3700</v>
      </c>
      <c r="M47">
        <v>3695</v>
      </c>
      <c r="N47">
        <v>3664</v>
      </c>
      <c r="O47">
        <v>3694</v>
      </c>
      <c r="P47">
        <v>3695</v>
      </c>
      <c r="Q47">
        <v>3690</v>
      </c>
      <c r="R47">
        <v>3690</v>
      </c>
      <c r="S47">
        <v>3689</v>
      </c>
      <c r="T47">
        <v>3664</v>
      </c>
    </row>
    <row r="48" spans="1:20">
      <c r="A48">
        <v>46</v>
      </c>
      <c r="B48" t="s">
        <v>205</v>
      </c>
      <c r="C48">
        <f>VLOOKUP(B48,dim_country!$A$2:$B$225,2)</f>
        <v>81</v>
      </c>
      <c r="D48" t="s">
        <v>203</v>
      </c>
      <c r="E48" t="s">
        <v>25</v>
      </c>
      <c r="G48" t="s">
        <v>623</v>
      </c>
      <c r="H48">
        <f>VLOOKUP(G48,dim_emission!$A$2:$B$4, 2)</f>
        <v>1</v>
      </c>
      <c r="I48">
        <v>2</v>
      </c>
      <c r="J48">
        <v>3286608</v>
      </c>
      <c r="K48">
        <v>2476864</v>
      </c>
      <c r="L48">
        <v>2485668</v>
      </c>
      <c r="M48">
        <v>2321613</v>
      </c>
      <c r="N48">
        <v>3451488</v>
      </c>
      <c r="O48">
        <v>3770256</v>
      </c>
      <c r="P48">
        <v>3528432</v>
      </c>
      <c r="Q48">
        <v>4195280</v>
      </c>
      <c r="R48">
        <v>4614726</v>
      </c>
      <c r="S48">
        <v>4327184</v>
      </c>
      <c r="T48">
        <v>4484736</v>
      </c>
    </row>
    <row r="49" spans="1:20">
      <c r="A49">
        <v>47</v>
      </c>
      <c r="B49" t="s">
        <v>139</v>
      </c>
      <c r="C49">
        <f>VLOOKUP(B49,dim_country!$A$2:$B$225,2)</f>
        <v>82</v>
      </c>
      <c r="D49" t="s">
        <v>138</v>
      </c>
      <c r="E49" t="s">
        <v>25</v>
      </c>
      <c r="G49" t="s">
        <v>623</v>
      </c>
      <c r="H49">
        <f>VLOOKUP(G49,dim_emission!$A$2:$B$4, 2)</f>
        <v>1</v>
      </c>
      <c r="I49">
        <v>3</v>
      </c>
      <c r="J49">
        <v>174433997</v>
      </c>
      <c r="K49">
        <v>179787212</v>
      </c>
      <c r="L49">
        <v>167529858</v>
      </c>
      <c r="M49">
        <v>183880290</v>
      </c>
      <c r="N49">
        <v>168506351</v>
      </c>
      <c r="O49">
        <v>167997128</v>
      </c>
      <c r="P49">
        <v>170558615</v>
      </c>
      <c r="Q49">
        <v>152219063</v>
      </c>
      <c r="R49">
        <v>157520204</v>
      </c>
      <c r="S49">
        <v>169473246</v>
      </c>
      <c r="T49">
        <v>172391255</v>
      </c>
    </row>
    <row r="50" spans="1:20">
      <c r="A50">
        <v>48</v>
      </c>
      <c r="B50" t="s">
        <v>207</v>
      </c>
      <c r="C50">
        <f>VLOOKUP(B50,dim_country!$A$2:$B$225,2)</f>
        <v>83</v>
      </c>
      <c r="D50" t="s">
        <v>206</v>
      </c>
      <c r="E50" t="s">
        <v>21</v>
      </c>
      <c r="G50" t="s">
        <v>623</v>
      </c>
      <c r="H50">
        <f>VLOOKUP(G50,dim_emission!$A$2:$B$4, 2)</f>
        <v>1</v>
      </c>
      <c r="I50">
        <v>2</v>
      </c>
      <c r="J50">
        <v>0</v>
      </c>
      <c r="K50">
        <v>0</v>
      </c>
      <c r="L50">
        <v>10987</v>
      </c>
      <c r="M50">
        <v>809744</v>
      </c>
      <c r="N50">
        <v>1583362</v>
      </c>
      <c r="O50">
        <v>802416</v>
      </c>
      <c r="P50">
        <v>600896</v>
      </c>
      <c r="Q50">
        <v>1278736</v>
      </c>
      <c r="R50">
        <v>2440224</v>
      </c>
      <c r="S50">
        <v>1417654</v>
      </c>
      <c r="T50">
        <v>2359616</v>
      </c>
    </row>
    <row r="51" spans="1:20">
      <c r="A51">
        <v>49</v>
      </c>
      <c r="B51" t="s">
        <v>220</v>
      </c>
      <c r="C51">
        <f>VLOOKUP(B51,dim_country!$A$2:$B$225,2)</f>
        <v>84</v>
      </c>
      <c r="D51" t="s">
        <v>218</v>
      </c>
      <c r="E51" t="s">
        <v>25</v>
      </c>
      <c r="G51" t="s">
        <v>623</v>
      </c>
      <c r="H51">
        <f>VLOOKUP(G51,dim_emission!$A$2:$B$4, 2)</f>
        <v>1</v>
      </c>
      <c r="I51">
        <v>2</v>
      </c>
      <c r="J51">
        <v>7808080</v>
      </c>
      <c r="K51">
        <v>8109119</v>
      </c>
      <c r="L51">
        <v>6623295</v>
      </c>
      <c r="M51">
        <v>7166043</v>
      </c>
      <c r="N51">
        <v>8810981</v>
      </c>
      <c r="O51">
        <v>8094044</v>
      </c>
      <c r="P51">
        <v>7335771</v>
      </c>
      <c r="Q51">
        <v>5559040</v>
      </c>
      <c r="R51">
        <v>6034755</v>
      </c>
      <c r="S51">
        <v>7912128</v>
      </c>
      <c r="T51">
        <v>9536062</v>
      </c>
    </row>
    <row r="52" spans="1:20">
      <c r="A52">
        <v>50</v>
      </c>
      <c r="B52" t="s">
        <v>226</v>
      </c>
      <c r="C52">
        <f>VLOOKUP(B52,dim_country!$A$2:$B$225,2)</f>
        <v>87</v>
      </c>
      <c r="D52" t="s">
        <v>225</v>
      </c>
      <c r="E52" t="s">
        <v>6</v>
      </c>
      <c r="G52" t="s">
        <v>623</v>
      </c>
      <c r="H52">
        <f>VLOOKUP(G52,dim_emission!$A$2:$B$4, 2)</f>
        <v>1</v>
      </c>
      <c r="I52">
        <v>4</v>
      </c>
      <c r="J52">
        <v>0</v>
      </c>
      <c r="K52">
        <v>0</v>
      </c>
      <c r="L52">
        <v>0</v>
      </c>
      <c r="M52">
        <v>0</v>
      </c>
      <c r="N52">
        <v>0</v>
      </c>
      <c r="O52">
        <v>0</v>
      </c>
      <c r="P52">
        <v>0</v>
      </c>
      <c r="Q52">
        <v>0</v>
      </c>
      <c r="R52">
        <v>0</v>
      </c>
      <c r="S52">
        <v>0</v>
      </c>
      <c r="T52">
        <v>0</v>
      </c>
    </row>
    <row r="53" spans="1:20">
      <c r="A53">
        <v>51</v>
      </c>
      <c r="B53" t="s">
        <v>632</v>
      </c>
      <c r="C53">
        <f>VLOOKUP(B53,dim_country!$A$2:$B$225,2)</f>
        <v>93</v>
      </c>
      <c r="D53" t="s">
        <v>233</v>
      </c>
      <c r="E53" t="s">
        <v>618</v>
      </c>
      <c r="G53" t="s">
        <v>623</v>
      </c>
      <c r="H53">
        <f>VLOOKUP(G53,dim_emission!$A$2:$B$4, 2)</f>
        <v>1</v>
      </c>
      <c r="I53">
        <v>1</v>
      </c>
      <c r="J53">
        <v>3850864</v>
      </c>
      <c r="K53">
        <v>4572672</v>
      </c>
      <c r="L53">
        <v>5173568</v>
      </c>
      <c r="M53">
        <v>6477952</v>
      </c>
      <c r="N53">
        <v>5268832</v>
      </c>
      <c r="O53">
        <v>4884112</v>
      </c>
      <c r="P53">
        <v>4755872</v>
      </c>
      <c r="Q53">
        <v>4646326</v>
      </c>
      <c r="R53">
        <v>6082240</v>
      </c>
      <c r="S53">
        <v>6236128</v>
      </c>
      <c r="T53">
        <v>6217808</v>
      </c>
    </row>
    <row r="54" spans="1:20">
      <c r="A54">
        <v>52</v>
      </c>
      <c r="B54" t="s">
        <v>247</v>
      </c>
      <c r="C54">
        <f>VLOOKUP(B54,dim_country!$A$2:$B$225,2)</f>
        <v>94</v>
      </c>
      <c r="D54" t="s">
        <v>246</v>
      </c>
      <c r="E54" t="s">
        <v>25</v>
      </c>
      <c r="G54" t="s">
        <v>623</v>
      </c>
      <c r="H54">
        <f>VLOOKUP(G54,dim_emission!$A$2:$B$4, 2)</f>
        <v>1</v>
      </c>
      <c r="I54">
        <v>3</v>
      </c>
      <c r="J54">
        <v>25245288</v>
      </c>
      <c r="K54">
        <v>24886235</v>
      </c>
      <c r="L54">
        <v>21650023</v>
      </c>
      <c r="M54">
        <v>22933424</v>
      </c>
      <c r="N54">
        <v>21926894</v>
      </c>
      <c r="O54">
        <v>19568727</v>
      </c>
      <c r="P54">
        <v>18441263</v>
      </c>
      <c r="Q54">
        <v>17220122</v>
      </c>
      <c r="R54">
        <v>18178483</v>
      </c>
      <c r="S54">
        <v>19378004</v>
      </c>
      <c r="T54">
        <v>20517964</v>
      </c>
    </row>
    <row r="55" spans="1:20">
      <c r="A55">
        <v>53</v>
      </c>
      <c r="B55" t="s">
        <v>280</v>
      </c>
      <c r="C55">
        <f>VLOOKUP(B55,dim_country!$A$2:$B$225,2)</f>
        <v>95</v>
      </c>
      <c r="D55" t="s">
        <v>279</v>
      </c>
      <c r="E55" t="s">
        <v>25</v>
      </c>
      <c r="G55" t="s">
        <v>623</v>
      </c>
      <c r="H55">
        <f>VLOOKUP(G55,dim_emission!$A$2:$B$4, 2)</f>
        <v>1</v>
      </c>
      <c r="I55">
        <v>3</v>
      </c>
      <c r="J55">
        <v>149</v>
      </c>
      <c r="K55">
        <v>159</v>
      </c>
      <c r="L55">
        <v>164</v>
      </c>
      <c r="M55">
        <v>133</v>
      </c>
      <c r="N55">
        <v>161</v>
      </c>
      <c r="O55">
        <v>177</v>
      </c>
      <c r="P55">
        <v>217</v>
      </c>
      <c r="Q55">
        <v>353</v>
      </c>
      <c r="R55">
        <v>585</v>
      </c>
      <c r="S55">
        <v>701</v>
      </c>
      <c r="T55">
        <v>835</v>
      </c>
    </row>
    <row r="56" spans="1:20">
      <c r="A56">
        <v>54</v>
      </c>
      <c r="B56" t="s">
        <v>271</v>
      </c>
      <c r="C56">
        <f>VLOOKUP(B56,dim_country!$A$2:$B$225,2)</f>
        <v>96</v>
      </c>
      <c r="D56" t="s">
        <v>269</v>
      </c>
      <c r="E56" t="s">
        <v>13</v>
      </c>
      <c r="G56" t="s">
        <v>623</v>
      </c>
      <c r="H56">
        <f>VLOOKUP(G56,dim_emission!$A$2:$B$4, 2)</f>
        <v>1</v>
      </c>
      <c r="I56">
        <v>2</v>
      </c>
      <c r="J56">
        <v>52695648</v>
      </c>
      <c r="K56">
        <v>63046600</v>
      </c>
      <c r="L56">
        <v>112684767</v>
      </c>
      <c r="M56">
        <v>134244240</v>
      </c>
      <c r="N56">
        <v>136364239</v>
      </c>
      <c r="O56">
        <v>125604798</v>
      </c>
      <c r="P56">
        <v>110689227</v>
      </c>
      <c r="Q56">
        <v>109467500</v>
      </c>
      <c r="R56">
        <v>106870633</v>
      </c>
      <c r="S56">
        <v>113622467</v>
      </c>
      <c r="T56">
        <v>118922003</v>
      </c>
    </row>
    <row r="57" spans="1:20">
      <c r="A57">
        <v>55</v>
      </c>
      <c r="B57" t="s">
        <v>262</v>
      </c>
      <c r="C57">
        <f>VLOOKUP(B57,dim_country!$A$2:$B$225,2)</f>
        <v>97</v>
      </c>
      <c r="D57" t="s">
        <v>260</v>
      </c>
      <c r="E57" t="s">
        <v>618</v>
      </c>
      <c r="G57" t="s">
        <v>623</v>
      </c>
      <c r="H57">
        <f>VLOOKUP(G57,dim_emission!$A$2:$B$4, 2)</f>
        <v>1</v>
      </c>
      <c r="I57">
        <v>4</v>
      </c>
      <c r="J57">
        <v>57077792</v>
      </c>
      <c r="K57">
        <v>60313104</v>
      </c>
      <c r="L57">
        <v>64540826</v>
      </c>
      <c r="M57">
        <v>73730036</v>
      </c>
      <c r="N57">
        <v>81553312</v>
      </c>
      <c r="O57">
        <v>80062064</v>
      </c>
      <c r="P57">
        <v>64753293</v>
      </c>
      <c r="Q57">
        <v>62415688</v>
      </c>
      <c r="R57">
        <v>94252054</v>
      </c>
      <c r="S57">
        <v>91185376</v>
      </c>
      <c r="T57">
        <v>84338539</v>
      </c>
    </row>
    <row r="58" spans="1:20">
      <c r="A58">
        <v>56</v>
      </c>
      <c r="B58" t="s">
        <v>633</v>
      </c>
      <c r="C58">
        <f>VLOOKUP(B58,dim_country!$A$2:$B$225,2)</f>
        <v>98</v>
      </c>
      <c r="D58" t="s">
        <v>275</v>
      </c>
      <c r="E58" t="s">
        <v>34</v>
      </c>
      <c r="G58" t="s">
        <v>623</v>
      </c>
      <c r="H58">
        <f>VLOOKUP(G58,dim_emission!$A$2:$B$4, 2)</f>
        <v>1</v>
      </c>
      <c r="I58">
        <v>3</v>
      </c>
      <c r="J58">
        <v>236520213</v>
      </c>
      <c r="K58">
        <v>246874968</v>
      </c>
      <c r="L58">
        <v>261063664</v>
      </c>
      <c r="M58">
        <v>277221904</v>
      </c>
      <c r="N58">
        <v>293264749</v>
      </c>
      <c r="O58">
        <v>292273616</v>
      </c>
      <c r="P58">
        <v>294933680</v>
      </c>
      <c r="Q58">
        <v>335006848</v>
      </c>
      <c r="R58">
        <v>356768971</v>
      </c>
      <c r="S58">
        <v>380704256</v>
      </c>
      <c r="T58">
        <v>399504240</v>
      </c>
    </row>
    <row r="59" spans="1:20">
      <c r="A59">
        <v>57</v>
      </c>
      <c r="B59" t="s">
        <v>278</v>
      </c>
      <c r="C59">
        <f>VLOOKUP(B59,dim_country!$A$2:$B$225,2)</f>
        <v>99</v>
      </c>
      <c r="D59" t="s">
        <v>277</v>
      </c>
      <c r="E59" t="s">
        <v>34</v>
      </c>
      <c r="G59" t="s">
        <v>623</v>
      </c>
      <c r="H59">
        <f>VLOOKUP(G59,dim_emission!$A$2:$B$4, 2)</f>
        <v>1</v>
      </c>
      <c r="I59">
        <v>3</v>
      </c>
      <c r="J59">
        <v>12028197</v>
      </c>
      <c r="K59">
        <v>15249568</v>
      </c>
      <c r="L59">
        <v>16700512</v>
      </c>
      <c r="M59">
        <v>14817216</v>
      </c>
      <c r="N59">
        <v>13908544</v>
      </c>
      <c r="O59">
        <v>13153760</v>
      </c>
      <c r="P59">
        <v>13058204</v>
      </c>
      <c r="Q59">
        <v>12633192</v>
      </c>
      <c r="R59">
        <v>12985503</v>
      </c>
      <c r="S59">
        <v>14285936</v>
      </c>
      <c r="T59">
        <v>16235184</v>
      </c>
    </row>
    <row r="60" spans="1:20">
      <c r="A60">
        <v>58</v>
      </c>
      <c r="B60" t="s">
        <v>274</v>
      </c>
      <c r="C60">
        <f>VLOOKUP(B60,dim_country!$A$2:$B$225,2)</f>
        <v>100</v>
      </c>
      <c r="D60" t="s">
        <v>272</v>
      </c>
      <c r="E60" t="s">
        <v>25</v>
      </c>
      <c r="G60" t="s">
        <v>623</v>
      </c>
      <c r="H60">
        <f>VLOOKUP(G60,dim_emission!$A$2:$B$4, 2)</f>
        <v>1</v>
      </c>
      <c r="I60">
        <v>3</v>
      </c>
      <c r="J60">
        <v>10209742</v>
      </c>
      <c r="K60">
        <v>10773546</v>
      </c>
      <c r="L60">
        <v>10383762</v>
      </c>
      <c r="M60">
        <v>11367257</v>
      </c>
      <c r="N60">
        <v>9851409</v>
      </c>
      <c r="O60">
        <v>9523750</v>
      </c>
      <c r="P60">
        <v>9067279</v>
      </c>
      <c r="Q60">
        <v>8795884</v>
      </c>
      <c r="R60">
        <v>8887966</v>
      </c>
      <c r="S60">
        <v>9909930</v>
      </c>
      <c r="T60">
        <v>10156520</v>
      </c>
    </row>
    <row r="61" spans="1:20">
      <c r="A61">
        <v>59</v>
      </c>
      <c r="B61" t="s">
        <v>282</v>
      </c>
      <c r="C61">
        <f>VLOOKUP(B61,dim_country!$A$2:$B$225,2)</f>
        <v>101</v>
      </c>
      <c r="D61" t="s">
        <v>281</v>
      </c>
      <c r="E61" t="s">
        <v>34</v>
      </c>
      <c r="G61" t="s">
        <v>623</v>
      </c>
      <c r="H61">
        <f>VLOOKUP(G61,dim_emission!$A$2:$B$4, 2)</f>
        <v>1</v>
      </c>
      <c r="I61">
        <v>4</v>
      </c>
      <c r="J61">
        <v>5089296</v>
      </c>
      <c r="K61">
        <v>7016940</v>
      </c>
      <c r="L61">
        <v>7822640</v>
      </c>
      <c r="M61">
        <v>10079664</v>
      </c>
      <c r="N61">
        <v>9343200</v>
      </c>
      <c r="O61">
        <v>4814260</v>
      </c>
      <c r="P61">
        <v>13136179</v>
      </c>
      <c r="Q61">
        <v>14400366</v>
      </c>
      <c r="R61">
        <v>15759749</v>
      </c>
      <c r="S61">
        <v>18023216</v>
      </c>
      <c r="T61">
        <v>19759952</v>
      </c>
    </row>
    <row r="62" spans="1:20">
      <c r="A62">
        <v>60</v>
      </c>
      <c r="B62" t="s">
        <v>285</v>
      </c>
      <c r="C62">
        <f>VLOOKUP(B62,dim_country!$A$2:$B$225,2)</f>
        <v>102</v>
      </c>
      <c r="D62" t="s">
        <v>283</v>
      </c>
      <c r="E62" t="s">
        <v>25</v>
      </c>
      <c r="G62" t="s">
        <v>623</v>
      </c>
      <c r="H62">
        <f>VLOOKUP(G62,dim_emission!$A$2:$B$4, 2)</f>
        <v>1</v>
      </c>
      <c r="I62">
        <v>2</v>
      </c>
      <c r="J62">
        <v>162023623</v>
      </c>
      <c r="K62">
        <v>165514723</v>
      </c>
      <c r="L62">
        <v>152645448</v>
      </c>
      <c r="M62">
        <v>163083780</v>
      </c>
      <c r="N62">
        <v>151899736</v>
      </c>
      <c r="O62">
        <v>146833515</v>
      </c>
      <c r="P62">
        <v>136532088</v>
      </c>
      <c r="Q62">
        <v>120446043</v>
      </c>
      <c r="R62">
        <v>131794052</v>
      </c>
      <c r="S62">
        <v>139699283</v>
      </c>
      <c r="T62">
        <v>147796225</v>
      </c>
    </row>
    <row r="63" spans="1:20">
      <c r="A63">
        <v>61</v>
      </c>
      <c r="B63" t="s">
        <v>287</v>
      </c>
      <c r="C63">
        <f>VLOOKUP(B63,dim_country!$A$2:$B$225,2)</f>
        <v>103</v>
      </c>
      <c r="D63" t="s">
        <v>286</v>
      </c>
      <c r="E63" t="s">
        <v>6</v>
      </c>
      <c r="G63" t="s">
        <v>623</v>
      </c>
      <c r="H63">
        <f>VLOOKUP(G63,dim_emission!$A$2:$B$4, 2)</f>
        <v>1</v>
      </c>
      <c r="I63">
        <v>2</v>
      </c>
      <c r="J63">
        <v>0</v>
      </c>
      <c r="K63">
        <v>0</v>
      </c>
      <c r="L63">
        <v>0</v>
      </c>
      <c r="M63">
        <v>0</v>
      </c>
      <c r="N63">
        <v>0</v>
      </c>
      <c r="O63">
        <v>0</v>
      </c>
      <c r="P63">
        <v>0</v>
      </c>
      <c r="Q63">
        <v>0</v>
      </c>
      <c r="R63">
        <v>0</v>
      </c>
      <c r="S63">
        <v>18320</v>
      </c>
      <c r="T63">
        <v>201520</v>
      </c>
    </row>
    <row r="64" spans="1:20">
      <c r="A64">
        <v>62</v>
      </c>
      <c r="B64" t="s">
        <v>291</v>
      </c>
      <c r="C64">
        <f>VLOOKUP(B64,dim_country!$A$2:$B$225,2)</f>
        <v>104</v>
      </c>
      <c r="D64" t="s">
        <v>290</v>
      </c>
      <c r="E64" t="s">
        <v>618</v>
      </c>
      <c r="G64" t="s">
        <v>623</v>
      </c>
      <c r="H64">
        <f>VLOOKUP(G64,dim_emission!$A$2:$B$4, 2)</f>
        <v>1</v>
      </c>
      <c r="I64">
        <v>1</v>
      </c>
      <c r="J64">
        <v>209122344</v>
      </c>
      <c r="K64">
        <v>204484663</v>
      </c>
      <c r="L64">
        <v>202176743</v>
      </c>
      <c r="M64">
        <v>213341562</v>
      </c>
      <c r="N64">
        <v>247922677</v>
      </c>
      <c r="O64">
        <v>257022425</v>
      </c>
      <c r="P64">
        <v>256490809</v>
      </c>
      <c r="Q64">
        <v>258548469</v>
      </c>
      <c r="R64">
        <v>246428641</v>
      </c>
      <c r="S64">
        <v>251595944</v>
      </c>
      <c r="T64">
        <v>245692546</v>
      </c>
    </row>
    <row r="65" spans="1:20">
      <c r="A65">
        <v>63</v>
      </c>
      <c r="B65" t="s">
        <v>289</v>
      </c>
      <c r="C65">
        <f>VLOOKUP(B65,dim_country!$A$2:$B$225,2)</f>
        <v>105</v>
      </c>
      <c r="D65" t="s">
        <v>288</v>
      </c>
      <c r="E65" t="s">
        <v>34</v>
      </c>
      <c r="G65" t="s">
        <v>623</v>
      </c>
      <c r="H65">
        <f>VLOOKUP(G65,dim_emission!$A$2:$B$4, 2)</f>
        <v>1</v>
      </c>
      <c r="I65">
        <v>4</v>
      </c>
      <c r="J65">
        <v>5506056</v>
      </c>
      <c r="K65">
        <v>6236128</v>
      </c>
      <c r="L65">
        <v>7060528</v>
      </c>
      <c r="M65">
        <v>5235856</v>
      </c>
      <c r="N65">
        <v>1996880</v>
      </c>
      <c r="O65">
        <v>1509337</v>
      </c>
      <c r="P65">
        <v>1868640</v>
      </c>
      <c r="Q65">
        <v>619216</v>
      </c>
      <c r="R65">
        <v>4004752</v>
      </c>
      <c r="S65">
        <v>6979920</v>
      </c>
      <c r="T65">
        <v>8031488</v>
      </c>
    </row>
    <row r="66" spans="1:20">
      <c r="A66">
        <v>64</v>
      </c>
      <c r="B66" t="s">
        <v>293</v>
      </c>
      <c r="C66">
        <f>VLOOKUP(B66,dim_country!$A$2:$B$225,2)</f>
        <v>106</v>
      </c>
      <c r="D66" t="s">
        <v>292</v>
      </c>
      <c r="E66" t="s">
        <v>25</v>
      </c>
      <c r="G66" t="s">
        <v>623</v>
      </c>
      <c r="H66">
        <f>VLOOKUP(G66,dim_emission!$A$2:$B$4, 2)</f>
        <v>1</v>
      </c>
      <c r="I66">
        <v>2</v>
      </c>
      <c r="J66">
        <v>24973470</v>
      </c>
      <c r="K66">
        <v>31137023</v>
      </c>
      <c r="L66">
        <v>30999129</v>
      </c>
      <c r="M66">
        <v>35477979</v>
      </c>
      <c r="N66">
        <v>39972480</v>
      </c>
      <c r="O66">
        <v>35277212</v>
      </c>
      <c r="P66">
        <v>31962202</v>
      </c>
      <c r="Q66">
        <v>44463733</v>
      </c>
      <c r="R66">
        <v>53290270</v>
      </c>
      <c r="S66">
        <v>55388781</v>
      </c>
      <c r="T66">
        <v>63500146</v>
      </c>
    </row>
    <row r="67" spans="1:20">
      <c r="A67">
        <v>65</v>
      </c>
      <c r="B67" t="s">
        <v>308</v>
      </c>
      <c r="C67">
        <f>VLOOKUP(B67,dim_country!$A$2:$B$225,2)</f>
        <v>109</v>
      </c>
      <c r="D67" t="s">
        <v>307</v>
      </c>
      <c r="E67" t="s">
        <v>34</v>
      </c>
      <c r="G67" t="s">
        <v>623</v>
      </c>
      <c r="H67">
        <f>VLOOKUP(G67,dim_emission!$A$2:$B$4, 2)</f>
        <v>1</v>
      </c>
      <c r="I67">
        <v>2</v>
      </c>
      <c r="J67">
        <v>25539329</v>
      </c>
      <c r="K67">
        <v>26618960</v>
      </c>
      <c r="L67">
        <v>24101792</v>
      </c>
      <c r="M67">
        <v>28132192</v>
      </c>
      <c r="N67">
        <v>32857357</v>
      </c>
      <c r="O67">
        <v>34731056</v>
      </c>
      <c r="P67">
        <v>34566176</v>
      </c>
      <c r="Q67">
        <v>34281763</v>
      </c>
      <c r="R67">
        <v>39067054</v>
      </c>
      <c r="S67">
        <v>41595226</v>
      </c>
      <c r="T67">
        <v>42306021</v>
      </c>
    </row>
    <row r="68" spans="1:20">
      <c r="A68">
        <v>66</v>
      </c>
      <c r="B68" t="s">
        <v>634</v>
      </c>
      <c r="C68">
        <f>VLOOKUP(B68,dim_country!$A$2:$B$225,2)</f>
        <v>110</v>
      </c>
      <c r="D68" t="s">
        <v>297</v>
      </c>
      <c r="E68" t="s">
        <v>25</v>
      </c>
      <c r="G68" t="s">
        <v>623</v>
      </c>
      <c r="H68">
        <f>VLOOKUP(G68,dim_emission!$A$2:$B$4, 2)</f>
        <v>1</v>
      </c>
      <c r="I68">
        <v>3</v>
      </c>
      <c r="J68">
        <v>1472928</v>
      </c>
      <c r="K68">
        <v>1429653</v>
      </c>
      <c r="L68">
        <v>622880</v>
      </c>
      <c r="M68">
        <v>564256</v>
      </c>
      <c r="N68">
        <v>637536</v>
      </c>
      <c r="O68">
        <v>817072</v>
      </c>
      <c r="P68">
        <v>626544</v>
      </c>
      <c r="Q68">
        <v>516624</v>
      </c>
      <c r="R68">
        <v>523952</v>
      </c>
      <c r="S68">
        <v>545936</v>
      </c>
      <c r="T68">
        <v>578912</v>
      </c>
    </row>
    <row r="69" spans="1:20">
      <c r="A69">
        <v>67</v>
      </c>
      <c r="B69" t="s">
        <v>347</v>
      </c>
      <c r="C69">
        <f>VLOOKUP(B69,dim_country!$A$2:$B$225,2)</f>
        <v>112</v>
      </c>
      <c r="D69" t="s">
        <v>345</v>
      </c>
      <c r="E69" t="s">
        <v>25</v>
      </c>
      <c r="G69" t="s">
        <v>623</v>
      </c>
      <c r="H69">
        <f>VLOOKUP(G69,dim_emission!$A$2:$B$4, 2)</f>
        <v>1</v>
      </c>
      <c r="I69">
        <v>2</v>
      </c>
      <c r="J69">
        <v>3146682</v>
      </c>
      <c r="K69">
        <v>3084859</v>
      </c>
      <c r="L69">
        <v>2827001</v>
      </c>
      <c r="M69">
        <v>3392969</v>
      </c>
      <c r="N69">
        <v>2975287</v>
      </c>
      <c r="O69">
        <v>2792478</v>
      </c>
      <c r="P69">
        <v>2728688</v>
      </c>
      <c r="Q69">
        <v>2448369</v>
      </c>
      <c r="R69">
        <v>2505960</v>
      </c>
      <c r="S69">
        <v>2607191</v>
      </c>
      <c r="T69">
        <v>2299365</v>
      </c>
    </row>
    <row r="70" spans="1:20">
      <c r="A70">
        <v>68</v>
      </c>
      <c r="B70" t="s">
        <v>314</v>
      </c>
      <c r="C70">
        <f>VLOOKUP(B70,dim_country!$A$2:$B$225,2)</f>
        <v>113</v>
      </c>
      <c r="D70" t="s">
        <v>313</v>
      </c>
      <c r="E70" t="s">
        <v>34</v>
      </c>
      <c r="G70" t="s">
        <v>623</v>
      </c>
      <c r="H70">
        <f>VLOOKUP(G70,dim_emission!$A$2:$B$4, 2)</f>
        <v>1</v>
      </c>
      <c r="I70">
        <v>1</v>
      </c>
      <c r="J70">
        <v>0</v>
      </c>
      <c r="K70">
        <v>0</v>
      </c>
      <c r="L70">
        <v>95247</v>
      </c>
      <c r="M70">
        <v>483648</v>
      </c>
      <c r="N70">
        <v>0</v>
      </c>
      <c r="O70">
        <v>0</v>
      </c>
      <c r="P70">
        <v>0</v>
      </c>
      <c r="Q70">
        <v>0</v>
      </c>
      <c r="R70">
        <v>0</v>
      </c>
      <c r="S70">
        <v>0</v>
      </c>
      <c r="T70">
        <v>0</v>
      </c>
    </row>
    <row r="71" spans="1:20">
      <c r="A71">
        <v>69</v>
      </c>
      <c r="B71" t="s">
        <v>319</v>
      </c>
      <c r="C71">
        <f>VLOOKUP(B71,dim_country!$A$2:$B$225,2)</f>
        <v>116</v>
      </c>
      <c r="D71" t="s">
        <v>318</v>
      </c>
      <c r="E71" t="s">
        <v>34</v>
      </c>
      <c r="G71" t="s">
        <v>623</v>
      </c>
      <c r="H71">
        <f>VLOOKUP(G71,dim_emission!$A$2:$B$4, 2)</f>
        <v>1</v>
      </c>
      <c r="I71">
        <v>4</v>
      </c>
      <c r="J71">
        <v>12106752</v>
      </c>
      <c r="K71">
        <v>12575678</v>
      </c>
      <c r="L71">
        <v>11234541</v>
      </c>
      <c r="M71">
        <v>13196940</v>
      </c>
      <c r="N71">
        <v>10167600</v>
      </c>
      <c r="O71">
        <v>10709872</v>
      </c>
      <c r="P71">
        <v>13271008</v>
      </c>
      <c r="Q71">
        <v>11104888</v>
      </c>
      <c r="R71">
        <v>8394224</v>
      </c>
      <c r="S71">
        <v>9533728</v>
      </c>
      <c r="T71">
        <v>8412544</v>
      </c>
    </row>
    <row r="72" spans="1:20">
      <c r="A72">
        <v>70</v>
      </c>
      <c r="B72" t="s">
        <v>328</v>
      </c>
      <c r="C72">
        <f>VLOOKUP(B72,dim_country!$A$2:$B$225,2)</f>
        <v>117</v>
      </c>
      <c r="D72" t="s">
        <v>327</v>
      </c>
      <c r="E72" t="s">
        <v>25</v>
      </c>
      <c r="G72" t="s">
        <v>623</v>
      </c>
      <c r="H72">
        <f>VLOOKUP(G72,dim_emission!$A$2:$B$4, 2)</f>
        <v>1</v>
      </c>
      <c r="I72">
        <v>4</v>
      </c>
      <c r="J72">
        <v>70655</v>
      </c>
      <c r="K72">
        <v>72827</v>
      </c>
      <c r="L72">
        <v>57518</v>
      </c>
      <c r="M72">
        <v>60561</v>
      </c>
      <c r="N72">
        <v>53565</v>
      </c>
      <c r="O72">
        <v>54500</v>
      </c>
      <c r="P72">
        <v>57814</v>
      </c>
      <c r="Q72">
        <v>48059</v>
      </c>
      <c r="R72">
        <v>51305</v>
      </c>
      <c r="S72">
        <v>50975</v>
      </c>
      <c r="T72">
        <v>53481</v>
      </c>
    </row>
    <row r="73" spans="1:20">
      <c r="A73">
        <v>71</v>
      </c>
      <c r="B73" t="s">
        <v>341</v>
      </c>
      <c r="C73">
        <f>VLOOKUP(B73,dim_country!$A$2:$B$225,2)</f>
        <v>118</v>
      </c>
      <c r="D73" t="s">
        <v>339</v>
      </c>
      <c r="E73" t="s">
        <v>25</v>
      </c>
      <c r="G73" t="s">
        <v>623</v>
      </c>
      <c r="H73">
        <f>VLOOKUP(G73,dim_emission!$A$2:$B$4, 2)</f>
        <v>1</v>
      </c>
      <c r="I73">
        <v>2</v>
      </c>
      <c r="J73">
        <v>6551531</v>
      </c>
      <c r="K73">
        <v>5836171</v>
      </c>
      <c r="L73">
        <v>4921129</v>
      </c>
      <c r="M73">
        <v>5663373</v>
      </c>
      <c r="N73">
        <v>6159967</v>
      </c>
      <c r="O73">
        <v>5936893</v>
      </c>
      <c r="P73">
        <v>4913358</v>
      </c>
      <c r="Q73">
        <v>4633849</v>
      </c>
      <c r="R73">
        <v>4647208</v>
      </c>
      <c r="S73">
        <v>4146815</v>
      </c>
      <c r="T73">
        <v>4277118</v>
      </c>
    </row>
    <row r="74" spans="1:20">
      <c r="A74">
        <v>72</v>
      </c>
      <c r="B74" t="s">
        <v>344</v>
      </c>
      <c r="C74">
        <f>VLOOKUP(B74,dim_country!$A$2:$B$225,2)</f>
        <v>119</v>
      </c>
      <c r="D74" t="s">
        <v>342</v>
      </c>
      <c r="E74" t="s">
        <v>25</v>
      </c>
      <c r="G74" t="s">
        <v>623</v>
      </c>
      <c r="H74">
        <f>VLOOKUP(G74,dim_emission!$A$2:$B$4, 2)</f>
        <v>1</v>
      </c>
      <c r="I74">
        <v>3</v>
      </c>
      <c r="J74">
        <v>2730793</v>
      </c>
      <c r="K74">
        <v>2593811</v>
      </c>
      <c r="L74">
        <v>2658378</v>
      </c>
      <c r="M74">
        <v>2841718</v>
      </c>
      <c r="N74">
        <v>2463911</v>
      </c>
      <c r="O74">
        <v>2499640</v>
      </c>
      <c r="P74">
        <v>2113295</v>
      </c>
      <c r="Q74">
        <v>2004356</v>
      </c>
      <c r="R74">
        <v>1828497</v>
      </c>
      <c r="S74">
        <v>1679816</v>
      </c>
      <c r="T74">
        <v>1657589</v>
      </c>
    </row>
    <row r="75" spans="1:20">
      <c r="A75">
        <v>73</v>
      </c>
      <c r="B75" t="s">
        <v>635</v>
      </c>
      <c r="C75">
        <f>VLOOKUP(B75,dim_country!$A$2:$B$225,2)</f>
        <v>120</v>
      </c>
      <c r="D75" t="s">
        <v>348</v>
      </c>
      <c r="E75" t="s">
        <v>618</v>
      </c>
      <c r="G75" t="s">
        <v>623</v>
      </c>
      <c r="H75">
        <f>VLOOKUP(G75,dim_emission!$A$2:$B$4, 2)</f>
        <v>1</v>
      </c>
      <c r="I75">
        <v>2</v>
      </c>
      <c r="J75">
        <v>0</v>
      </c>
      <c r="K75">
        <v>158064</v>
      </c>
      <c r="L75">
        <v>179536</v>
      </c>
      <c r="M75">
        <v>297667</v>
      </c>
      <c r="N75">
        <v>142896</v>
      </c>
      <c r="O75">
        <v>0</v>
      </c>
      <c r="P75">
        <v>0</v>
      </c>
      <c r="Q75">
        <v>113311</v>
      </c>
      <c r="R75">
        <v>3664</v>
      </c>
      <c r="S75">
        <v>18320</v>
      </c>
      <c r="T75">
        <v>337088</v>
      </c>
    </row>
    <row r="76" spans="1:20">
      <c r="A76">
        <v>74</v>
      </c>
      <c r="B76" t="s">
        <v>402</v>
      </c>
      <c r="C76">
        <f>VLOOKUP(B76,dim_country!$A$2:$B$225,2)</f>
        <v>123</v>
      </c>
      <c r="D76" t="s">
        <v>401</v>
      </c>
      <c r="E76" t="s">
        <v>618</v>
      </c>
      <c r="G76" t="s">
        <v>623</v>
      </c>
      <c r="H76">
        <f>VLOOKUP(G76,dim_emission!$A$2:$B$4, 2)</f>
        <v>1</v>
      </c>
      <c r="I76">
        <v>4</v>
      </c>
      <c r="J76">
        <v>65439040</v>
      </c>
      <c r="K76">
        <v>72632787</v>
      </c>
      <c r="L76">
        <v>65442704</v>
      </c>
      <c r="M76">
        <v>60807744</v>
      </c>
      <c r="N76">
        <v>64784271</v>
      </c>
      <c r="O76">
        <v>66287967</v>
      </c>
      <c r="P76">
        <v>75317184</v>
      </c>
      <c r="Q76">
        <v>78407126</v>
      </c>
      <c r="R76">
        <v>77212683</v>
      </c>
      <c r="S76">
        <v>73524393</v>
      </c>
      <c r="T76">
        <v>70425744</v>
      </c>
    </row>
    <row r="77" spans="1:20">
      <c r="A77">
        <v>75</v>
      </c>
      <c r="B77" t="s">
        <v>380</v>
      </c>
      <c r="C77">
        <f>VLOOKUP(B77,dim_country!$A$2:$B$225,2)</f>
        <v>126</v>
      </c>
      <c r="D77" t="s">
        <v>378</v>
      </c>
      <c r="E77" t="s">
        <v>34</v>
      </c>
      <c r="G77" t="s">
        <v>623</v>
      </c>
      <c r="H77">
        <f>VLOOKUP(G77,dim_emission!$A$2:$B$4, 2)</f>
        <v>1</v>
      </c>
      <c r="I77">
        <v>2</v>
      </c>
      <c r="J77">
        <v>34</v>
      </c>
      <c r="K77">
        <v>20</v>
      </c>
      <c r="L77">
        <v>32</v>
      </c>
      <c r="M77">
        <v>32</v>
      </c>
      <c r="N77">
        <v>43</v>
      </c>
      <c r="O77">
        <v>11</v>
      </c>
      <c r="P77">
        <v>11</v>
      </c>
      <c r="Q77">
        <v>23</v>
      </c>
      <c r="R77">
        <v>23</v>
      </c>
      <c r="S77">
        <v>12</v>
      </c>
      <c r="T77">
        <v>552342</v>
      </c>
    </row>
    <row r="78" spans="1:20">
      <c r="A78">
        <v>76</v>
      </c>
      <c r="B78" t="s">
        <v>367</v>
      </c>
      <c r="C78">
        <f>VLOOKUP(B78,dim_country!$A$2:$B$225,2)</f>
        <v>130</v>
      </c>
      <c r="D78" t="s">
        <v>366</v>
      </c>
      <c r="E78" t="s">
        <v>6</v>
      </c>
      <c r="G78" t="s">
        <v>623</v>
      </c>
      <c r="H78">
        <f>VLOOKUP(G78,dim_emission!$A$2:$B$4, 2)</f>
        <v>1</v>
      </c>
      <c r="I78">
        <v>2</v>
      </c>
      <c r="J78">
        <v>117273648</v>
      </c>
      <c r="K78">
        <v>118567040</v>
      </c>
      <c r="L78">
        <v>123432832</v>
      </c>
      <c r="M78">
        <v>124121664</v>
      </c>
      <c r="N78">
        <v>130706870</v>
      </c>
      <c r="O78">
        <v>135726564</v>
      </c>
      <c r="P78">
        <v>142276784</v>
      </c>
      <c r="Q78">
        <v>138502864</v>
      </c>
      <c r="R78">
        <v>147976833</v>
      </c>
      <c r="S78">
        <v>151455104</v>
      </c>
      <c r="T78">
        <v>143251408</v>
      </c>
    </row>
    <row r="79" spans="1:20">
      <c r="A79">
        <v>77</v>
      </c>
      <c r="B79" t="s">
        <v>359</v>
      </c>
      <c r="C79">
        <f>VLOOKUP(B79,dim_country!$A$2:$B$225,2)</f>
        <v>131</v>
      </c>
      <c r="D79" t="s">
        <v>357</v>
      </c>
      <c r="E79" t="s">
        <v>25</v>
      </c>
      <c r="G79" t="s">
        <v>623</v>
      </c>
      <c r="H79">
        <f>VLOOKUP(G79,dim_emission!$A$2:$B$4, 2)</f>
        <v>1</v>
      </c>
      <c r="I79">
        <v>4</v>
      </c>
      <c r="J79">
        <v>2176416</v>
      </c>
      <c r="K79">
        <v>2040848</v>
      </c>
      <c r="L79">
        <v>1875968</v>
      </c>
      <c r="M79">
        <v>1982224</v>
      </c>
      <c r="N79">
        <v>1916272</v>
      </c>
      <c r="O79">
        <v>1824672</v>
      </c>
      <c r="P79">
        <v>1722080</v>
      </c>
      <c r="Q79">
        <v>1751392</v>
      </c>
      <c r="R79">
        <v>1681776</v>
      </c>
      <c r="S79">
        <v>1727042</v>
      </c>
      <c r="T79">
        <v>1725744</v>
      </c>
    </row>
    <row r="80" spans="1:20">
      <c r="A80">
        <v>78</v>
      </c>
      <c r="B80" t="s">
        <v>354</v>
      </c>
      <c r="C80">
        <f>VLOOKUP(B80,dim_country!$A$2:$B$225,2)</f>
        <v>135</v>
      </c>
      <c r="D80" t="s">
        <v>353</v>
      </c>
      <c r="E80" t="s">
        <v>34</v>
      </c>
      <c r="G80" t="s">
        <v>623</v>
      </c>
      <c r="H80">
        <f>VLOOKUP(G80,dim_emission!$A$2:$B$4, 2)</f>
        <v>1</v>
      </c>
      <c r="I80">
        <v>4</v>
      </c>
      <c r="J80">
        <v>1242188</v>
      </c>
      <c r="K80">
        <v>1113856</v>
      </c>
      <c r="L80">
        <v>1209120</v>
      </c>
      <c r="M80">
        <v>1304384</v>
      </c>
      <c r="N80">
        <v>1637808</v>
      </c>
      <c r="O80">
        <v>2396408</v>
      </c>
      <c r="P80">
        <v>2348624</v>
      </c>
      <c r="Q80">
        <v>2245891</v>
      </c>
      <c r="R80">
        <v>2323119</v>
      </c>
      <c r="S80">
        <v>2363280</v>
      </c>
      <c r="T80">
        <v>2344960</v>
      </c>
    </row>
    <row r="81" spans="1:20">
      <c r="A81">
        <v>79</v>
      </c>
      <c r="B81" t="s">
        <v>393</v>
      </c>
      <c r="C81">
        <f>VLOOKUP(B81,dim_country!$A$2:$B$225,2)</f>
        <v>136</v>
      </c>
      <c r="D81" t="s">
        <v>392</v>
      </c>
      <c r="E81" t="s">
        <v>21</v>
      </c>
      <c r="G81" t="s">
        <v>623</v>
      </c>
      <c r="H81">
        <f>VLOOKUP(G81,dim_emission!$A$2:$B$4, 2)</f>
        <v>1</v>
      </c>
      <c r="I81">
        <v>1</v>
      </c>
      <c r="J81">
        <v>69501</v>
      </c>
      <c r="K81">
        <v>117443</v>
      </c>
      <c r="L81">
        <v>150224</v>
      </c>
      <c r="M81">
        <v>153888</v>
      </c>
      <c r="N81">
        <v>183200</v>
      </c>
      <c r="O81">
        <v>172208</v>
      </c>
      <c r="P81">
        <v>355408</v>
      </c>
      <c r="Q81">
        <v>1326368</v>
      </c>
      <c r="R81">
        <v>1741410</v>
      </c>
      <c r="S81">
        <v>1319040</v>
      </c>
      <c r="T81">
        <v>1395984</v>
      </c>
    </row>
    <row r="82" spans="1:20">
      <c r="A82">
        <v>80</v>
      </c>
      <c r="B82" t="s">
        <v>382</v>
      </c>
      <c r="C82">
        <f>VLOOKUP(B82,dim_country!$A$2:$B$225,2)</f>
        <v>137</v>
      </c>
      <c r="D82" t="s">
        <v>381</v>
      </c>
      <c r="E82" t="s">
        <v>618</v>
      </c>
      <c r="G82" t="s">
        <v>623</v>
      </c>
      <c r="H82">
        <f>VLOOKUP(G82,dim_emission!$A$2:$B$4, 2)</f>
        <v>1</v>
      </c>
      <c r="I82">
        <v>4</v>
      </c>
      <c r="J82">
        <v>6166512</v>
      </c>
      <c r="K82">
        <v>3649344</v>
      </c>
      <c r="L82">
        <v>5424673</v>
      </c>
      <c r="M82">
        <v>4141478</v>
      </c>
      <c r="N82">
        <v>5496000</v>
      </c>
      <c r="O82">
        <v>3577163</v>
      </c>
      <c r="P82">
        <v>4202608</v>
      </c>
      <c r="Q82">
        <v>4829152</v>
      </c>
      <c r="R82">
        <v>10847308</v>
      </c>
      <c r="S82">
        <v>8079120</v>
      </c>
      <c r="T82">
        <v>8463840</v>
      </c>
    </row>
    <row r="83" spans="1:20">
      <c r="A83">
        <v>81</v>
      </c>
      <c r="B83" t="s">
        <v>417</v>
      </c>
      <c r="C83">
        <f>VLOOKUP(B83,dim_country!$A$2:$B$225,2)</f>
        <v>141</v>
      </c>
      <c r="D83" t="s">
        <v>415</v>
      </c>
      <c r="E83" t="s">
        <v>25</v>
      </c>
      <c r="G83" t="s">
        <v>623</v>
      </c>
      <c r="H83">
        <f>VLOOKUP(G83,dim_emission!$A$2:$B$4, 2)</f>
        <v>1</v>
      </c>
      <c r="I83">
        <v>3</v>
      </c>
      <c r="J83">
        <v>78634489</v>
      </c>
      <c r="K83">
        <v>82282506</v>
      </c>
      <c r="L83">
        <v>82696100</v>
      </c>
      <c r="M83">
        <v>92493000</v>
      </c>
      <c r="N83">
        <v>80878772</v>
      </c>
      <c r="O83">
        <v>77246708</v>
      </c>
      <c r="P83">
        <v>78002357</v>
      </c>
      <c r="Q83">
        <v>68103033</v>
      </c>
      <c r="R83">
        <v>68412985</v>
      </c>
      <c r="S83">
        <v>70330473</v>
      </c>
      <c r="T83">
        <v>72465966</v>
      </c>
    </row>
    <row r="84" spans="1:20">
      <c r="A84">
        <v>82</v>
      </c>
      <c r="B84" t="s">
        <v>426</v>
      </c>
      <c r="C84">
        <f>VLOOKUP(B84,dim_country!$A$2:$B$225,2)</f>
        <v>143</v>
      </c>
      <c r="D84" t="s">
        <v>425</v>
      </c>
      <c r="E84" t="s">
        <v>618</v>
      </c>
      <c r="G84" t="s">
        <v>623</v>
      </c>
      <c r="H84">
        <f>VLOOKUP(G84,dim_emission!$A$2:$B$4, 2)</f>
        <v>1</v>
      </c>
      <c r="I84">
        <v>1</v>
      </c>
      <c r="J84">
        <v>8421950</v>
      </c>
      <c r="K84">
        <v>7899750</v>
      </c>
      <c r="L84">
        <v>7599960</v>
      </c>
      <c r="M84">
        <v>8495709</v>
      </c>
      <c r="N84">
        <v>7683729</v>
      </c>
      <c r="O84">
        <v>8358643</v>
      </c>
      <c r="P84">
        <v>8425619</v>
      </c>
      <c r="Q84">
        <v>8636549</v>
      </c>
      <c r="R84">
        <v>8328403</v>
      </c>
      <c r="S84">
        <v>7897145</v>
      </c>
      <c r="T84">
        <v>8505352</v>
      </c>
    </row>
    <row r="85" spans="1:20">
      <c r="A85">
        <v>83</v>
      </c>
      <c r="B85" t="s">
        <v>412</v>
      </c>
      <c r="C85">
        <f>VLOOKUP(B85,dim_country!$A$2:$B$225,2)</f>
        <v>146</v>
      </c>
      <c r="D85" t="s">
        <v>411</v>
      </c>
      <c r="E85" t="s">
        <v>21</v>
      </c>
      <c r="G85" t="s">
        <v>623</v>
      </c>
      <c r="H85">
        <f>VLOOKUP(G85,dim_emission!$A$2:$B$4, 2)</f>
        <v>1</v>
      </c>
      <c r="I85">
        <v>3</v>
      </c>
      <c r="J85">
        <v>22233152</v>
      </c>
      <c r="K85">
        <v>20653968</v>
      </c>
      <c r="L85">
        <v>18052528</v>
      </c>
      <c r="M85">
        <v>20195968</v>
      </c>
      <c r="N85">
        <v>28003162</v>
      </c>
      <c r="O85">
        <v>28872320</v>
      </c>
      <c r="P85">
        <v>28629639</v>
      </c>
      <c r="Q85">
        <v>32675552</v>
      </c>
      <c r="R85">
        <v>32447338</v>
      </c>
      <c r="S85">
        <v>31836496</v>
      </c>
      <c r="T85">
        <v>32415408</v>
      </c>
    </row>
    <row r="86" spans="1:20">
      <c r="A86">
        <v>84</v>
      </c>
      <c r="B86" t="s">
        <v>375</v>
      </c>
      <c r="C86">
        <f>VLOOKUP(B86,dim_country!$A$2:$B$225,2)</f>
        <v>151</v>
      </c>
      <c r="D86" t="s">
        <v>374</v>
      </c>
      <c r="E86" t="s">
        <v>25</v>
      </c>
      <c r="G86" t="s">
        <v>623</v>
      </c>
      <c r="H86">
        <f>VLOOKUP(G86,dim_emission!$A$2:$B$4, 2)</f>
        <v>1</v>
      </c>
      <c r="I86">
        <v>2</v>
      </c>
      <c r="J86">
        <v>194192</v>
      </c>
      <c r="K86">
        <v>223504</v>
      </c>
      <c r="L86">
        <v>146623</v>
      </c>
      <c r="M86">
        <v>219745</v>
      </c>
      <c r="N86">
        <v>252816</v>
      </c>
      <c r="O86">
        <v>260144</v>
      </c>
      <c r="P86">
        <v>296784</v>
      </c>
      <c r="Q86">
        <v>252816</v>
      </c>
      <c r="R86">
        <v>230832</v>
      </c>
      <c r="S86">
        <v>362736</v>
      </c>
      <c r="T86">
        <v>465328</v>
      </c>
    </row>
    <row r="87" spans="1:20">
      <c r="A87">
        <v>85</v>
      </c>
      <c r="B87" t="s">
        <v>419</v>
      </c>
      <c r="C87">
        <f>VLOOKUP(B87,dim_country!$A$2:$B$225,2)</f>
        <v>152</v>
      </c>
      <c r="D87" t="s">
        <v>418</v>
      </c>
      <c r="E87" t="s">
        <v>25</v>
      </c>
      <c r="G87" t="s">
        <v>623</v>
      </c>
      <c r="H87">
        <f>VLOOKUP(G87,dim_emission!$A$2:$B$4, 2)</f>
        <v>1</v>
      </c>
      <c r="I87">
        <v>2</v>
      </c>
      <c r="J87">
        <v>12252788</v>
      </c>
      <c r="K87">
        <v>12466275</v>
      </c>
      <c r="L87">
        <v>13263708</v>
      </c>
      <c r="M87">
        <v>13360437</v>
      </c>
      <c r="N87">
        <v>12734630</v>
      </c>
      <c r="O87">
        <v>12535041</v>
      </c>
      <c r="P87">
        <v>12254609</v>
      </c>
      <c r="Q87">
        <v>13047265</v>
      </c>
      <c r="R87">
        <v>13744979</v>
      </c>
      <c r="S87">
        <v>13421581</v>
      </c>
      <c r="T87">
        <v>13700666</v>
      </c>
    </row>
    <row r="88" spans="1:20">
      <c r="A88">
        <v>86</v>
      </c>
      <c r="B88" t="s">
        <v>430</v>
      </c>
      <c r="C88">
        <f>VLOOKUP(B88,dim_country!$A$2:$B$225,2)</f>
        <v>154</v>
      </c>
      <c r="D88" t="s">
        <v>429</v>
      </c>
      <c r="E88" t="s">
        <v>34</v>
      </c>
      <c r="G88" t="s">
        <v>623</v>
      </c>
      <c r="H88">
        <f>VLOOKUP(G88,dim_emission!$A$2:$B$4, 2)</f>
        <v>1</v>
      </c>
      <c r="I88">
        <v>3</v>
      </c>
      <c r="J88">
        <v>21716528</v>
      </c>
      <c r="K88">
        <v>28691611</v>
      </c>
      <c r="L88">
        <v>28732019</v>
      </c>
      <c r="M88">
        <v>34108176</v>
      </c>
      <c r="N88">
        <v>39114177</v>
      </c>
      <c r="O88">
        <v>41636626</v>
      </c>
      <c r="P88">
        <v>45632389</v>
      </c>
      <c r="Q88">
        <v>44967332</v>
      </c>
      <c r="R88">
        <v>48248350</v>
      </c>
      <c r="S88">
        <v>48254880</v>
      </c>
      <c r="T88">
        <v>47496432</v>
      </c>
    </row>
    <row r="89" spans="1:20">
      <c r="A89">
        <v>87</v>
      </c>
      <c r="B89" t="s">
        <v>434</v>
      </c>
      <c r="C89">
        <f>VLOOKUP(B89,dim_country!$A$2:$B$225,2)</f>
        <v>155</v>
      </c>
      <c r="D89" t="s">
        <v>433</v>
      </c>
      <c r="E89" t="s">
        <v>13</v>
      </c>
      <c r="G89" t="s">
        <v>623</v>
      </c>
      <c r="H89">
        <f>VLOOKUP(G89,dim_emission!$A$2:$B$4, 2)</f>
        <v>1</v>
      </c>
      <c r="I89">
        <v>3</v>
      </c>
      <c r="J89">
        <v>64951728</v>
      </c>
      <c r="K89">
        <v>65754144</v>
      </c>
      <c r="L89">
        <v>66988912</v>
      </c>
      <c r="M89">
        <v>63123392</v>
      </c>
      <c r="N89">
        <v>65959328</v>
      </c>
      <c r="O89">
        <v>64178624</v>
      </c>
      <c r="P89">
        <v>63720624</v>
      </c>
      <c r="Q89">
        <v>62249888</v>
      </c>
      <c r="R89">
        <v>65310800</v>
      </c>
      <c r="S89">
        <v>66424656</v>
      </c>
      <c r="T89">
        <v>71689824</v>
      </c>
    </row>
    <row r="90" spans="1:20">
      <c r="A90">
        <v>88</v>
      </c>
      <c r="B90" t="s">
        <v>436</v>
      </c>
      <c r="C90">
        <f>VLOOKUP(B90,dim_country!$A$2:$B$225,2)</f>
        <v>158</v>
      </c>
      <c r="D90" t="s">
        <v>435</v>
      </c>
      <c r="E90" t="s">
        <v>6</v>
      </c>
      <c r="G90" t="s">
        <v>623</v>
      </c>
      <c r="H90">
        <f>VLOOKUP(G90,dim_emission!$A$2:$B$4, 2)</f>
        <v>1</v>
      </c>
      <c r="I90">
        <v>4</v>
      </c>
      <c r="J90">
        <v>0</v>
      </c>
      <c r="K90">
        <v>0</v>
      </c>
      <c r="L90">
        <v>0</v>
      </c>
      <c r="M90">
        <v>0</v>
      </c>
      <c r="N90">
        <v>0</v>
      </c>
      <c r="O90">
        <v>0</v>
      </c>
      <c r="P90">
        <v>0</v>
      </c>
      <c r="Q90">
        <v>0</v>
      </c>
      <c r="R90">
        <v>0</v>
      </c>
      <c r="S90">
        <v>0</v>
      </c>
      <c r="T90">
        <v>0</v>
      </c>
    </row>
    <row r="91" spans="1:20">
      <c r="A91">
        <v>89</v>
      </c>
      <c r="B91" t="s">
        <v>444</v>
      </c>
      <c r="C91">
        <f>VLOOKUP(B91,dim_country!$A$2:$B$225,2)</f>
        <v>159</v>
      </c>
      <c r="D91" t="s">
        <v>443</v>
      </c>
      <c r="E91" t="s">
        <v>618</v>
      </c>
      <c r="G91" t="s">
        <v>623</v>
      </c>
      <c r="H91">
        <f>VLOOKUP(G91,dim_emission!$A$2:$B$4, 2)</f>
        <v>1</v>
      </c>
      <c r="I91">
        <v>1</v>
      </c>
      <c r="J91">
        <v>260144</v>
      </c>
      <c r="K91">
        <v>289677</v>
      </c>
      <c r="L91">
        <v>300448</v>
      </c>
      <c r="M91">
        <v>289456</v>
      </c>
      <c r="N91">
        <v>303902</v>
      </c>
      <c r="O91">
        <v>260144</v>
      </c>
      <c r="P91">
        <v>260144</v>
      </c>
      <c r="Q91">
        <v>582576</v>
      </c>
      <c r="R91">
        <v>810205</v>
      </c>
      <c r="S91">
        <v>857841</v>
      </c>
      <c r="T91">
        <v>934320</v>
      </c>
    </row>
    <row r="92" spans="1:20">
      <c r="A92">
        <v>90</v>
      </c>
      <c r="B92" t="s">
        <v>438</v>
      </c>
      <c r="C92">
        <f>VLOOKUP(B92,dim_country!$A$2:$B$225,2)</f>
        <v>161</v>
      </c>
      <c r="D92" t="s">
        <v>437</v>
      </c>
      <c r="E92" t="s">
        <v>6</v>
      </c>
      <c r="G92" t="s">
        <v>623</v>
      </c>
      <c r="H92">
        <f>VLOOKUP(G92,dim_emission!$A$2:$B$4, 2)</f>
        <v>1</v>
      </c>
      <c r="I92">
        <v>1</v>
      </c>
      <c r="J92">
        <v>5345776</v>
      </c>
      <c r="K92">
        <v>7430592</v>
      </c>
      <c r="L92">
        <v>9386493</v>
      </c>
      <c r="M92">
        <v>12578512</v>
      </c>
      <c r="N92">
        <v>11666176</v>
      </c>
      <c r="O92">
        <v>12944912</v>
      </c>
      <c r="P92">
        <v>11864032</v>
      </c>
      <c r="Q92">
        <v>16531968</v>
      </c>
      <c r="R92">
        <v>16244948</v>
      </c>
      <c r="S92">
        <v>17087695</v>
      </c>
      <c r="T92">
        <v>14457130</v>
      </c>
    </row>
    <row r="93" spans="1:20">
      <c r="A93">
        <v>91</v>
      </c>
      <c r="B93" t="s">
        <v>440</v>
      </c>
      <c r="C93">
        <f>VLOOKUP(B93,dim_country!$A$2:$B$225,2)</f>
        <v>162</v>
      </c>
      <c r="D93" t="s">
        <v>439</v>
      </c>
      <c r="E93" t="s">
        <v>618</v>
      </c>
      <c r="G93" t="s">
        <v>623</v>
      </c>
      <c r="H93">
        <f>VLOOKUP(G93,dim_emission!$A$2:$B$4, 2)</f>
        <v>1</v>
      </c>
      <c r="I93">
        <v>3</v>
      </c>
      <c r="J93">
        <v>7078848</v>
      </c>
      <c r="K93">
        <v>7449263</v>
      </c>
      <c r="L93">
        <v>7503872</v>
      </c>
      <c r="M93">
        <v>7067856</v>
      </c>
      <c r="N93">
        <v>7628780</v>
      </c>
      <c r="O93">
        <v>7313344</v>
      </c>
      <c r="P93">
        <v>6738096</v>
      </c>
      <c r="Q93">
        <v>7086176</v>
      </c>
      <c r="R93">
        <v>6660935</v>
      </c>
      <c r="S93">
        <v>7632112</v>
      </c>
      <c r="T93">
        <v>7529520</v>
      </c>
    </row>
    <row r="94" spans="1:20">
      <c r="A94">
        <v>92</v>
      </c>
      <c r="B94" t="s">
        <v>446</v>
      </c>
      <c r="C94">
        <f>VLOOKUP(B94,dim_country!$A$2:$B$225,2)</f>
        <v>163</v>
      </c>
      <c r="D94" t="s">
        <v>445</v>
      </c>
      <c r="E94" t="s">
        <v>25</v>
      </c>
      <c r="G94" t="s">
        <v>623</v>
      </c>
      <c r="H94">
        <f>VLOOKUP(G94,dim_emission!$A$2:$B$4, 2)</f>
        <v>1</v>
      </c>
      <c r="I94">
        <v>3</v>
      </c>
      <c r="J94">
        <v>27853404</v>
      </c>
      <c r="K94">
        <v>28093104</v>
      </c>
      <c r="L94">
        <v>27211230</v>
      </c>
      <c r="M94">
        <v>29047542</v>
      </c>
      <c r="N94">
        <v>29229875</v>
      </c>
      <c r="O94">
        <v>30457441</v>
      </c>
      <c r="P94">
        <v>30683687</v>
      </c>
      <c r="Q94">
        <v>29337737</v>
      </c>
      <c r="R94">
        <v>30508515</v>
      </c>
      <c r="S94">
        <v>32300607</v>
      </c>
      <c r="T94">
        <v>34015407</v>
      </c>
    </row>
    <row r="95" spans="1:20">
      <c r="A95">
        <v>93</v>
      </c>
      <c r="B95" t="s">
        <v>456</v>
      </c>
      <c r="C95">
        <f>VLOOKUP(B95,dim_country!$A$2:$B$225,2)</f>
        <v>164</v>
      </c>
      <c r="D95" t="s">
        <v>454</v>
      </c>
      <c r="E95" t="s">
        <v>25</v>
      </c>
      <c r="G95" t="s">
        <v>623</v>
      </c>
      <c r="H95">
        <f>VLOOKUP(G95,dim_emission!$A$2:$B$4, 2)</f>
        <v>1</v>
      </c>
      <c r="I95">
        <v>3</v>
      </c>
      <c r="J95">
        <v>9606586</v>
      </c>
      <c r="K95">
        <v>10369184</v>
      </c>
      <c r="L95">
        <v>9718267</v>
      </c>
      <c r="M95">
        <v>10482841</v>
      </c>
      <c r="N95">
        <v>10506207</v>
      </c>
      <c r="O95">
        <v>9094063</v>
      </c>
      <c r="P95">
        <v>8104053</v>
      </c>
      <c r="Q95">
        <v>7642687</v>
      </c>
      <c r="R95">
        <v>9109552</v>
      </c>
      <c r="S95">
        <v>9818139</v>
      </c>
      <c r="T95">
        <v>12309758</v>
      </c>
    </row>
    <row r="96" spans="1:20">
      <c r="A96">
        <v>94</v>
      </c>
      <c r="B96" t="s">
        <v>470</v>
      </c>
      <c r="C96">
        <f>VLOOKUP(B96,dim_country!$A$2:$B$225,2)</f>
        <v>165</v>
      </c>
      <c r="D96" t="s">
        <v>469</v>
      </c>
      <c r="E96" t="s">
        <v>34</v>
      </c>
      <c r="G96" t="s">
        <v>623</v>
      </c>
      <c r="H96">
        <f>VLOOKUP(G96,dim_emission!$A$2:$B$4, 2)</f>
        <v>1</v>
      </c>
      <c r="I96">
        <v>1</v>
      </c>
      <c r="J96">
        <v>41466739</v>
      </c>
      <c r="K96">
        <v>41564416</v>
      </c>
      <c r="L96">
        <v>44730112</v>
      </c>
      <c r="M96">
        <v>53395472</v>
      </c>
      <c r="N96">
        <v>66681136</v>
      </c>
      <c r="O96">
        <v>81666896</v>
      </c>
      <c r="P96">
        <v>69087778</v>
      </c>
      <c r="Q96">
        <v>97916454</v>
      </c>
      <c r="R96">
        <v>99455616</v>
      </c>
      <c r="S96">
        <v>96069858</v>
      </c>
      <c r="T96">
        <v>93087148</v>
      </c>
    </row>
    <row r="97" spans="1:20">
      <c r="A97">
        <v>95</v>
      </c>
      <c r="B97" t="s">
        <v>472</v>
      </c>
      <c r="C97">
        <f>VLOOKUP(B97,dim_country!$A$2:$B$225,2)</f>
        <v>166</v>
      </c>
      <c r="D97" t="s">
        <v>471</v>
      </c>
      <c r="E97" t="s">
        <v>25</v>
      </c>
      <c r="G97" t="s">
        <v>623</v>
      </c>
      <c r="H97">
        <f>VLOOKUP(G97,dim_emission!$A$2:$B$4, 2)</f>
        <v>1</v>
      </c>
      <c r="I97">
        <v>1</v>
      </c>
      <c r="J97">
        <v>29460348</v>
      </c>
      <c r="K97">
        <v>29803050</v>
      </c>
      <c r="L97">
        <v>24425349</v>
      </c>
      <c r="M97">
        <v>26169423</v>
      </c>
      <c r="N97">
        <v>26525819</v>
      </c>
      <c r="O97">
        <v>25005099</v>
      </c>
      <c r="P97">
        <v>24044666</v>
      </c>
      <c r="Q97">
        <v>22962821</v>
      </c>
      <c r="R97">
        <v>22373113</v>
      </c>
      <c r="S97">
        <v>22498482</v>
      </c>
      <c r="T97">
        <v>22600329</v>
      </c>
    </row>
    <row r="98" spans="1:20">
      <c r="A98">
        <v>96</v>
      </c>
      <c r="B98" t="s">
        <v>636</v>
      </c>
      <c r="C98">
        <f>VLOOKUP(B98,dim_country!$A$2:$B$225,2)</f>
        <v>167</v>
      </c>
      <c r="D98" t="s">
        <v>473</v>
      </c>
      <c r="E98" t="s">
        <v>25</v>
      </c>
      <c r="G98" t="s">
        <v>623</v>
      </c>
      <c r="H98">
        <f>VLOOKUP(G98,dim_emission!$A$2:$B$4, 2)</f>
        <v>1</v>
      </c>
      <c r="I98">
        <v>3</v>
      </c>
      <c r="J98">
        <v>777797181</v>
      </c>
      <c r="K98">
        <v>778187257</v>
      </c>
      <c r="L98">
        <v>730871996</v>
      </c>
      <c r="M98">
        <v>792562895</v>
      </c>
      <c r="N98">
        <v>815655703</v>
      </c>
      <c r="O98">
        <v>804973974</v>
      </c>
      <c r="P98">
        <v>780451615</v>
      </c>
      <c r="Q98">
        <v>772750613</v>
      </c>
      <c r="R98">
        <v>737451951</v>
      </c>
      <c r="S98">
        <v>751157988</v>
      </c>
      <c r="T98">
        <v>779283684</v>
      </c>
    </row>
    <row r="99" spans="1:20">
      <c r="A99">
        <v>97</v>
      </c>
      <c r="B99" t="s">
        <v>476</v>
      </c>
      <c r="C99">
        <f>VLOOKUP(B99,dim_country!$A$2:$B$225,2)</f>
        <v>168</v>
      </c>
      <c r="D99" t="s">
        <v>475</v>
      </c>
      <c r="E99" t="s">
        <v>21</v>
      </c>
      <c r="G99" t="s">
        <v>623</v>
      </c>
      <c r="H99">
        <f>VLOOKUP(G99,dim_emission!$A$2:$B$4, 2)</f>
        <v>1</v>
      </c>
      <c r="I99">
        <v>3</v>
      </c>
      <c r="J99">
        <v>0</v>
      </c>
      <c r="K99">
        <v>0</v>
      </c>
      <c r="L99">
        <v>0</v>
      </c>
      <c r="M99">
        <v>0</v>
      </c>
      <c r="N99">
        <v>3664</v>
      </c>
      <c r="O99">
        <v>3664</v>
      </c>
      <c r="P99">
        <v>3681</v>
      </c>
      <c r="Q99">
        <v>7328</v>
      </c>
      <c r="R99">
        <v>10992</v>
      </c>
      <c r="S99">
        <v>54960</v>
      </c>
      <c r="T99">
        <v>36640</v>
      </c>
    </row>
    <row r="100" spans="1:20">
      <c r="A100">
        <v>98</v>
      </c>
      <c r="B100" t="s">
        <v>479</v>
      </c>
      <c r="C100">
        <f>VLOOKUP(B100,dim_country!$A$2:$B$225,2)</f>
        <v>176</v>
      </c>
      <c r="D100" t="s">
        <v>478</v>
      </c>
      <c r="E100" t="s">
        <v>34</v>
      </c>
      <c r="G100" t="s">
        <v>623</v>
      </c>
      <c r="H100">
        <f>VLOOKUP(G100,dim_emission!$A$2:$B$4, 2)</f>
        <v>1</v>
      </c>
      <c r="I100">
        <v>2</v>
      </c>
      <c r="J100">
        <v>113477744</v>
      </c>
      <c r="K100">
        <v>125151248</v>
      </c>
      <c r="L100">
        <v>119592960</v>
      </c>
      <c r="M100">
        <v>137077568</v>
      </c>
      <c r="N100">
        <v>139616720</v>
      </c>
      <c r="O100">
        <v>151587008</v>
      </c>
      <c r="P100">
        <v>153199168</v>
      </c>
      <c r="Q100">
        <v>159128503</v>
      </c>
      <c r="R100">
        <v>200497744</v>
      </c>
      <c r="S100">
        <v>212801456</v>
      </c>
      <c r="T100">
        <v>220748672</v>
      </c>
    </row>
    <row r="101" spans="1:20">
      <c r="A101">
        <v>99</v>
      </c>
      <c r="B101" t="s">
        <v>483</v>
      </c>
      <c r="C101">
        <f>VLOOKUP(B101,dim_country!$A$2:$B$225,2)</f>
        <v>177</v>
      </c>
      <c r="D101" t="s">
        <v>482</v>
      </c>
      <c r="E101" t="s">
        <v>21</v>
      </c>
      <c r="G101" t="s">
        <v>623</v>
      </c>
      <c r="H101">
        <f>VLOOKUP(G101,dim_emission!$A$2:$B$4, 2)</f>
        <v>1</v>
      </c>
      <c r="I101">
        <v>2</v>
      </c>
      <c r="J101">
        <v>21984</v>
      </c>
      <c r="K101">
        <v>21984</v>
      </c>
      <c r="L101">
        <v>32976</v>
      </c>
      <c r="M101">
        <v>47632</v>
      </c>
      <c r="N101">
        <v>36657</v>
      </c>
      <c r="O101">
        <v>54960</v>
      </c>
      <c r="P101">
        <v>84311</v>
      </c>
      <c r="Q101">
        <v>73280</v>
      </c>
      <c r="R101">
        <v>47632</v>
      </c>
      <c r="S101">
        <v>43968</v>
      </c>
      <c r="T101">
        <v>36640</v>
      </c>
    </row>
    <row r="102" spans="1:20">
      <c r="A102">
        <v>100</v>
      </c>
      <c r="B102" t="s">
        <v>498</v>
      </c>
      <c r="C102">
        <f>VLOOKUP(B102,dim_country!$A$2:$B$225,2)</f>
        <v>178</v>
      </c>
      <c r="D102" t="s">
        <v>496</v>
      </c>
      <c r="E102" t="s">
        <v>25</v>
      </c>
      <c r="G102" t="s">
        <v>623</v>
      </c>
      <c r="H102">
        <f>VLOOKUP(G102,dim_emission!$A$2:$B$4, 2)</f>
        <v>1</v>
      </c>
      <c r="I102">
        <v>3</v>
      </c>
      <c r="J102">
        <v>4601984</v>
      </c>
      <c r="K102">
        <v>4580000</v>
      </c>
      <c r="L102">
        <v>3191344</v>
      </c>
      <c r="M102">
        <v>4242570</v>
      </c>
      <c r="N102">
        <v>4352832</v>
      </c>
      <c r="O102">
        <v>3839872</v>
      </c>
      <c r="P102">
        <v>4272224</v>
      </c>
      <c r="Q102">
        <v>3682320</v>
      </c>
      <c r="R102">
        <v>4004416</v>
      </c>
      <c r="S102">
        <v>4327536</v>
      </c>
      <c r="T102">
        <v>4843808</v>
      </c>
    </row>
    <row r="103" spans="1:20">
      <c r="A103">
        <v>101</v>
      </c>
      <c r="B103" t="s">
        <v>485</v>
      </c>
      <c r="C103">
        <f>VLOOKUP(B103,dim_country!$A$2:$B$225,2)</f>
        <v>181</v>
      </c>
      <c r="D103" t="s">
        <v>484</v>
      </c>
      <c r="E103" t="s">
        <v>618</v>
      </c>
      <c r="G103" t="s">
        <v>623</v>
      </c>
      <c r="H103">
        <f>VLOOKUP(G103,dim_emission!$A$2:$B$4, 2)</f>
        <v>1</v>
      </c>
      <c r="I103">
        <v>4</v>
      </c>
      <c r="J103">
        <v>14721952</v>
      </c>
      <c r="K103">
        <v>15070032</v>
      </c>
      <c r="L103">
        <v>13710688</v>
      </c>
      <c r="M103">
        <v>14857520</v>
      </c>
      <c r="N103">
        <v>15007744</v>
      </c>
      <c r="O103">
        <v>16275488</v>
      </c>
      <c r="P103">
        <v>18323664</v>
      </c>
      <c r="Q103">
        <v>19214016</v>
      </c>
      <c r="R103">
        <v>19554768</v>
      </c>
      <c r="S103">
        <v>20045744</v>
      </c>
      <c r="T103">
        <v>20153774</v>
      </c>
    </row>
    <row r="104" spans="1:20">
      <c r="A104">
        <v>102</v>
      </c>
      <c r="B104" t="s">
        <v>637</v>
      </c>
      <c r="C104">
        <f>VLOOKUP(B104,dim_country!$A$2:$B$225,2)</f>
        <v>183</v>
      </c>
      <c r="D104" t="s">
        <v>513</v>
      </c>
      <c r="E104" t="s">
        <v>25</v>
      </c>
      <c r="G104" t="s">
        <v>623</v>
      </c>
      <c r="H104">
        <f>VLOOKUP(G104,dim_emission!$A$2:$B$4, 2)</f>
        <v>1</v>
      </c>
      <c r="I104">
        <v>2</v>
      </c>
      <c r="J104">
        <v>11382871</v>
      </c>
      <c r="K104">
        <v>11772301</v>
      </c>
      <c r="L104">
        <v>10409862</v>
      </c>
      <c r="M104">
        <v>11049382</v>
      </c>
      <c r="N104">
        <v>10424417</v>
      </c>
      <c r="O104">
        <v>10060666</v>
      </c>
      <c r="P104">
        <v>10235812</v>
      </c>
      <c r="Q104">
        <v>8485533</v>
      </c>
      <c r="R104">
        <v>8713932</v>
      </c>
      <c r="S104">
        <v>8849510</v>
      </c>
      <c r="T104">
        <v>9390006</v>
      </c>
    </row>
    <row r="105" spans="1:20">
      <c r="A105">
        <v>103</v>
      </c>
      <c r="B105" t="s">
        <v>518</v>
      </c>
      <c r="C105">
        <f>VLOOKUP(B105,dim_country!$A$2:$B$225,2)</f>
        <v>184</v>
      </c>
      <c r="D105" t="s">
        <v>516</v>
      </c>
      <c r="E105" t="s">
        <v>25</v>
      </c>
      <c r="G105" t="s">
        <v>623</v>
      </c>
      <c r="H105">
        <f>VLOOKUP(G105,dim_emission!$A$2:$B$4, 2)</f>
        <v>1</v>
      </c>
      <c r="I105">
        <v>4</v>
      </c>
      <c r="J105">
        <v>1858272</v>
      </c>
      <c r="K105">
        <v>1849443</v>
      </c>
      <c r="L105">
        <v>1757917</v>
      </c>
      <c r="M105">
        <v>1854059</v>
      </c>
      <c r="N105">
        <v>1725436</v>
      </c>
      <c r="O105">
        <v>1660543</v>
      </c>
      <c r="P105">
        <v>1620495</v>
      </c>
      <c r="Q105">
        <v>1467209</v>
      </c>
      <c r="R105">
        <v>1554896</v>
      </c>
      <c r="S105">
        <v>1649646</v>
      </c>
      <c r="T105">
        <v>1727272</v>
      </c>
    </row>
    <row r="106" spans="1:20">
      <c r="A106">
        <v>104</v>
      </c>
      <c r="B106" t="s">
        <v>610</v>
      </c>
      <c r="C106">
        <f>VLOOKUP(B106,dim_country!$A$2:$B$225,2)</f>
        <v>187</v>
      </c>
      <c r="D106" t="s">
        <v>609</v>
      </c>
      <c r="E106" t="s">
        <v>21</v>
      </c>
      <c r="G106" t="s">
        <v>623</v>
      </c>
      <c r="H106">
        <f>VLOOKUP(G106,dim_emission!$A$2:$B$4, 2)</f>
        <v>1</v>
      </c>
      <c r="I106">
        <v>1</v>
      </c>
      <c r="J106">
        <v>7892318</v>
      </c>
      <c r="K106">
        <v>8119484</v>
      </c>
      <c r="L106">
        <v>7038493</v>
      </c>
      <c r="M106">
        <v>8866880</v>
      </c>
      <c r="N106">
        <v>8800928</v>
      </c>
      <c r="O106">
        <v>9255191</v>
      </c>
      <c r="P106">
        <v>9383504</v>
      </c>
      <c r="Q106">
        <v>9042752</v>
      </c>
      <c r="R106">
        <v>9966080</v>
      </c>
      <c r="S106">
        <v>10123632</v>
      </c>
      <c r="T106">
        <v>9753568</v>
      </c>
    </row>
    <row r="107" spans="1:20">
      <c r="A107">
        <v>105</v>
      </c>
      <c r="B107" t="s">
        <v>638</v>
      </c>
      <c r="C107">
        <f>VLOOKUP(B107,dim_country!$A$2:$B$225,2)</f>
        <v>189</v>
      </c>
      <c r="D107" t="s">
        <v>305</v>
      </c>
      <c r="E107" t="s">
        <v>618</v>
      </c>
      <c r="G107" t="s">
        <v>623</v>
      </c>
      <c r="H107">
        <f>VLOOKUP(G107,dim_emission!$A$2:$B$4, 2)</f>
        <v>1</v>
      </c>
      <c r="I107">
        <v>1</v>
      </c>
      <c r="J107">
        <v>71311900</v>
      </c>
      <c r="K107">
        <v>72811008</v>
      </c>
      <c r="L107">
        <v>72573376</v>
      </c>
      <c r="M107">
        <v>88416561</v>
      </c>
      <c r="N107">
        <v>95172400</v>
      </c>
      <c r="O107">
        <v>102933403</v>
      </c>
      <c r="P107">
        <v>108970345</v>
      </c>
      <c r="Q107">
        <v>98716109</v>
      </c>
      <c r="R107">
        <v>90042800</v>
      </c>
      <c r="S107">
        <v>94542192</v>
      </c>
      <c r="T107">
        <v>98891945</v>
      </c>
    </row>
    <row r="108" spans="1:20">
      <c r="A108">
        <v>106</v>
      </c>
      <c r="B108" t="s">
        <v>173</v>
      </c>
      <c r="C108">
        <f>VLOOKUP(B108,dim_country!$A$2:$B$225,2)</f>
        <v>191</v>
      </c>
      <c r="D108" t="s">
        <v>171</v>
      </c>
      <c r="E108" t="s">
        <v>25</v>
      </c>
      <c r="G108" t="s">
        <v>623</v>
      </c>
      <c r="H108">
        <f>VLOOKUP(G108,dim_emission!$A$2:$B$4, 2)</f>
        <v>1</v>
      </c>
      <c r="I108">
        <v>1</v>
      </c>
      <c r="J108">
        <v>75619355</v>
      </c>
      <c r="K108">
        <v>82537572</v>
      </c>
      <c r="L108">
        <v>73680481</v>
      </c>
      <c r="M108">
        <v>73630067</v>
      </c>
      <c r="N108">
        <v>68035715</v>
      </c>
      <c r="O108">
        <v>65081315</v>
      </c>
      <c r="P108">
        <v>59067903</v>
      </c>
      <c r="Q108">
        <v>54254613</v>
      </c>
      <c r="R108">
        <v>56598825</v>
      </c>
      <c r="S108">
        <v>57658651</v>
      </c>
      <c r="T108">
        <v>62539011</v>
      </c>
    </row>
    <row r="109" spans="1:20">
      <c r="A109">
        <v>107</v>
      </c>
      <c r="B109" t="s">
        <v>512</v>
      </c>
      <c r="C109">
        <f>VLOOKUP(B109,dim_country!$A$2:$B$225,2)</f>
        <v>194</v>
      </c>
      <c r="D109" t="s">
        <v>511</v>
      </c>
      <c r="E109" t="s">
        <v>6</v>
      </c>
      <c r="G109" t="s">
        <v>623</v>
      </c>
      <c r="H109">
        <f>VLOOKUP(G109,dim_emission!$A$2:$B$4, 2)</f>
        <v>1</v>
      </c>
      <c r="I109">
        <v>3</v>
      </c>
      <c r="J109">
        <v>7328</v>
      </c>
      <c r="K109">
        <v>7328</v>
      </c>
      <c r="L109">
        <v>7328</v>
      </c>
      <c r="M109">
        <v>7328</v>
      </c>
      <c r="N109">
        <v>7328</v>
      </c>
      <c r="O109">
        <v>7328</v>
      </c>
      <c r="P109">
        <v>7328</v>
      </c>
      <c r="Q109">
        <v>7328</v>
      </c>
      <c r="R109">
        <v>7318</v>
      </c>
      <c r="S109">
        <v>7328</v>
      </c>
      <c r="T109">
        <v>7317</v>
      </c>
    </row>
    <row r="110" spans="1:20">
      <c r="A110">
        <v>108</v>
      </c>
      <c r="B110" t="s">
        <v>520</v>
      </c>
      <c r="C110">
        <f>VLOOKUP(B110,dim_country!$A$2:$B$225,2)</f>
        <v>195</v>
      </c>
      <c r="D110" t="s">
        <v>519</v>
      </c>
      <c r="E110" t="s">
        <v>25</v>
      </c>
      <c r="G110" t="s">
        <v>623</v>
      </c>
      <c r="H110">
        <f>VLOOKUP(G110,dim_emission!$A$2:$B$4, 2)</f>
        <v>1</v>
      </c>
      <c r="I110">
        <v>1</v>
      </c>
      <c r="J110">
        <v>2182479</v>
      </c>
      <c r="K110">
        <v>1907057</v>
      </c>
      <c r="L110">
        <v>2505296</v>
      </c>
      <c r="M110">
        <v>3457853</v>
      </c>
      <c r="N110">
        <v>2745183</v>
      </c>
      <c r="O110">
        <v>2382761</v>
      </c>
      <c r="P110">
        <v>2357295</v>
      </c>
      <c r="Q110">
        <v>2241714</v>
      </c>
      <c r="R110">
        <v>1963816</v>
      </c>
      <c r="S110">
        <v>2253600</v>
      </c>
      <c r="T110">
        <v>1804110</v>
      </c>
    </row>
    <row r="111" spans="1:20">
      <c r="A111">
        <v>109</v>
      </c>
      <c r="B111" t="s">
        <v>101</v>
      </c>
      <c r="C111">
        <f>VLOOKUP(B111,dim_country!$A$2:$B$225,2)</f>
        <v>196</v>
      </c>
      <c r="D111" t="s">
        <v>100</v>
      </c>
      <c r="E111" t="s">
        <v>25</v>
      </c>
      <c r="G111" t="s">
        <v>623</v>
      </c>
      <c r="H111">
        <f>VLOOKUP(G111,dim_emission!$A$2:$B$4, 2)</f>
        <v>1</v>
      </c>
      <c r="I111">
        <v>4</v>
      </c>
      <c r="J111">
        <v>6276642</v>
      </c>
      <c r="K111">
        <v>6682581</v>
      </c>
      <c r="L111">
        <v>6403021</v>
      </c>
      <c r="M111">
        <v>7159812</v>
      </c>
      <c r="N111">
        <v>6363617</v>
      </c>
      <c r="O111">
        <v>6958792</v>
      </c>
      <c r="P111">
        <v>7314347</v>
      </c>
      <c r="Q111">
        <v>6355530</v>
      </c>
      <c r="R111">
        <v>6779997</v>
      </c>
      <c r="S111">
        <v>7131181</v>
      </c>
      <c r="T111">
        <v>7088963</v>
      </c>
    </row>
    <row r="112" spans="1:20">
      <c r="A112">
        <v>110</v>
      </c>
      <c r="B112" t="s">
        <v>639</v>
      </c>
      <c r="C112">
        <f>VLOOKUP(B112,dim_country!$A$2:$B$225,2)</f>
        <v>197</v>
      </c>
      <c r="D112" t="s">
        <v>528</v>
      </c>
      <c r="E112" t="s">
        <v>34</v>
      </c>
      <c r="G112" t="s">
        <v>623</v>
      </c>
      <c r="H112">
        <f>VLOOKUP(G112,dim_emission!$A$2:$B$4, 2)</f>
        <v>1</v>
      </c>
      <c r="I112">
        <v>3</v>
      </c>
      <c r="J112">
        <v>11497632</v>
      </c>
      <c r="K112">
        <v>11200848</v>
      </c>
      <c r="L112">
        <v>13761166</v>
      </c>
      <c r="M112">
        <v>17858336</v>
      </c>
      <c r="N112">
        <v>15059040</v>
      </c>
      <c r="O112">
        <v>11961962</v>
      </c>
      <c r="P112">
        <v>9829508</v>
      </c>
      <c r="Q112">
        <v>9085617</v>
      </c>
      <c r="R112">
        <v>7972864</v>
      </c>
      <c r="S112">
        <v>6954272</v>
      </c>
      <c r="T112">
        <v>6862672</v>
      </c>
    </row>
    <row r="113" spans="1:20">
      <c r="A113">
        <v>111</v>
      </c>
      <c r="B113" t="s">
        <v>640</v>
      </c>
      <c r="C113">
        <f>VLOOKUP(B113,dim_country!$A$2:$B$225,2)</f>
        <v>198</v>
      </c>
      <c r="D113" t="s">
        <v>641</v>
      </c>
      <c r="E113" t="s">
        <v>618</v>
      </c>
      <c r="G113" t="s">
        <v>623</v>
      </c>
      <c r="H113">
        <f>VLOOKUP(G113,dim_emission!$A$2:$B$4, 2)</f>
        <v>1</v>
      </c>
      <c r="I113">
        <v>3</v>
      </c>
      <c r="J113">
        <v>22812064</v>
      </c>
      <c r="K113">
        <v>24673376</v>
      </c>
      <c r="L113">
        <v>22203511</v>
      </c>
      <c r="M113">
        <v>30407536</v>
      </c>
      <c r="N113">
        <v>32096640</v>
      </c>
      <c r="O113">
        <v>30312272</v>
      </c>
      <c r="P113">
        <v>30048037</v>
      </c>
      <c r="Q113">
        <v>31239264</v>
      </c>
      <c r="R113">
        <v>33851696</v>
      </c>
      <c r="S113">
        <v>35350272</v>
      </c>
      <c r="T113">
        <v>40945751</v>
      </c>
    </row>
    <row r="114" spans="1:20">
      <c r="A114">
        <v>112</v>
      </c>
      <c r="B114" t="s">
        <v>546</v>
      </c>
      <c r="C114">
        <f>VLOOKUP(B114,dim_country!$A$2:$B$225,2)</f>
        <v>199</v>
      </c>
      <c r="D114" t="s">
        <v>545</v>
      </c>
      <c r="E114" t="s">
        <v>25</v>
      </c>
      <c r="G114" t="s">
        <v>623</v>
      </c>
      <c r="H114">
        <f>VLOOKUP(G114,dim_emission!$A$2:$B$4, 2)</f>
        <v>1</v>
      </c>
      <c r="I114">
        <v>1</v>
      </c>
      <c r="J114">
        <v>1238432</v>
      </c>
      <c r="K114">
        <v>989280</v>
      </c>
      <c r="L114">
        <v>443344</v>
      </c>
      <c r="M114">
        <v>366935</v>
      </c>
      <c r="N114">
        <v>370064</v>
      </c>
      <c r="O114">
        <v>270795</v>
      </c>
      <c r="P114">
        <v>7319</v>
      </c>
      <c r="Q114">
        <v>7322</v>
      </c>
      <c r="R114">
        <v>7328</v>
      </c>
      <c r="S114">
        <v>7324</v>
      </c>
      <c r="T114">
        <v>3666</v>
      </c>
    </row>
    <row r="115" spans="1:20">
      <c r="A115">
        <v>113</v>
      </c>
      <c r="B115" t="s">
        <v>574</v>
      </c>
      <c r="C115">
        <f>VLOOKUP(B115,dim_country!$A$2:$B$225,2)</f>
        <v>200</v>
      </c>
      <c r="D115" t="s">
        <v>573</v>
      </c>
      <c r="E115" t="s">
        <v>21</v>
      </c>
      <c r="G115" t="s">
        <v>623</v>
      </c>
      <c r="H115">
        <f>VLOOKUP(G115,dim_emission!$A$2:$B$4, 2)</f>
        <v>1</v>
      </c>
      <c r="I115">
        <v>1</v>
      </c>
      <c r="J115">
        <v>1017945</v>
      </c>
      <c r="K115">
        <v>1051568</v>
      </c>
      <c r="L115">
        <v>1242096</v>
      </c>
      <c r="M115">
        <v>1472157</v>
      </c>
      <c r="N115">
        <v>1626054</v>
      </c>
      <c r="O115">
        <v>1858393</v>
      </c>
      <c r="P115">
        <v>1867952</v>
      </c>
      <c r="Q115">
        <v>1740400</v>
      </c>
      <c r="R115">
        <v>1674448</v>
      </c>
      <c r="S115">
        <v>1590176</v>
      </c>
      <c r="T115">
        <v>1483920</v>
      </c>
    </row>
    <row r="116" spans="1:20">
      <c r="A116">
        <v>114</v>
      </c>
      <c r="B116" t="s">
        <v>544</v>
      </c>
      <c r="C116">
        <f>VLOOKUP(B116,dim_country!$A$2:$B$225,2)</f>
        <v>201</v>
      </c>
      <c r="D116" t="s">
        <v>542</v>
      </c>
      <c r="E116" t="s">
        <v>618</v>
      </c>
      <c r="G116" t="s">
        <v>623</v>
      </c>
      <c r="H116">
        <f>VLOOKUP(G116,dim_emission!$A$2:$B$4, 2)</f>
        <v>1</v>
      </c>
      <c r="I116">
        <v>2</v>
      </c>
      <c r="J116">
        <v>57774867</v>
      </c>
      <c r="K116">
        <v>60291120</v>
      </c>
      <c r="L116">
        <v>71657927</v>
      </c>
      <c r="M116">
        <v>80982885</v>
      </c>
      <c r="N116">
        <v>70495360</v>
      </c>
      <c r="O116">
        <v>80544620</v>
      </c>
      <c r="P116">
        <v>86620624</v>
      </c>
      <c r="Q116">
        <v>86591312</v>
      </c>
      <c r="R116">
        <v>86389792</v>
      </c>
      <c r="S116">
        <v>84539472</v>
      </c>
      <c r="T116">
        <v>82414352</v>
      </c>
    </row>
    <row r="117" spans="1:20">
      <c r="A117">
        <v>115</v>
      </c>
      <c r="B117" t="s">
        <v>541</v>
      </c>
      <c r="C117">
        <f>VLOOKUP(B117,dim_country!$A$2:$B$225,2)</f>
        <v>203</v>
      </c>
      <c r="D117" t="s">
        <v>540</v>
      </c>
      <c r="E117" t="s">
        <v>21</v>
      </c>
      <c r="G117" t="s">
        <v>623</v>
      </c>
      <c r="H117">
        <f>VLOOKUP(G117,dim_emission!$A$2:$B$4, 2)</f>
        <v>1</v>
      </c>
      <c r="I117">
        <v>2</v>
      </c>
      <c r="J117">
        <v>0</v>
      </c>
      <c r="K117">
        <v>0</v>
      </c>
      <c r="L117">
        <v>0</v>
      </c>
      <c r="M117">
        <v>0</v>
      </c>
      <c r="N117">
        <v>14656</v>
      </c>
      <c r="O117">
        <v>32976</v>
      </c>
      <c r="P117">
        <v>40366</v>
      </c>
      <c r="Q117">
        <v>73280</v>
      </c>
      <c r="R117">
        <v>73280</v>
      </c>
      <c r="S117">
        <v>14637</v>
      </c>
      <c r="T117">
        <v>0</v>
      </c>
    </row>
    <row r="118" spans="1:20">
      <c r="A118">
        <v>116</v>
      </c>
      <c r="B118" t="s">
        <v>566</v>
      </c>
      <c r="C118">
        <f>VLOOKUP(B118,dim_country!$A$2:$B$225,2)</f>
        <v>205</v>
      </c>
      <c r="D118" t="s">
        <v>565</v>
      </c>
      <c r="E118" t="s">
        <v>6</v>
      </c>
      <c r="G118" t="s">
        <v>623</v>
      </c>
      <c r="H118">
        <f>VLOOKUP(G118,dim_emission!$A$2:$B$4, 2)</f>
        <v>1</v>
      </c>
      <c r="I118">
        <v>4</v>
      </c>
      <c r="J118">
        <v>39908288</v>
      </c>
      <c r="K118">
        <v>38699168</v>
      </c>
      <c r="L118">
        <v>39087552</v>
      </c>
      <c r="M118">
        <v>42007760</v>
      </c>
      <c r="N118">
        <v>41450832</v>
      </c>
      <c r="O118">
        <v>40578800</v>
      </c>
      <c r="P118">
        <v>41069776</v>
      </c>
      <c r="Q118">
        <v>41260705</v>
      </c>
      <c r="R118">
        <v>39662800</v>
      </c>
      <c r="S118">
        <v>35716672</v>
      </c>
      <c r="T118">
        <v>34573996</v>
      </c>
    </row>
    <row r="119" spans="1:20">
      <c r="A119">
        <v>117</v>
      </c>
      <c r="B119" t="s">
        <v>568</v>
      </c>
      <c r="C119">
        <f>VLOOKUP(B119,dim_country!$A$2:$B$225,2)</f>
        <v>206</v>
      </c>
      <c r="D119" t="s">
        <v>567</v>
      </c>
      <c r="E119" t="s">
        <v>34</v>
      </c>
      <c r="G119" t="s">
        <v>623</v>
      </c>
      <c r="H119">
        <f>VLOOKUP(G119,dim_emission!$A$2:$B$4, 2)</f>
        <v>1</v>
      </c>
      <c r="I119">
        <v>4</v>
      </c>
      <c r="J119">
        <v>8051061</v>
      </c>
      <c r="K119">
        <v>8765614</v>
      </c>
      <c r="L119">
        <v>9119696</v>
      </c>
      <c r="M119">
        <v>11636864</v>
      </c>
      <c r="N119">
        <v>11266800</v>
      </c>
      <c r="O119">
        <v>12157152</v>
      </c>
      <c r="P119">
        <v>12124176</v>
      </c>
      <c r="Q119">
        <v>12056642</v>
      </c>
      <c r="R119">
        <v>11570912</v>
      </c>
      <c r="S119">
        <v>11933648</v>
      </c>
      <c r="T119">
        <v>12439280</v>
      </c>
    </row>
    <row r="120" spans="1:20">
      <c r="A120">
        <v>118</v>
      </c>
      <c r="B120" t="s">
        <v>570</v>
      </c>
      <c r="C120">
        <f>VLOOKUP(B120,dim_country!$A$2:$B$225,2)</f>
        <v>207</v>
      </c>
      <c r="D120" t="s">
        <v>569</v>
      </c>
      <c r="E120" t="s">
        <v>25</v>
      </c>
      <c r="G120" t="s">
        <v>623</v>
      </c>
      <c r="H120">
        <f>VLOOKUP(G120,dim_emission!$A$2:$B$4, 2)</f>
        <v>1</v>
      </c>
      <c r="I120">
        <v>3</v>
      </c>
      <c r="J120">
        <v>71984602</v>
      </c>
      <c r="K120">
        <v>71543832</v>
      </c>
      <c r="L120">
        <v>71354190</v>
      </c>
      <c r="M120">
        <v>71640036</v>
      </c>
      <c r="N120">
        <v>86019170</v>
      </c>
      <c r="O120">
        <v>87081102</v>
      </c>
      <c r="P120">
        <v>86683740</v>
      </c>
      <c r="Q120">
        <v>93527513</v>
      </c>
      <c r="R120">
        <v>96419030</v>
      </c>
      <c r="S120">
        <v>91841055</v>
      </c>
      <c r="T120">
        <v>104739431</v>
      </c>
    </row>
    <row r="121" spans="1:20">
      <c r="A121">
        <v>119</v>
      </c>
      <c r="B121" t="s">
        <v>548</v>
      </c>
      <c r="C121">
        <f>VLOOKUP(B121,dim_country!$A$2:$B$225,2)</f>
        <v>208</v>
      </c>
      <c r="D121" t="s">
        <v>547</v>
      </c>
      <c r="E121" t="s">
        <v>25</v>
      </c>
      <c r="G121" t="s">
        <v>623</v>
      </c>
      <c r="H121">
        <f>VLOOKUP(G121,dim_emission!$A$2:$B$4, 2)</f>
        <v>1</v>
      </c>
      <c r="I121">
        <v>2</v>
      </c>
      <c r="J121">
        <v>39849664</v>
      </c>
      <c r="K121">
        <v>40073168</v>
      </c>
      <c r="L121">
        <v>34496560</v>
      </c>
      <c r="M121">
        <v>39684784</v>
      </c>
      <c r="N121">
        <v>43693200</v>
      </c>
      <c r="O121">
        <v>45064646</v>
      </c>
      <c r="P121">
        <v>46268992</v>
      </c>
      <c r="Q121">
        <v>46946832</v>
      </c>
      <c r="R121">
        <v>48859440</v>
      </c>
      <c r="S121">
        <v>48859440</v>
      </c>
      <c r="T121">
        <v>48859440</v>
      </c>
    </row>
    <row r="122" spans="1:20">
      <c r="A122">
        <v>120</v>
      </c>
      <c r="B122" t="s">
        <v>578</v>
      </c>
      <c r="C122">
        <f>VLOOKUP(B122,dim_country!$A$2:$B$225,2)</f>
        <v>212</v>
      </c>
      <c r="D122" t="s">
        <v>577</v>
      </c>
      <c r="E122" t="s">
        <v>25</v>
      </c>
      <c r="G122" t="s">
        <v>623</v>
      </c>
      <c r="H122">
        <f>VLOOKUP(G122,dim_emission!$A$2:$B$4, 2)</f>
        <v>1</v>
      </c>
      <c r="I122">
        <v>3</v>
      </c>
      <c r="J122">
        <v>118976501</v>
      </c>
      <c r="K122">
        <v>114356227</v>
      </c>
      <c r="L122">
        <v>89682260</v>
      </c>
      <c r="M122">
        <v>100188028</v>
      </c>
      <c r="N122">
        <v>103812444</v>
      </c>
      <c r="O122">
        <v>96799239</v>
      </c>
      <c r="P122">
        <v>90294586</v>
      </c>
      <c r="Q122">
        <v>75210273</v>
      </c>
      <c r="R122">
        <v>65636991</v>
      </c>
      <c r="S122">
        <v>64342886</v>
      </c>
      <c r="T122">
        <v>66938776</v>
      </c>
    </row>
    <row r="123" spans="1:20">
      <c r="A123">
        <v>121</v>
      </c>
      <c r="B123" t="s">
        <v>35</v>
      </c>
      <c r="C123">
        <f>VLOOKUP(B123,dim_country!$A$2:$B$225,2)</f>
        <v>213</v>
      </c>
      <c r="D123" t="s">
        <v>33</v>
      </c>
      <c r="E123" t="s">
        <v>34</v>
      </c>
      <c r="G123" t="s">
        <v>623</v>
      </c>
      <c r="H123">
        <f>VLOOKUP(G123,dim_emission!$A$2:$B$4, 2)</f>
        <v>1</v>
      </c>
      <c r="I123">
        <v>4</v>
      </c>
      <c r="J123">
        <v>91295888</v>
      </c>
      <c r="K123">
        <v>107804765</v>
      </c>
      <c r="L123">
        <v>113467908</v>
      </c>
      <c r="M123">
        <v>116869687</v>
      </c>
      <c r="N123">
        <v>130170928</v>
      </c>
      <c r="O123">
        <v>132607488</v>
      </c>
      <c r="P123">
        <v>136408469</v>
      </c>
      <c r="Q123">
        <v>133341677</v>
      </c>
      <c r="R123">
        <v>134157360</v>
      </c>
      <c r="S123">
        <v>134912144</v>
      </c>
      <c r="T123">
        <v>136149565</v>
      </c>
    </row>
    <row r="124" spans="1:20">
      <c r="A124">
        <v>122</v>
      </c>
      <c r="B124" t="s">
        <v>202</v>
      </c>
      <c r="C124">
        <f>VLOOKUP(B124,dim_country!$A$2:$B$225,2)</f>
        <v>214</v>
      </c>
      <c r="D124" t="s">
        <v>201</v>
      </c>
      <c r="E124" t="s">
        <v>25</v>
      </c>
      <c r="G124" t="s">
        <v>623</v>
      </c>
      <c r="H124">
        <f>VLOOKUP(G124,dim_emission!$A$2:$B$4, 2)</f>
        <v>1</v>
      </c>
      <c r="I124">
        <v>3</v>
      </c>
      <c r="J124">
        <v>195667010</v>
      </c>
      <c r="K124">
        <v>201598497</v>
      </c>
      <c r="L124">
        <v>186812584</v>
      </c>
      <c r="M124">
        <v>201029814</v>
      </c>
      <c r="N124">
        <v>167501371</v>
      </c>
      <c r="O124">
        <v>157648789</v>
      </c>
      <c r="P124">
        <v>157069191</v>
      </c>
      <c r="Q124">
        <v>143921045</v>
      </c>
      <c r="R124">
        <v>147267708</v>
      </c>
      <c r="S124">
        <v>165114372</v>
      </c>
      <c r="T124">
        <v>161655036</v>
      </c>
    </row>
    <row r="125" spans="1:20">
      <c r="A125">
        <v>123</v>
      </c>
      <c r="B125" t="s">
        <v>584</v>
      </c>
      <c r="C125">
        <f>VLOOKUP(B125,dim_country!$A$2:$B$225,2)</f>
        <v>215</v>
      </c>
      <c r="D125" t="s">
        <v>583</v>
      </c>
      <c r="E125" t="s">
        <v>78</v>
      </c>
      <c r="G125" t="s">
        <v>623</v>
      </c>
      <c r="H125">
        <f>VLOOKUP(G125,dim_emission!$A$2:$B$4, 2)</f>
        <v>1</v>
      </c>
      <c r="I125">
        <v>4</v>
      </c>
      <c r="J125">
        <v>1257701652</v>
      </c>
      <c r="K125">
        <v>1267555949</v>
      </c>
      <c r="L125">
        <v>1247520364</v>
      </c>
      <c r="M125">
        <v>1308649999</v>
      </c>
      <c r="N125">
        <v>1327291662</v>
      </c>
      <c r="O125">
        <v>1388114410</v>
      </c>
      <c r="P125">
        <v>1427471913</v>
      </c>
      <c r="Q125">
        <v>1455405303</v>
      </c>
      <c r="R125">
        <v>1497933045</v>
      </c>
      <c r="S125">
        <v>1509030213</v>
      </c>
      <c r="T125">
        <v>1491791868</v>
      </c>
    </row>
    <row r="126" spans="1:20">
      <c r="A126">
        <v>124</v>
      </c>
      <c r="B126" t="s">
        <v>582</v>
      </c>
      <c r="C126">
        <f>VLOOKUP(B126,dim_country!$A$2:$B$225,2)</f>
        <v>216</v>
      </c>
      <c r="D126" t="s">
        <v>581</v>
      </c>
      <c r="E126" t="s">
        <v>6</v>
      </c>
      <c r="G126" t="s">
        <v>623</v>
      </c>
      <c r="H126">
        <f>VLOOKUP(G126,dim_emission!$A$2:$B$4, 2)</f>
        <v>1</v>
      </c>
      <c r="I126">
        <v>4</v>
      </c>
      <c r="J126">
        <v>194192</v>
      </c>
      <c r="K126">
        <v>172208</v>
      </c>
      <c r="L126">
        <v>120912</v>
      </c>
      <c r="M126">
        <v>150224</v>
      </c>
      <c r="N126">
        <v>146630</v>
      </c>
      <c r="O126">
        <v>106301</v>
      </c>
      <c r="P126">
        <v>98928</v>
      </c>
      <c r="Q126">
        <v>91600</v>
      </c>
      <c r="R126">
        <v>95211</v>
      </c>
      <c r="S126">
        <v>106316</v>
      </c>
      <c r="T126">
        <v>120912</v>
      </c>
    </row>
    <row r="127" spans="1:20">
      <c r="A127">
        <v>125</v>
      </c>
      <c r="B127" t="s">
        <v>586</v>
      </c>
      <c r="C127">
        <f>VLOOKUP(B127,dim_country!$A$2:$B$225,2)</f>
        <v>217</v>
      </c>
      <c r="D127" t="s">
        <v>585</v>
      </c>
      <c r="E127" t="s">
        <v>25</v>
      </c>
      <c r="G127" t="s">
        <v>623</v>
      </c>
      <c r="H127">
        <f>VLOOKUP(G127,dim_emission!$A$2:$B$4, 2)</f>
        <v>1</v>
      </c>
      <c r="I127">
        <v>4</v>
      </c>
      <c r="J127">
        <v>98524960</v>
      </c>
      <c r="K127">
        <v>102570016</v>
      </c>
      <c r="L127">
        <v>86129648</v>
      </c>
      <c r="M127">
        <v>85198992</v>
      </c>
      <c r="N127">
        <v>95132096</v>
      </c>
      <c r="O127">
        <v>98245962</v>
      </c>
      <c r="P127">
        <v>88314098</v>
      </c>
      <c r="Q127">
        <v>83583168</v>
      </c>
      <c r="R127">
        <v>81942413</v>
      </c>
      <c r="S127">
        <v>85473792</v>
      </c>
      <c r="T127">
        <v>89086496</v>
      </c>
    </row>
    <row r="128" spans="1:20">
      <c r="A128">
        <v>126</v>
      </c>
      <c r="B128" t="s">
        <v>642</v>
      </c>
      <c r="C128">
        <f>VLOOKUP(B128,dim_country!$A$2:$B$225,2)</f>
        <v>219</v>
      </c>
      <c r="D128" t="s">
        <v>589</v>
      </c>
      <c r="E128" t="s">
        <v>6</v>
      </c>
      <c r="G128" t="s">
        <v>623</v>
      </c>
      <c r="H128">
        <f>VLOOKUP(G128,dim_emission!$A$2:$B$4, 2)</f>
        <v>1</v>
      </c>
      <c r="I128">
        <v>4</v>
      </c>
      <c r="J128">
        <v>46734320</v>
      </c>
      <c r="K128">
        <v>45026896</v>
      </c>
      <c r="L128">
        <v>43726176</v>
      </c>
      <c r="M128">
        <v>47683296</v>
      </c>
      <c r="N128">
        <v>47877488</v>
      </c>
      <c r="O128">
        <v>49742464</v>
      </c>
      <c r="P128">
        <v>48511360</v>
      </c>
      <c r="Q128">
        <v>46646384</v>
      </c>
      <c r="R128">
        <v>46434869</v>
      </c>
      <c r="S128">
        <v>48755750</v>
      </c>
      <c r="T128">
        <v>47824996</v>
      </c>
    </row>
    <row r="129" spans="1:20">
      <c r="A129">
        <v>127</v>
      </c>
      <c r="B129" t="s">
        <v>596</v>
      </c>
      <c r="C129">
        <f>VLOOKUP(B129,dim_country!$A$2:$B$225,2)</f>
        <v>220</v>
      </c>
      <c r="D129" t="s">
        <v>595</v>
      </c>
      <c r="E129" t="s">
        <v>618</v>
      </c>
      <c r="G129" t="s">
        <v>623</v>
      </c>
      <c r="H129">
        <f>VLOOKUP(G129,dim_emission!$A$2:$B$4, 2)</f>
        <v>1</v>
      </c>
      <c r="I129">
        <v>3</v>
      </c>
      <c r="J129">
        <v>12479136</v>
      </c>
      <c r="K129">
        <v>13901216</v>
      </c>
      <c r="L129">
        <v>15374144</v>
      </c>
      <c r="M129">
        <v>18048864</v>
      </c>
      <c r="N129">
        <v>16279152</v>
      </c>
      <c r="O129">
        <v>17957264</v>
      </c>
      <c r="P129">
        <v>18719376</v>
      </c>
      <c r="Q129">
        <v>19598736</v>
      </c>
      <c r="R129">
        <v>20463440</v>
      </c>
      <c r="S129">
        <v>20368176</v>
      </c>
      <c r="T129">
        <v>17876656</v>
      </c>
    </row>
    <row r="130" spans="1:20">
      <c r="A130">
        <v>128</v>
      </c>
      <c r="B130" t="s">
        <v>601</v>
      </c>
      <c r="C130">
        <f>VLOOKUP(B130,dim_country!$A$2:$B$225,2)</f>
        <v>221</v>
      </c>
      <c r="D130" t="s">
        <v>643</v>
      </c>
      <c r="E130">
        <v>0</v>
      </c>
      <c r="G130" t="s">
        <v>623</v>
      </c>
      <c r="H130">
        <f>VLOOKUP(G130,dim_emission!$A$2:$B$4, 2)</f>
        <v>1</v>
      </c>
      <c r="I130">
        <v>3</v>
      </c>
      <c r="J130">
        <v>5710414541</v>
      </c>
      <c r="K130">
        <v>5873324221</v>
      </c>
      <c r="L130">
        <v>5764761906</v>
      </c>
      <c r="M130">
        <v>6206111296</v>
      </c>
      <c r="N130">
        <v>6372084290</v>
      </c>
      <c r="O130">
        <v>6497148910</v>
      </c>
      <c r="P130">
        <v>6540736381</v>
      </c>
      <c r="Q130">
        <v>6590455787</v>
      </c>
      <c r="R130">
        <v>6762248094</v>
      </c>
      <c r="S130">
        <v>6939907505</v>
      </c>
      <c r="T130">
        <v>7114554348</v>
      </c>
    </row>
    <row r="131" spans="1:20">
      <c r="A131">
        <v>129</v>
      </c>
      <c r="B131" t="s">
        <v>644</v>
      </c>
      <c r="C131">
        <f>VLOOKUP(B131,dim_country!$A$2:$B$225,2)</f>
        <v>222</v>
      </c>
      <c r="D131" t="s">
        <v>607</v>
      </c>
      <c r="E131" t="s">
        <v>34</v>
      </c>
      <c r="G131" t="s">
        <v>623</v>
      </c>
      <c r="H131">
        <f>VLOOKUP(G131,dim_emission!$A$2:$B$4, 2)</f>
        <v>1</v>
      </c>
      <c r="I131">
        <v>3</v>
      </c>
      <c r="J131">
        <v>0</v>
      </c>
      <c r="K131">
        <v>0</v>
      </c>
      <c r="L131">
        <v>736464</v>
      </c>
      <c r="M131">
        <v>1945584</v>
      </c>
      <c r="N131">
        <v>1300720</v>
      </c>
      <c r="O131">
        <v>1517199</v>
      </c>
      <c r="P131">
        <v>2011536</v>
      </c>
      <c r="Q131">
        <v>1853984</v>
      </c>
      <c r="R131">
        <v>1894288</v>
      </c>
      <c r="S131">
        <v>985616</v>
      </c>
      <c r="T131">
        <v>1183472</v>
      </c>
    </row>
    <row r="132" spans="1:20">
      <c r="A132">
        <v>0</v>
      </c>
      <c r="B132" t="s">
        <v>16</v>
      </c>
      <c r="C132">
        <f>VLOOKUP(B132,dim_country!$A$2:$B$225,2)</f>
        <v>1</v>
      </c>
      <c r="D132" t="s">
        <v>12</v>
      </c>
      <c r="E132" t="s">
        <v>13</v>
      </c>
      <c r="G132" t="s">
        <v>645</v>
      </c>
      <c r="H132">
        <f>VLOOKUP(G132,dim_emission!$A$2:$B$4, 2)</f>
        <v>2</v>
      </c>
      <c r="I132">
        <v>4</v>
      </c>
      <c r="J132">
        <v>1200064</v>
      </c>
      <c r="K132">
        <v>2810288</v>
      </c>
      <c r="L132">
        <v>4942736</v>
      </c>
      <c r="M132">
        <v>5866064</v>
      </c>
      <c r="N132">
        <v>7602800</v>
      </c>
      <c r="O132">
        <v>6756416</v>
      </c>
      <c r="P132">
        <v>4781520</v>
      </c>
      <c r="Q132">
        <v>3770256</v>
      </c>
      <c r="R132">
        <v>4737552</v>
      </c>
      <c r="S132">
        <v>3471576</v>
      </c>
      <c r="T132">
        <v>3066768</v>
      </c>
    </row>
    <row r="133" spans="1:20">
      <c r="A133">
        <v>1</v>
      </c>
      <c r="B133" t="s">
        <v>27</v>
      </c>
      <c r="C133">
        <f>VLOOKUP(B133,dim_country!$A$2:$B$225,2)</f>
        <v>3</v>
      </c>
      <c r="D133" t="s">
        <v>24</v>
      </c>
      <c r="E133" t="s">
        <v>25</v>
      </c>
      <c r="G133" t="s">
        <v>645</v>
      </c>
      <c r="H133">
        <f>VLOOKUP(G133,dim_emission!$A$2:$B$4, 2)</f>
        <v>2</v>
      </c>
      <c r="I133">
        <v>4</v>
      </c>
      <c r="J133">
        <v>3374978</v>
      </c>
      <c r="K133">
        <v>3795904</v>
      </c>
      <c r="L133">
        <v>3414848</v>
      </c>
      <c r="M133">
        <v>3491792</v>
      </c>
      <c r="N133">
        <v>3773920</v>
      </c>
      <c r="O133">
        <v>3154704</v>
      </c>
      <c r="P133">
        <v>3330576</v>
      </c>
      <c r="Q133">
        <v>3855679</v>
      </c>
      <c r="R133">
        <v>3337904</v>
      </c>
      <c r="S133">
        <v>3362629</v>
      </c>
      <c r="T133">
        <v>4100016</v>
      </c>
    </row>
    <row r="134" spans="1:20">
      <c r="A134">
        <v>2</v>
      </c>
      <c r="B134" t="s">
        <v>149</v>
      </c>
      <c r="C134">
        <f>VLOOKUP(B134,dim_country!$A$2:$B$225,2)</f>
        <v>4</v>
      </c>
      <c r="D134" t="s">
        <v>148</v>
      </c>
      <c r="E134" t="s">
        <v>34</v>
      </c>
      <c r="G134" t="s">
        <v>645</v>
      </c>
      <c r="H134">
        <f>VLOOKUP(G134,dim_emission!$A$2:$B$4, 2)</f>
        <v>2</v>
      </c>
      <c r="I134">
        <v>1</v>
      </c>
      <c r="J134">
        <v>38321776</v>
      </c>
      <c r="K134">
        <v>37363066</v>
      </c>
      <c r="L134">
        <v>44891328</v>
      </c>
      <c r="M134">
        <v>45365398</v>
      </c>
      <c r="N134">
        <v>46919745</v>
      </c>
      <c r="O134">
        <v>48539284</v>
      </c>
      <c r="P134">
        <v>51918880</v>
      </c>
      <c r="Q134">
        <v>52886176</v>
      </c>
      <c r="R134">
        <v>55630512</v>
      </c>
      <c r="S134">
        <v>54736496</v>
      </c>
      <c r="T134">
        <v>55374032</v>
      </c>
    </row>
    <row r="135" spans="1:20">
      <c r="A135">
        <v>3</v>
      </c>
      <c r="B135" t="s">
        <v>29</v>
      </c>
      <c r="C135">
        <f>VLOOKUP(B135,dim_country!$A$2:$B$225,2)</f>
        <v>5</v>
      </c>
      <c r="D135" t="s">
        <v>28</v>
      </c>
      <c r="E135" t="s">
        <v>25</v>
      </c>
      <c r="G135" t="s">
        <v>645</v>
      </c>
      <c r="H135">
        <f>VLOOKUP(G135,dim_emission!$A$2:$B$4, 2)</f>
        <v>2</v>
      </c>
      <c r="I135">
        <v>3</v>
      </c>
      <c r="J135">
        <v>538608</v>
      </c>
      <c r="K135">
        <v>538608</v>
      </c>
      <c r="L135">
        <v>516624</v>
      </c>
      <c r="M135">
        <v>516624</v>
      </c>
      <c r="N135">
        <v>490976</v>
      </c>
      <c r="O135">
        <v>487312</v>
      </c>
      <c r="P135">
        <v>476320</v>
      </c>
      <c r="Q135">
        <v>461664</v>
      </c>
      <c r="R135">
        <v>465328</v>
      </c>
      <c r="S135">
        <v>468992</v>
      </c>
      <c r="T135">
        <v>465328</v>
      </c>
    </row>
    <row r="136" spans="1:20">
      <c r="A136">
        <v>4</v>
      </c>
      <c r="B136" t="s">
        <v>23</v>
      </c>
      <c r="C136">
        <f>VLOOKUP(B136,dim_country!$A$2:$B$225,2)</f>
        <v>6</v>
      </c>
      <c r="D136" t="s">
        <v>20</v>
      </c>
      <c r="E136" t="s">
        <v>21</v>
      </c>
      <c r="G136" t="s">
        <v>645</v>
      </c>
      <c r="H136">
        <f>VLOOKUP(G136,dim_emission!$A$2:$B$4, 2)</f>
        <v>2</v>
      </c>
      <c r="I136">
        <v>3</v>
      </c>
      <c r="J136">
        <v>8800928</v>
      </c>
      <c r="K136">
        <v>10218896</v>
      </c>
      <c r="L136">
        <v>12296384</v>
      </c>
      <c r="M136">
        <v>13369936</v>
      </c>
      <c r="N136">
        <v>14344560</v>
      </c>
      <c r="O136">
        <v>17268432</v>
      </c>
      <c r="P136">
        <v>17440640</v>
      </c>
      <c r="Q136">
        <v>28239777</v>
      </c>
      <c r="R136">
        <v>17066912</v>
      </c>
      <c r="S136">
        <v>17916960</v>
      </c>
      <c r="T136">
        <v>20126352</v>
      </c>
    </row>
    <row r="137" spans="1:20">
      <c r="A137">
        <v>5</v>
      </c>
      <c r="B137" t="s">
        <v>646</v>
      </c>
      <c r="C137">
        <f>VLOOKUP(B137,dim_country!$A$2:$B$225,2)</f>
        <v>7</v>
      </c>
      <c r="D137" t="s">
        <v>647</v>
      </c>
      <c r="E137" t="s">
        <v>21</v>
      </c>
      <c r="G137" t="s">
        <v>645</v>
      </c>
      <c r="H137">
        <f>VLOOKUP(G137,dim_emission!$A$2:$B$4, 2)</f>
        <v>2</v>
      </c>
      <c r="I137">
        <v>4</v>
      </c>
      <c r="J137">
        <v>150224</v>
      </c>
      <c r="K137">
        <v>150224</v>
      </c>
      <c r="L137">
        <v>146560</v>
      </c>
      <c r="M137">
        <v>150224</v>
      </c>
      <c r="N137">
        <v>142896</v>
      </c>
      <c r="O137">
        <v>142896</v>
      </c>
      <c r="P137">
        <v>117248</v>
      </c>
      <c r="Q137">
        <v>139232</v>
      </c>
      <c r="R137">
        <v>153888</v>
      </c>
      <c r="S137">
        <v>153888</v>
      </c>
      <c r="T137">
        <v>142896</v>
      </c>
    </row>
    <row r="138" spans="1:20">
      <c r="A138">
        <v>6</v>
      </c>
      <c r="B138" t="s">
        <v>648</v>
      </c>
      <c r="C138">
        <f>VLOOKUP(B138,dim_country!$A$2:$B$225,2)</f>
        <v>7</v>
      </c>
      <c r="D138" t="s">
        <v>649</v>
      </c>
      <c r="E138" t="s">
        <v>618</v>
      </c>
      <c r="G138" t="s">
        <v>645</v>
      </c>
      <c r="H138">
        <f>VLOOKUP(G138,dim_emission!$A$2:$B$4, 2)</f>
        <v>2</v>
      </c>
      <c r="I138">
        <v>2</v>
      </c>
      <c r="J138">
        <v>10992</v>
      </c>
      <c r="K138">
        <v>0</v>
      </c>
      <c r="L138">
        <v>0</v>
      </c>
      <c r="M138">
        <v>0</v>
      </c>
      <c r="N138">
        <v>0</v>
      </c>
      <c r="O138">
        <v>0</v>
      </c>
      <c r="P138">
        <v>0</v>
      </c>
      <c r="Q138">
        <v>0</v>
      </c>
      <c r="R138">
        <v>0</v>
      </c>
      <c r="S138">
        <v>0</v>
      </c>
      <c r="T138">
        <v>0</v>
      </c>
    </row>
    <row r="139" spans="1:20">
      <c r="A139">
        <v>7</v>
      </c>
      <c r="B139" t="s">
        <v>44</v>
      </c>
      <c r="C139">
        <f>VLOOKUP(B139,dim_country!$A$2:$B$225,2)</f>
        <v>8</v>
      </c>
      <c r="D139" t="s">
        <v>43</v>
      </c>
      <c r="E139" t="s">
        <v>6</v>
      </c>
      <c r="G139" t="s">
        <v>645</v>
      </c>
      <c r="H139">
        <f>VLOOKUP(G139,dim_emission!$A$2:$B$4, 2)</f>
        <v>2</v>
      </c>
      <c r="I139">
        <v>2</v>
      </c>
      <c r="J139">
        <v>406704</v>
      </c>
      <c r="K139">
        <v>417696</v>
      </c>
      <c r="L139">
        <v>443344</v>
      </c>
      <c r="M139">
        <v>454336</v>
      </c>
      <c r="N139">
        <v>443344</v>
      </c>
      <c r="O139">
        <v>458000</v>
      </c>
      <c r="P139">
        <v>461664</v>
      </c>
      <c r="Q139">
        <v>461664</v>
      </c>
      <c r="R139">
        <v>479984</v>
      </c>
      <c r="S139">
        <v>490976</v>
      </c>
      <c r="T139">
        <v>490976</v>
      </c>
    </row>
    <row r="140" spans="1:20">
      <c r="A140">
        <v>8</v>
      </c>
      <c r="B140" t="s">
        <v>37</v>
      </c>
      <c r="C140">
        <f>VLOOKUP(B140,dim_country!$A$2:$B$225,2)</f>
        <v>9</v>
      </c>
      <c r="D140" t="s">
        <v>36</v>
      </c>
      <c r="E140" t="s">
        <v>6</v>
      </c>
      <c r="G140" t="s">
        <v>645</v>
      </c>
      <c r="H140">
        <f>VLOOKUP(G140,dim_emission!$A$2:$B$4, 2)</f>
        <v>2</v>
      </c>
      <c r="I140">
        <v>4</v>
      </c>
      <c r="J140">
        <v>77951600</v>
      </c>
      <c r="K140">
        <v>88657808</v>
      </c>
      <c r="L140">
        <v>82381376</v>
      </c>
      <c r="M140">
        <v>90145392</v>
      </c>
      <c r="N140">
        <v>86908092</v>
      </c>
      <c r="O140">
        <v>85587376</v>
      </c>
      <c r="P140">
        <v>87505624</v>
      </c>
      <c r="Q140">
        <v>84332262</v>
      </c>
      <c r="R140">
        <v>86913744</v>
      </c>
      <c r="S140">
        <v>84510160</v>
      </c>
      <c r="T140">
        <v>80859236</v>
      </c>
    </row>
    <row r="141" spans="1:20">
      <c r="A141">
        <v>9</v>
      </c>
      <c r="B141" t="s">
        <v>39</v>
      </c>
      <c r="C141">
        <f>VLOOKUP(B141,dim_country!$A$2:$B$225,2)</f>
        <v>10</v>
      </c>
      <c r="D141" t="s">
        <v>38</v>
      </c>
      <c r="E141" t="s">
        <v>25</v>
      </c>
      <c r="G141" t="s">
        <v>645</v>
      </c>
      <c r="H141">
        <f>VLOOKUP(G141,dim_emission!$A$2:$B$4, 2)</f>
        <v>2</v>
      </c>
      <c r="I141">
        <v>4</v>
      </c>
      <c r="J141">
        <v>924005</v>
      </c>
      <c r="K141">
        <v>1033248</v>
      </c>
      <c r="L141">
        <v>952640</v>
      </c>
      <c r="M141">
        <v>1007600</v>
      </c>
      <c r="N141">
        <v>941648</v>
      </c>
      <c r="O141">
        <v>897680</v>
      </c>
      <c r="P141">
        <v>853712</v>
      </c>
      <c r="Q141">
        <v>857948</v>
      </c>
      <c r="R141">
        <v>798752</v>
      </c>
      <c r="S141">
        <v>806080</v>
      </c>
      <c r="T141">
        <v>868368</v>
      </c>
    </row>
    <row r="142" spans="1:20">
      <c r="A142">
        <v>10</v>
      </c>
      <c r="B142" t="s">
        <v>8</v>
      </c>
      <c r="C142">
        <f>VLOOKUP(B142,dim_country!$A$2:$B$225,2)</f>
        <v>11</v>
      </c>
      <c r="D142" t="s">
        <v>5</v>
      </c>
      <c r="E142" t="s">
        <v>6</v>
      </c>
      <c r="G142" t="s">
        <v>645</v>
      </c>
      <c r="H142">
        <f>VLOOKUP(G142,dim_emission!$A$2:$B$4, 2)</f>
        <v>2</v>
      </c>
      <c r="I142">
        <v>4</v>
      </c>
      <c r="J142">
        <v>2821280</v>
      </c>
      <c r="K142">
        <v>2656400</v>
      </c>
      <c r="L142">
        <v>2627088</v>
      </c>
      <c r="M142">
        <v>2506176</v>
      </c>
      <c r="N142">
        <v>2498848</v>
      </c>
      <c r="O142">
        <v>1348352</v>
      </c>
      <c r="P142">
        <v>861040</v>
      </c>
      <c r="Q142">
        <v>872032</v>
      </c>
      <c r="R142">
        <v>897680</v>
      </c>
      <c r="S142">
        <v>883024</v>
      </c>
      <c r="T142">
        <v>916000</v>
      </c>
    </row>
    <row r="143" spans="1:20">
      <c r="A143">
        <v>11</v>
      </c>
      <c r="B143" t="s">
        <v>47</v>
      </c>
      <c r="C143">
        <f>VLOOKUP(B143,dim_country!$A$2:$B$225,2)</f>
        <v>14</v>
      </c>
      <c r="D143" t="s">
        <v>45</v>
      </c>
      <c r="E143" t="s">
        <v>618</v>
      </c>
      <c r="G143" t="s">
        <v>645</v>
      </c>
      <c r="H143">
        <f>VLOOKUP(G143,dim_emission!$A$2:$B$4, 2)</f>
        <v>2</v>
      </c>
      <c r="I143">
        <v>1</v>
      </c>
      <c r="J143">
        <v>119473248</v>
      </c>
      <c r="K143">
        <v>122327850</v>
      </c>
      <c r="L143">
        <v>122369926</v>
      </c>
      <c r="M143">
        <v>124560040</v>
      </c>
      <c r="N143">
        <v>129808245</v>
      </c>
      <c r="O143">
        <v>133683940</v>
      </c>
      <c r="P143">
        <v>136185321</v>
      </c>
      <c r="Q143">
        <v>137607981</v>
      </c>
      <c r="R143">
        <v>137343645</v>
      </c>
      <c r="S143">
        <v>137092653</v>
      </c>
      <c r="T143">
        <v>139652025</v>
      </c>
    </row>
    <row r="144" spans="1:20">
      <c r="A144">
        <v>12</v>
      </c>
      <c r="B144" t="s">
        <v>50</v>
      </c>
      <c r="C144">
        <f>VLOOKUP(B144,dim_country!$A$2:$B$225,2)</f>
        <v>15</v>
      </c>
      <c r="D144" t="s">
        <v>48</v>
      </c>
      <c r="E144" t="s">
        <v>25</v>
      </c>
      <c r="G144" t="s">
        <v>645</v>
      </c>
      <c r="H144">
        <f>VLOOKUP(G144,dim_emission!$A$2:$B$4, 2)</f>
        <v>2</v>
      </c>
      <c r="I144">
        <v>3</v>
      </c>
      <c r="J144">
        <v>36809333</v>
      </c>
      <c r="K144">
        <v>35623146</v>
      </c>
      <c r="L144">
        <v>34642239</v>
      </c>
      <c r="M144">
        <v>34827171</v>
      </c>
      <c r="N144">
        <v>33320125</v>
      </c>
      <c r="O144">
        <v>32616223</v>
      </c>
      <c r="P144">
        <v>33474977</v>
      </c>
      <c r="Q144">
        <v>32425536</v>
      </c>
      <c r="R144">
        <v>33046744</v>
      </c>
      <c r="S144">
        <v>34328423</v>
      </c>
      <c r="T144">
        <v>34617166</v>
      </c>
    </row>
    <row r="145" spans="1:20">
      <c r="A145">
        <v>13</v>
      </c>
      <c r="B145" t="s">
        <v>52</v>
      </c>
      <c r="C145">
        <f>VLOOKUP(B145,dim_country!$A$2:$B$225,2)</f>
        <v>16</v>
      </c>
      <c r="D145" t="s">
        <v>51</v>
      </c>
      <c r="E145" t="s">
        <v>25</v>
      </c>
      <c r="G145" t="s">
        <v>645</v>
      </c>
      <c r="H145">
        <f>VLOOKUP(G145,dim_emission!$A$2:$B$4, 2)</f>
        <v>2</v>
      </c>
      <c r="I145">
        <v>3</v>
      </c>
      <c r="J145">
        <v>11455945</v>
      </c>
      <c r="K145">
        <v>10607280</v>
      </c>
      <c r="L145">
        <v>9240608</v>
      </c>
      <c r="M145">
        <v>8694672</v>
      </c>
      <c r="N145">
        <v>10264000</v>
      </c>
      <c r="O145">
        <v>11640528</v>
      </c>
      <c r="P145">
        <v>12065552</v>
      </c>
      <c r="Q145">
        <v>11633200</v>
      </c>
      <c r="R145">
        <v>11728464</v>
      </c>
      <c r="S145">
        <v>12348885</v>
      </c>
      <c r="T145">
        <v>12450272</v>
      </c>
    </row>
    <row r="146" spans="1:20">
      <c r="A146">
        <v>14</v>
      </c>
      <c r="B146" t="s">
        <v>650</v>
      </c>
      <c r="C146">
        <f>VLOOKUP(B146,dim_country!$A$2:$B$225,2)</f>
        <v>17</v>
      </c>
      <c r="D146" t="s">
        <v>68</v>
      </c>
      <c r="E146" t="s">
        <v>6</v>
      </c>
      <c r="G146" t="s">
        <v>645</v>
      </c>
      <c r="H146">
        <f>VLOOKUP(G146,dim_emission!$A$2:$B$4, 2)</f>
        <v>2</v>
      </c>
      <c r="I146">
        <v>4</v>
      </c>
      <c r="J146">
        <v>1791696</v>
      </c>
      <c r="K146">
        <v>2355952</v>
      </c>
      <c r="L146">
        <v>1604832</v>
      </c>
      <c r="M146">
        <v>2385264</v>
      </c>
      <c r="N146">
        <v>1799024</v>
      </c>
      <c r="O146">
        <v>1905280</v>
      </c>
      <c r="P146">
        <v>2879899</v>
      </c>
      <c r="Q146">
        <v>2359616</v>
      </c>
      <c r="R146">
        <v>2037177</v>
      </c>
      <c r="S146">
        <v>1791689</v>
      </c>
      <c r="T146">
        <v>1967568</v>
      </c>
    </row>
    <row r="147" spans="1:20">
      <c r="A147">
        <v>15</v>
      </c>
      <c r="B147" t="s">
        <v>67</v>
      </c>
      <c r="C147">
        <f>VLOOKUP(B147,dim_country!$A$2:$B$225,2)</f>
        <v>18</v>
      </c>
      <c r="D147" t="s">
        <v>66</v>
      </c>
      <c r="E147" t="s">
        <v>34</v>
      </c>
      <c r="G147" t="s">
        <v>645</v>
      </c>
      <c r="H147">
        <f>VLOOKUP(G147,dim_emission!$A$2:$B$4, 2)</f>
        <v>2</v>
      </c>
      <c r="I147">
        <v>4</v>
      </c>
      <c r="J147">
        <v>5759808</v>
      </c>
      <c r="K147">
        <v>6554896</v>
      </c>
      <c r="L147">
        <v>3671328</v>
      </c>
      <c r="M147">
        <v>4114154</v>
      </c>
      <c r="N147">
        <v>3891168</v>
      </c>
      <c r="O147">
        <v>2462208</v>
      </c>
      <c r="P147">
        <v>4554352</v>
      </c>
      <c r="Q147">
        <v>2341296</v>
      </c>
      <c r="R147">
        <v>3979104</v>
      </c>
      <c r="S147">
        <v>3740508</v>
      </c>
      <c r="T147">
        <v>4291023</v>
      </c>
    </row>
    <row r="148" spans="1:20">
      <c r="A148">
        <v>16</v>
      </c>
      <c r="B148" t="s">
        <v>63</v>
      </c>
      <c r="C148">
        <f>VLOOKUP(B148,dim_country!$A$2:$B$225,2)</f>
        <v>19</v>
      </c>
      <c r="D148" t="s">
        <v>62</v>
      </c>
      <c r="E148" t="s">
        <v>13</v>
      </c>
      <c r="G148" t="s">
        <v>645</v>
      </c>
      <c r="H148">
        <f>VLOOKUP(G148,dim_emission!$A$2:$B$4, 2)</f>
        <v>2</v>
      </c>
      <c r="I148">
        <v>1</v>
      </c>
      <c r="J148">
        <v>10171264</v>
      </c>
      <c r="K148">
        <v>9907456</v>
      </c>
      <c r="L148">
        <v>9991728</v>
      </c>
      <c r="M148">
        <v>10841103</v>
      </c>
      <c r="N148">
        <v>13399248</v>
      </c>
      <c r="O148">
        <v>14879504</v>
      </c>
      <c r="P148">
        <v>13959086</v>
      </c>
      <c r="Q148">
        <v>15785314</v>
      </c>
      <c r="R148">
        <v>14688976</v>
      </c>
      <c r="S148">
        <v>15436432</v>
      </c>
      <c r="T148">
        <v>18708384</v>
      </c>
    </row>
    <row r="149" spans="1:20">
      <c r="A149">
        <v>17</v>
      </c>
      <c r="B149" t="s">
        <v>85</v>
      </c>
      <c r="C149">
        <f>VLOOKUP(B149,dim_country!$A$2:$B$225,2)</f>
        <v>20</v>
      </c>
      <c r="D149" t="s">
        <v>84</v>
      </c>
      <c r="E149" t="s">
        <v>6</v>
      </c>
      <c r="G149" t="s">
        <v>645</v>
      </c>
      <c r="H149">
        <f>VLOOKUP(G149,dim_emission!$A$2:$B$4, 2)</f>
        <v>2</v>
      </c>
      <c r="I149">
        <v>3</v>
      </c>
      <c r="J149">
        <v>1176144</v>
      </c>
      <c r="K149">
        <v>1432624</v>
      </c>
      <c r="L149">
        <v>1447593</v>
      </c>
      <c r="M149">
        <v>1330032</v>
      </c>
      <c r="N149">
        <v>1381622</v>
      </c>
      <c r="O149">
        <v>1341292</v>
      </c>
      <c r="P149">
        <v>1319040</v>
      </c>
      <c r="Q149">
        <v>1164894</v>
      </c>
      <c r="R149">
        <v>1157824</v>
      </c>
      <c r="S149">
        <v>1179808</v>
      </c>
      <c r="T149">
        <v>1066224</v>
      </c>
    </row>
    <row r="150" spans="1:20">
      <c r="A150">
        <v>18</v>
      </c>
      <c r="B150" t="s">
        <v>74</v>
      </c>
      <c r="C150">
        <f>VLOOKUP(B150,dim_country!$A$2:$B$225,2)</f>
        <v>21</v>
      </c>
      <c r="D150" t="s">
        <v>72</v>
      </c>
      <c r="E150" t="s">
        <v>25</v>
      </c>
      <c r="G150" t="s">
        <v>645</v>
      </c>
      <c r="H150">
        <f>VLOOKUP(G150,dim_emission!$A$2:$B$4, 2)</f>
        <v>2</v>
      </c>
      <c r="I150">
        <v>2</v>
      </c>
      <c r="J150">
        <v>18665708</v>
      </c>
      <c r="K150">
        <v>20181199</v>
      </c>
      <c r="L150">
        <v>22659622</v>
      </c>
      <c r="M150">
        <v>16377563</v>
      </c>
      <c r="N150">
        <v>17535437</v>
      </c>
      <c r="O150">
        <v>18612226</v>
      </c>
      <c r="P150">
        <v>19193163</v>
      </c>
      <c r="Q150">
        <v>18592671</v>
      </c>
      <c r="R150">
        <v>17505727</v>
      </c>
      <c r="S150">
        <v>19212325</v>
      </c>
      <c r="T150">
        <v>18642567</v>
      </c>
    </row>
    <row r="151" spans="1:20">
      <c r="A151">
        <v>19</v>
      </c>
      <c r="B151" t="s">
        <v>57</v>
      </c>
      <c r="C151">
        <f>VLOOKUP(B151,dim_country!$A$2:$B$225,2)</f>
        <v>22</v>
      </c>
      <c r="D151" t="s">
        <v>55</v>
      </c>
      <c r="E151" t="s">
        <v>25</v>
      </c>
      <c r="G151" t="s">
        <v>645</v>
      </c>
      <c r="H151">
        <f>VLOOKUP(G151,dim_emission!$A$2:$B$4, 2)</f>
        <v>2</v>
      </c>
      <c r="I151">
        <v>1</v>
      </c>
      <c r="J151">
        <v>55788840</v>
      </c>
      <c r="K151">
        <v>55362122</v>
      </c>
      <c r="L151">
        <v>51206320</v>
      </c>
      <c r="M151">
        <v>51790352</v>
      </c>
      <c r="N151">
        <v>48612458</v>
      </c>
      <c r="O151">
        <v>47584457</v>
      </c>
      <c r="P151">
        <v>47319497</v>
      </c>
      <c r="Q151">
        <v>46167332</v>
      </c>
      <c r="R151">
        <v>48122418</v>
      </c>
      <c r="S151">
        <v>47067482</v>
      </c>
      <c r="T151">
        <v>46510674</v>
      </c>
    </row>
    <row r="152" spans="1:20">
      <c r="A152">
        <v>20</v>
      </c>
      <c r="B152" t="s">
        <v>76</v>
      </c>
      <c r="C152">
        <f>VLOOKUP(B152,dim_country!$A$2:$B$225,2)</f>
        <v>23</v>
      </c>
      <c r="D152" t="s">
        <v>75</v>
      </c>
      <c r="E152" t="s">
        <v>6</v>
      </c>
      <c r="G152" t="s">
        <v>645</v>
      </c>
      <c r="H152">
        <f>VLOOKUP(G152,dim_emission!$A$2:$B$4, 2)</f>
        <v>2</v>
      </c>
      <c r="I152">
        <v>2</v>
      </c>
      <c r="J152">
        <v>476320</v>
      </c>
      <c r="K152">
        <v>436016</v>
      </c>
      <c r="L152">
        <v>516624</v>
      </c>
      <c r="M152">
        <v>527541</v>
      </c>
      <c r="N152">
        <v>546008</v>
      </c>
      <c r="O152">
        <v>443344</v>
      </c>
      <c r="P152">
        <v>472656</v>
      </c>
      <c r="Q152">
        <v>465299</v>
      </c>
      <c r="R152">
        <v>637536</v>
      </c>
      <c r="S152">
        <v>604560</v>
      </c>
      <c r="T152">
        <v>611888</v>
      </c>
    </row>
    <row r="153" spans="1:20">
      <c r="A153">
        <v>21</v>
      </c>
      <c r="B153" t="s">
        <v>59</v>
      </c>
      <c r="C153">
        <f>VLOOKUP(B153,dim_country!$A$2:$B$225,2)</f>
        <v>24</v>
      </c>
      <c r="D153" t="s">
        <v>58</v>
      </c>
      <c r="E153" t="s">
        <v>21</v>
      </c>
      <c r="G153" t="s">
        <v>645</v>
      </c>
      <c r="H153">
        <f>VLOOKUP(G153,dim_emission!$A$2:$B$4, 2)</f>
        <v>2</v>
      </c>
      <c r="I153">
        <v>1</v>
      </c>
      <c r="J153">
        <v>3718960</v>
      </c>
      <c r="K153">
        <v>3737280</v>
      </c>
      <c r="L153">
        <v>4001088</v>
      </c>
      <c r="M153">
        <v>4437104</v>
      </c>
      <c r="N153">
        <v>4327184</v>
      </c>
      <c r="O153">
        <v>4107344</v>
      </c>
      <c r="P153">
        <v>4330848</v>
      </c>
      <c r="Q153">
        <v>4488923</v>
      </c>
      <c r="R153">
        <v>5210208</v>
      </c>
      <c r="S153">
        <v>5719504</v>
      </c>
      <c r="T153">
        <v>6316260</v>
      </c>
    </row>
    <row r="154" spans="1:20">
      <c r="A154">
        <v>22</v>
      </c>
      <c r="B154" t="s">
        <v>79</v>
      </c>
      <c r="C154">
        <f>VLOOKUP(B154,dim_country!$A$2:$B$225,2)</f>
        <v>25</v>
      </c>
      <c r="D154" t="s">
        <v>77</v>
      </c>
      <c r="E154" t="s">
        <v>78</v>
      </c>
      <c r="G154" t="s">
        <v>645</v>
      </c>
      <c r="H154">
        <f>VLOOKUP(G154,dim_emission!$A$2:$B$4, 2)</f>
        <v>2</v>
      </c>
      <c r="I154">
        <v>4</v>
      </c>
      <c r="J154">
        <v>729136</v>
      </c>
      <c r="K154">
        <v>648528</v>
      </c>
      <c r="L154">
        <v>476320</v>
      </c>
      <c r="M154">
        <v>608224</v>
      </c>
      <c r="N154">
        <v>443344</v>
      </c>
      <c r="O154">
        <v>366400</v>
      </c>
      <c r="P154">
        <v>534944</v>
      </c>
      <c r="Q154">
        <v>670512</v>
      </c>
      <c r="R154">
        <v>538608</v>
      </c>
      <c r="S154">
        <v>619216</v>
      </c>
      <c r="T154">
        <v>630208</v>
      </c>
    </row>
    <row r="155" spans="1:20">
      <c r="A155">
        <v>23</v>
      </c>
      <c r="B155" t="s">
        <v>89</v>
      </c>
      <c r="C155">
        <f>VLOOKUP(B155,dim_country!$A$2:$B$225,2)</f>
        <v>26</v>
      </c>
      <c r="D155" t="s">
        <v>88</v>
      </c>
      <c r="E155" t="s">
        <v>13</v>
      </c>
      <c r="G155" t="s">
        <v>645</v>
      </c>
      <c r="H155">
        <f>VLOOKUP(G155,dim_emission!$A$2:$B$4, 2)</f>
        <v>2</v>
      </c>
      <c r="I155">
        <v>1</v>
      </c>
      <c r="J155">
        <v>223504</v>
      </c>
      <c r="K155">
        <v>218124</v>
      </c>
      <c r="L155">
        <v>241824</v>
      </c>
      <c r="M155">
        <v>311440</v>
      </c>
      <c r="N155">
        <v>366400</v>
      </c>
      <c r="O155">
        <v>437644</v>
      </c>
      <c r="P155">
        <v>441473</v>
      </c>
      <c r="Q155">
        <v>432352</v>
      </c>
      <c r="R155">
        <v>450672</v>
      </c>
      <c r="S155">
        <v>481493</v>
      </c>
      <c r="T155">
        <v>516624</v>
      </c>
    </row>
    <row r="156" spans="1:20">
      <c r="A156">
        <v>24</v>
      </c>
      <c r="B156" t="s">
        <v>81</v>
      </c>
      <c r="C156">
        <f>VLOOKUP(B156,dim_country!$A$2:$B$225,2)</f>
        <v>27</v>
      </c>
      <c r="D156" t="s">
        <v>80</v>
      </c>
      <c r="E156" t="s">
        <v>6</v>
      </c>
      <c r="G156" t="s">
        <v>645</v>
      </c>
      <c r="H156">
        <f>VLOOKUP(G156,dim_emission!$A$2:$B$4, 2)</f>
        <v>2</v>
      </c>
      <c r="I156">
        <v>3</v>
      </c>
      <c r="J156">
        <v>7170448</v>
      </c>
      <c r="K156">
        <v>7300290</v>
      </c>
      <c r="L156">
        <v>7421240</v>
      </c>
      <c r="M156">
        <v>7793328</v>
      </c>
      <c r="N156">
        <v>8253221</v>
      </c>
      <c r="O156">
        <v>10158211</v>
      </c>
      <c r="P156">
        <v>9990058</v>
      </c>
      <c r="Q156">
        <v>10517371</v>
      </c>
      <c r="R156">
        <v>10054016</v>
      </c>
      <c r="S156">
        <v>10438736</v>
      </c>
      <c r="T156">
        <v>11888020</v>
      </c>
    </row>
    <row r="157" spans="1:20">
      <c r="A157">
        <v>25</v>
      </c>
      <c r="B157" t="s">
        <v>651</v>
      </c>
      <c r="C157">
        <f>VLOOKUP(B157,dim_country!$A$2:$B$225,2)</f>
        <v>28</v>
      </c>
      <c r="D157" t="s">
        <v>652</v>
      </c>
      <c r="E157" t="s">
        <v>21</v>
      </c>
      <c r="G157" t="s">
        <v>645</v>
      </c>
      <c r="H157">
        <f>VLOOKUP(G157,dim_emission!$A$2:$B$4, 2)</f>
        <v>2</v>
      </c>
      <c r="I157">
        <v>3</v>
      </c>
      <c r="J157">
        <v>302377</v>
      </c>
      <c r="K157">
        <v>290842</v>
      </c>
      <c r="L157">
        <v>297598</v>
      </c>
      <c r="M157">
        <v>204990</v>
      </c>
      <c r="N157">
        <v>261511</v>
      </c>
      <c r="O157">
        <v>311440</v>
      </c>
      <c r="P157">
        <v>322432</v>
      </c>
      <c r="Q157">
        <v>322432</v>
      </c>
      <c r="R157">
        <v>326096</v>
      </c>
      <c r="S157">
        <v>329760</v>
      </c>
      <c r="T157">
        <v>333424</v>
      </c>
    </row>
    <row r="158" spans="1:20">
      <c r="A158">
        <v>26</v>
      </c>
      <c r="B158" t="s">
        <v>71</v>
      </c>
      <c r="C158">
        <f>VLOOKUP(B158,dim_country!$A$2:$B$225,2)</f>
        <v>29</v>
      </c>
      <c r="D158" t="s">
        <v>70</v>
      </c>
      <c r="E158" t="s">
        <v>25</v>
      </c>
      <c r="G158" t="s">
        <v>645</v>
      </c>
      <c r="H158">
        <f>VLOOKUP(G158,dim_emission!$A$2:$B$4, 2)</f>
        <v>2</v>
      </c>
      <c r="I158">
        <v>3</v>
      </c>
      <c r="J158">
        <v>3543088</v>
      </c>
      <c r="K158">
        <v>4100016</v>
      </c>
      <c r="L158">
        <v>4396800</v>
      </c>
      <c r="M158">
        <v>4458316</v>
      </c>
      <c r="N158">
        <v>4418784</v>
      </c>
      <c r="O158">
        <v>4106665</v>
      </c>
      <c r="P158">
        <v>4004752</v>
      </c>
      <c r="Q158">
        <v>4092688</v>
      </c>
      <c r="R158">
        <v>4253904</v>
      </c>
      <c r="S158">
        <v>4837295</v>
      </c>
      <c r="T158">
        <v>4554352</v>
      </c>
    </row>
    <row r="159" spans="1:20">
      <c r="A159">
        <v>27</v>
      </c>
      <c r="B159" t="s">
        <v>91</v>
      </c>
      <c r="C159">
        <f>VLOOKUP(B159,dim_country!$A$2:$B$225,2)</f>
        <v>30</v>
      </c>
      <c r="D159" t="s">
        <v>90</v>
      </c>
      <c r="E159" t="s">
        <v>21</v>
      </c>
      <c r="G159" t="s">
        <v>645</v>
      </c>
      <c r="H159">
        <f>VLOOKUP(G159,dim_emission!$A$2:$B$4, 2)</f>
        <v>2</v>
      </c>
      <c r="I159">
        <v>1</v>
      </c>
      <c r="J159">
        <v>2293664</v>
      </c>
      <c r="K159">
        <v>2550144</v>
      </c>
      <c r="L159">
        <v>2182150</v>
      </c>
      <c r="M159">
        <v>2445859</v>
      </c>
      <c r="N159">
        <v>2592805</v>
      </c>
      <c r="O159">
        <v>2744336</v>
      </c>
      <c r="P159">
        <v>2883568</v>
      </c>
      <c r="Q159">
        <v>3000816</v>
      </c>
      <c r="R159">
        <v>2517168</v>
      </c>
      <c r="S159">
        <v>2755328</v>
      </c>
      <c r="T159">
        <v>2799296</v>
      </c>
    </row>
    <row r="160" spans="1:20">
      <c r="A160">
        <v>28</v>
      </c>
      <c r="B160" t="s">
        <v>83</v>
      </c>
      <c r="C160">
        <f>VLOOKUP(B160,dim_country!$A$2:$B$225,2)</f>
        <v>31</v>
      </c>
      <c r="D160" t="s">
        <v>82</v>
      </c>
      <c r="E160" t="s">
        <v>6</v>
      </c>
      <c r="G160" t="s">
        <v>645</v>
      </c>
      <c r="H160">
        <f>VLOOKUP(G160,dim_emission!$A$2:$B$4, 2)</f>
        <v>2</v>
      </c>
      <c r="I160">
        <v>4</v>
      </c>
      <c r="J160">
        <v>240021312</v>
      </c>
      <c r="K160">
        <v>252796453</v>
      </c>
      <c r="L160">
        <v>250940032</v>
      </c>
      <c r="M160">
        <v>273660496</v>
      </c>
      <c r="N160">
        <v>288902736</v>
      </c>
      <c r="O160">
        <v>309274576</v>
      </c>
      <c r="P160">
        <v>325722272</v>
      </c>
      <c r="Q160">
        <v>342471678</v>
      </c>
      <c r="R160">
        <v>316868732</v>
      </c>
      <c r="S160">
        <v>320992048</v>
      </c>
      <c r="T160">
        <v>322512608</v>
      </c>
    </row>
    <row r="161" spans="1:20">
      <c r="A161">
        <v>29</v>
      </c>
      <c r="B161" t="s">
        <v>592</v>
      </c>
      <c r="C161">
        <f>VLOOKUP(B161,dim_country!$A$2:$B$225,2)</f>
        <v>32</v>
      </c>
      <c r="D161" t="s">
        <v>591</v>
      </c>
      <c r="E161" t="s">
        <v>6</v>
      </c>
      <c r="G161" t="s">
        <v>645</v>
      </c>
      <c r="H161">
        <f>VLOOKUP(G161,dim_emission!$A$2:$B$4, 2)</f>
        <v>2</v>
      </c>
      <c r="I161">
        <v>3</v>
      </c>
      <c r="J161">
        <v>186864</v>
      </c>
      <c r="K161">
        <v>190528</v>
      </c>
      <c r="L161">
        <v>190528</v>
      </c>
      <c r="M161">
        <v>197856</v>
      </c>
      <c r="N161">
        <v>201520</v>
      </c>
      <c r="O161">
        <v>201520</v>
      </c>
      <c r="P161">
        <v>201520</v>
      </c>
      <c r="Q161">
        <v>212512</v>
      </c>
      <c r="R161">
        <v>212512</v>
      </c>
      <c r="S161">
        <v>212512</v>
      </c>
      <c r="T161">
        <v>168544</v>
      </c>
    </row>
    <row r="162" spans="1:20">
      <c r="A162">
        <v>30</v>
      </c>
      <c r="B162" t="s">
        <v>624</v>
      </c>
      <c r="C162">
        <f>VLOOKUP(B162,dim_country!$A$2:$B$225,2)</f>
        <v>33</v>
      </c>
      <c r="D162" t="s">
        <v>86</v>
      </c>
      <c r="E162" t="s">
        <v>618</v>
      </c>
      <c r="G162" t="s">
        <v>645</v>
      </c>
      <c r="H162">
        <f>VLOOKUP(G162,dim_emission!$A$2:$B$4, 2)</f>
        <v>2</v>
      </c>
      <c r="I162">
        <v>4</v>
      </c>
      <c r="J162">
        <v>1846656</v>
      </c>
      <c r="K162">
        <v>2055504</v>
      </c>
      <c r="L162">
        <v>1754236</v>
      </c>
      <c r="M162">
        <v>1590176</v>
      </c>
      <c r="N162">
        <v>1956576</v>
      </c>
      <c r="O162">
        <v>2065710</v>
      </c>
      <c r="P162">
        <v>1656128</v>
      </c>
      <c r="Q162">
        <v>1689104</v>
      </c>
      <c r="R162">
        <v>1645136</v>
      </c>
      <c r="S162">
        <v>1803553</v>
      </c>
      <c r="T162">
        <v>1927264</v>
      </c>
    </row>
    <row r="163" spans="1:20">
      <c r="A163">
        <v>31</v>
      </c>
      <c r="B163" t="s">
        <v>65</v>
      </c>
      <c r="C163">
        <f>VLOOKUP(B163,dim_country!$A$2:$B$225,2)</f>
        <v>34</v>
      </c>
      <c r="D163" t="s">
        <v>64</v>
      </c>
      <c r="E163" t="s">
        <v>25</v>
      </c>
      <c r="G163" t="s">
        <v>645</v>
      </c>
      <c r="H163">
        <f>VLOOKUP(G163,dim_emission!$A$2:$B$4, 2)</f>
        <v>2</v>
      </c>
      <c r="I163">
        <v>3</v>
      </c>
      <c r="J163">
        <v>12518617</v>
      </c>
      <c r="K163">
        <v>11902388</v>
      </c>
      <c r="L163">
        <v>11410868</v>
      </c>
      <c r="M163">
        <v>11006018</v>
      </c>
      <c r="N163">
        <v>10195407</v>
      </c>
      <c r="O163">
        <v>10732751</v>
      </c>
      <c r="P163">
        <v>9685588</v>
      </c>
      <c r="Q163">
        <v>10607206</v>
      </c>
      <c r="R163">
        <v>11596083</v>
      </c>
      <c r="S163">
        <v>11999916</v>
      </c>
      <c r="T163">
        <v>12273897</v>
      </c>
    </row>
    <row r="164" spans="1:20">
      <c r="A164">
        <v>32</v>
      </c>
      <c r="B164" t="s">
        <v>61</v>
      </c>
      <c r="C164">
        <f>VLOOKUP(B164,dim_country!$A$2:$B$225,2)</f>
        <v>35</v>
      </c>
      <c r="D164" t="s">
        <v>60</v>
      </c>
      <c r="E164" t="s">
        <v>21</v>
      </c>
      <c r="G164" t="s">
        <v>645</v>
      </c>
      <c r="H164">
        <f>VLOOKUP(G164,dim_emission!$A$2:$B$4, 2)</f>
        <v>2</v>
      </c>
      <c r="I164">
        <v>3</v>
      </c>
      <c r="J164">
        <v>1579184</v>
      </c>
      <c r="K164">
        <v>1553536</v>
      </c>
      <c r="L164">
        <v>1612160</v>
      </c>
      <c r="M164">
        <v>1810016</v>
      </c>
      <c r="N164">
        <v>1905280</v>
      </c>
      <c r="O164">
        <v>2366944</v>
      </c>
      <c r="P164">
        <v>2638080</v>
      </c>
      <c r="Q164">
        <v>2755328</v>
      </c>
      <c r="R164">
        <v>3195008</v>
      </c>
      <c r="S164">
        <v>3264624</v>
      </c>
      <c r="T164">
        <v>3821552</v>
      </c>
    </row>
    <row r="165" spans="1:20">
      <c r="A165">
        <v>33</v>
      </c>
      <c r="B165" t="s">
        <v>54</v>
      </c>
      <c r="C165">
        <f>VLOOKUP(B165,dim_country!$A$2:$B$225,2)</f>
        <v>36</v>
      </c>
      <c r="D165" t="s">
        <v>53</v>
      </c>
      <c r="E165" t="s">
        <v>21</v>
      </c>
      <c r="G165" t="s">
        <v>645</v>
      </c>
      <c r="H165">
        <f>VLOOKUP(G165,dim_emission!$A$2:$B$4, 2)</f>
        <v>2</v>
      </c>
      <c r="I165">
        <v>4</v>
      </c>
      <c r="J165">
        <v>190724</v>
      </c>
      <c r="K165">
        <v>194192</v>
      </c>
      <c r="L165">
        <v>153888</v>
      </c>
      <c r="M165">
        <v>278464</v>
      </c>
      <c r="N165">
        <v>329760</v>
      </c>
      <c r="O165">
        <v>322990</v>
      </c>
      <c r="P165">
        <v>337088</v>
      </c>
      <c r="Q165">
        <v>332993</v>
      </c>
      <c r="R165">
        <v>344857</v>
      </c>
      <c r="S165">
        <v>388384</v>
      </c>
      <c r="T165">
        <v>490976</v>
      </c>
    </row>
    <row r="166" spans="1:20">
      <c r="A166">
        <v>34</v>
      </c>
      <c r="B166" t="s">
        <v>300</v>
      </c>
      <c r="C166">
        <f>VLOOKUP(B166,dim_country!$A$2:$B$225,2)</f>
        <v>37</v>
      </c>
      <c r="D166" t="s">
        <v>299</v>
      </c>
      <c r="E166" t="s">
        <v>618</v>
      </c>
      <c r="G166" t="s">
        <v>645</v>
      </c>
      <c r="H166">
        <f>VLOOKUP(G166,dim_emission!$A$2:$B$4, 2)</f>
        <v>2</v>
      </c>
      <c r="I166">
        <v>4</v>
      </c>
      <c r="J166">
        <v>3418512</v>
      </c>
      <c r="K166">
        <v>3510112</v>
      </c>
      <c r="L166">
        <v>4180291</v>
      </c>
      <c r="M166">
        <v>4678928</v>
      </c>
      <c r="N166">
        <v>4704576</v>
      </c>
      <c r="O166">
        <v>4902432</v>
      </c>
      <c r="P166">
        <v>4865792</v>
      </c>
      <c r="Q166">
        <v>5027008</v>
      </c>
      <c r="R166">
        <v>5557004</v>
      </c>
      <c r="S166">
        <v>6430320</v>
      </c>
      <c r="T166">
        <v>6587872</v>
      </c>
    </row>
    <row r="167" spans="1:20">
      <c r="A167">
        <v>35</v>
      </c>
      <c r="B167" t="s">
        <v>112</v>
      </c>
      <c r="C167">
        <f>VLOOKUP(B167,dim_country!$A$2:$B$225,2)</f>
        <v>38</v>
      </c>
      <c r="D167" t="s">
        <v>111</v>
      </c>
      <c r="E167" t="s">
        <v>21</v>
      </c>
      <c r="G167" t="s">
        <v>645</v>
      </c>
      <c r="H167">
        <f>VLOOKUP(G167,dim_emission!$A$2:$B$4, 2)</f>
        <v>2</v>
      </c>
      <c r="I167">
        <v>1</v>
      </c>
      <c r="J167">
        <v>4572672</v>
      </c>
      <c r="K167">
        <v>4330088</v>
      </c>
      <c r="L167">
        <v>5580851</v>
      </c>
      <c r="M167">
        <v>5682864</v>
      </c>
      <c r="N167">
        <v>5657717</v>
      </c>
      <c r="O167">
        <v>5162576</v>
      </c>
      <c r="P167">
        <v>3939630</v>
      </c>
      <c r="Q167">
        <v>5496000</v>
      </c>
      <c r="R167">
        <v>6180423</v>
      </c>
      <c r="S167">
        <v>6231562</v>
      </c>
      <c r="T167">
        <v>5389744</v>
      </c>
    </row>
    <row r="168" spans="1:20">
      <c r="A168">
        <v>36</v>
      </c>
      <c r="B168" t="s">
        <v>96</v>
      </c>
      <c r="C168">
        <f>VLOOKUP(B168,dim_country!$A$2:$B$225,2)</f>
        <v>39</v>
      </c>
      <c r="D168" t="s">
        <v>94</v>
      </c>
      <c r="E168" t="s">
        <v>78</v>
      </c>
      <c r="G168" t="s">
        <v>645</v>
      </c>
      <c r="H168">
        <f>VLOOKUP(G168,dim_emission!$A$2:$B$4, 2)</f>
        <v>2</v>
      </c>
      <c r="I168">
        <v>4</v>
      </c>
      <c r="J168">
        <v>267646866</v>
      </c>
      <c r="K168">
        <v>258802790</v>
      </c>
      <c r="L168">
        <v>254658571</v>
      </c>
      <c r="M168">
        <v>260962375</v>
      </c>
      <c r="N168">
        <v>263156063</v>
      </c>
      <c r="O168">
        <v>266634400</v>
      </c>
      <c r="P168">
        <v>266710782</v>
      </c>
      <c r="Q168">
        <v>259763313</v>
      </c>
      <c r="R168">
        <v>260990356</v>
      </c>
      <c r="S168">
        <v>258917074</v>
      </c>
      <c r="T168">
        <v>262320256</v>
      </c>
    </row>
    <row r="169" spans="1:20">
      <c r="A169">
        <v>37</v>
      </c>
      <c r="B169" t="s">
        <v>653</v>
      </c>
      <c r="C169">
        <f>VLOOKUP(B169,dim_country!$A$2:$B$225,2)</f>
        <v>40</v>
      </c>
      <c r="D169" t="s">
        <v>121</v>
      </c>
      <c r="E169" t="s">
        <v>21</v>
      </c>
      <c r="G169" t="s">
        <v>645</v>
      </c>
      <c r="H169">
        <f>VLOOKUP(G169,dim_emission!$A$2:$B$4, 2)</f>
        <v>2</v>
      </c>
      <c r="I169">
        <v>3</v>
      </c>
      <c r="J169">
        <v>505632</v>
      </c>
      <c r="K169">
        <v>468992</v>
      </c>
      <c r="L169">
        <v>520288</v>
      </c>
      <c r="M169">
        <v>556928</v>
      </c>
      <c r="N169">
        <v>615552</v>
      </c>
      <c r="O169">
        <v>501968</v>
      </c>
      <c r="P169">
        <v>494640</v>
      </c>
      <c r="Q169">
        <v>487312</v>
      </c>
      <c r="R169">
        <v>490976</v>
      </c>
      <c r="S169">
        <v>538608</v>
      </c>
      <c r="T169">
        <v>578912</v>
      </c>
    </row>
    <row r="170" spans="1:20">
      <c r="A170">
        <v>38</v>
      </c>
      <c r="B170" t="s">
        <v>93</v>
      </c>
      <c r="C170">
        <f>VLOOKUP(B170,dim_country!$A$2:$B$225,2)</f>
        <v>41</v>
      </c>
      <c r="D170" t="s">
        <v>92</v>
      </c>
      <c r="E170" t="s">
        <v>21</v>
      </c>
      <c r="G170" t="s">
        <v>645</v>
      </c>
      <c r="H170">
        <f>VLOOKUP(G170,dim_emission!$A$2:$B$4, 2)</f>
        <v>2</v>
      </c>
      <c r="I170">
        <v>4</v>
      </c>
      <c r="J170">
        <v>252816</v>
      </c>
      <c r="K170">
        <v>252816</v>
      </c>
      <c r="L170">
        <v>252816</v>
      </c>
      <c r="M170">
        <v>263808</v>
      </c>
      <c r="N170">
        <v>278464</v>
      </c>
      <c r="O170">
        <v>293120</v>
      </c>
      <c r="P170">
        <v>285792</v>
      </c>
      <c r="Q170">
        <v>289456</v>
      </c>
      <c r="R170">
        <v>293120</v>
      </c>
      <c r="S170">
        <v>296784</v>
      </c>
      <c r="T170">
        <v>296784</v>
      </c>
    </row>
    <row r="171" spans="1:20">
      <c r="A171">
        <v>39</v>
      </c>
      <c r="B171" t="s">
        <v>533</v>
      </c>
      <c r="C171">
        <f>VLOOKUP(B171,dim_country!$A$2:$B$225,2)</f>
        <v>42</v>
      </c>
      <c r="D171" t="s">
        <v>532</v>
      </c>
      <c r="E171" t="s">
        <v>21</v>
      </c>
      <c r="G171" t="s">
        <v>645</v>
      </c>
      <c r="H171">
        <f>VLOOKUP(G171,dim_emission!$A$2:$B$4, 2)</f>
        <v>2</v>
      </c>
      <c r="I171">
        <v>3</v>
      </c>
      <c r="J171">
        <v>853712</v>
      </c>
      <c r="K171">
        <v>926992</v>
      </c>
      <c r="L171">
        <v>941648</v>
      </c>
      <c r="M171">
        <v>996608</v>
      </c>
      <c r="N171">
        <v>1117520</v>
      </c>
      <c r="O171">
        <v>560592</v>
      </c>
      <c r="P171">
        <v>586240</v>
      </c>
      <c r="Q171">
        <v>912336</v>
      </c>
      <c r="R171">
        <v>619216</v>
      </c>
      <c r="S171">
        <v>916000</v>
      </c>
      <c r="T171">
        <v>919664</v>
      </c>
    </row>
    <row r="172" spans="1:20">
      <c r="A172">
        <v>40</v>
      </c>
      <c r="B172" t="s">
        <v>105</v>
      </c>
      <c r="C172">
        <f>VLOOKUP(B172,dim_country!$A$2:$B$225,2)</f>
        <v>43</v>
      </c>
      <c r="D172" t="s">
        <v>104</v>
      </c>
      <c r="E172" t="s">
        <v>6</v>
      </c>
      <c r="G172" t="s">
        <v>645</v>
      </c>
      <c r="H172">
        <f>VLOOKUP(G172,dim_emission!$A$2:$B$4, 2)</f>
        <v>2</v>
      </c>
      <c r="I172">
        <v>4</v>
      </c>
      <c r="J172">
        <v>47225296</v>
      </c>
      <c r="K172">
        <v>47551392</v>
      </c>
      <c r="L172">
        <v>44929147</v>
      </c>
      <c r="M172">
        <v>43460925</v>
      </c>
      <c r="N172">
        <v>45627792</v>
      </c>
      <c r="O172">
        <v>45164525</v>
      </c>
      <c r="P172">
        <v>45915623</v>
      </c>
      <c r="Q172">
        <v>43819832</v>
      </c>
      <c r="R172">
        <v>44350748</v>
      </c>
      <c r="S172">
        <v>46063808</v>
      </c>
      <c r="T172">
        <v>45466576</v>
      </c>
    </row>
    <row r="173" spans="1:20">
      <c r="A173">
        <v>41</v>
      </c>
      <c r="B173" t="s">
        <v>108</v>
      </c>
      <c r="C173">
        <f>VLOOKUP(B173,dim_country!$A$2:$B$225,2)</f>
        <v>44</v>
      </c>
      <c r="D173" t="s">
        <v>106</v>
      </c>
      <c r="E173" t="s">
        <v>618</v>
      </c>
      <c r="G173" t="s">
        <v>645</v>
      </c>
      <c r="H173">
        <f>VLOOKUP(G173,dim_emission!$A$2:$B$4, 2)</f>
        <v>2</v>
      </c>
      <c r="I173">
        <v>1</v>
      </c>
      <c r="J173">
        <v>927351072</v>
      </c>
      <c r="K173">
        <v>970117280</v>
      </c>
      <c r="L173">
        <v>982347712</v>
      </c>
      <c r="M173">
        <v>1092571824</v>
      </c>
      <c r="N173">
        <v>1123858720</v>
      </c>
      <c r="O173">
        <v>1176711920</v>
      </c>
      <c r="P173">
        <v>1234621903</v>
      </c>
      <c r="Q173">
        <v>1263072873</v>
      </c>
      <c r="R173">
        <v>1327577623</v>
      </c>
      <c r="S173">
        <v>1335304496</v>
      </c>
      <c r="T173">
        <v>1390824562</v>
      </c>
    </row>
    <row r="174" spans="1:20">
      <c r="A174">
        <v>42</v>
      </c>
      <c r="B174" t="s">
        <v>654</v>
      </c>
      <c r="C174">
        <f>VLOOKUP(B174,dim_country!$A$2:$B$225,2)</f>
        <v>44</v>
      </c>
      <c r="D174" t="s">
        <v>655</v>
      </c>
      <c r="E174" t="s">
        <v>6</v>
      </c>
      <c r="G174" t="s">
        <v>645</v>
      </c>
      <c r="H174">
        <f>VLOOKUP(G174,dim_emission!$A$2:$B$4, 2)</f>
        <v>2</v>
      </c>
      <c r="I174">
        <v>1</v>
      </c>
      <c r="J174">
        <v>0</v>
      </c>
      <c r="K174">
        <v>0</v>
      </c>
      <c r="L174">
        <v>0</v>
      </c>
      <c r="M174">
        <v>0</v>
      </c>
      <c r="N174">
        <v>0</v>
      </c>
      <c r="O174">
        <v>0</v>
      </c>
      <c r="P174">
        <v>0</v>
      </c>
      <c r="Q174">
        <v>0</v>
      </c>
      <c r="R174">
        <v>0</v>
      </c>
      <c r="S174">
        <v>0</v>
      </c>
      <c r="T174">
        <v>0</v>
      </c>
    </row>
    <row r="175" spans="1:20">
      <c r="A175">
        <v>43</v>
      </c>
      <c r="B175" t="s">
        <v>118</v>
      </c>
      <c r="C175">
        <f>VLOOKUP(B175,dim_country!$A$2:$B$225,2)</f>
        <v>45</v>
      </c>
      <c r="D175" t="s">
        <v>117</v>
      </c>
      <c r="E175" t="s">
        <v>6</v>
      </c>
      <c r="G175" t="s">
        <v>645</v>
      </c>
      <c r="H175">
        <f>VLOOKUP(G175,dim_emission!$A$2:$B$4, 2)</f>
        <v>2</v>
      </c>
      <c r="I175">
        <v>3</v>
      </c>
      <c r="J175">
        <v>33019968</v>
      </c>
      <c r="K175">
        <v>33441328</v>
      </c>
      <c r="L175">
        <v>35734992</v>
      </c>
      <c r="M175">
        <v>35698352</v>
      </c>
      <c r="N175">
        <v>35340996</v>
      </c>
      <c r="O175">
        <v>38913532</v>
      </c>
      <c r="P175">
        <v>47985712</v>
      </c>
      <c r="Q175">
        <v>47599024</v>
      </c>
      <c r="R175">
        <v>36911136</v>
      </c>
      <c r="S175">
        <v>53124336</v>
      </c>
      <c r="T175">
        <v>47489104</v>
      </c>
    </row>
    <row r="176" spans="1:20">
      <c r="A176">
        <v>44</v>
      </c>
      <c r="B176" t="s">
        <v>120</v>
      </c>
      <c r="C176">
        <f>VLOOKUP(B176,dim_country!$A$2:$B$225,2)</f>
        <v>46</v>
      </c>
      <c r="D176" t="s">
        <v>119</v>
      </c>
      <c r="E176" t="s">
        <v>21</v>
      </c>
      <c r="G176" t="s">
        <v>645</v>
      </c>
      <c r="H176">
        <f>VLOOKUP(G176,dim_emission!$A$2:$B$4, 2)</f>
        <v>2</v>
      </c>
      <c r="I176">
        <v>3</v>
      </c>
      <c r="J176">
        <v>102592</v>
      </c>
      <c r="K176">
        <v>106256</v>
      </c>
      <c r="L176">
        <v>131904</v>
      </c>
      <c r="M176">
        <v>161216</v>
      </c>
      <c r="N176">
        <v>135568</v>
      </c>
      <c r="O176">
        <v>142896</v>
      </c>
      <c r="P176">
        <v>175872</v>
      </c>
      <c r="Q176">
        <v>153888</v>
      </c>
      <c r="R176">
        <v>168544</v>
      </c>
      <c r="S176">
        <v>201520</v>
      </c>
      <c r="T176">
        <v>238160</v>
      </c>
    </row>
    <row r="177" spans="1:20">
      <c r="A177">
        <v>45</v>
      </c>
      <c r="B177" t="s">
        <v>625</v>
      </c>
      <c r="C177">
        <f>VLOOKUP(B177,dim_country!$A$2:$B$225,2)</f>
        <v>47</v>
      </c>
      <c r="D177" t="s">
        <v>115</v>
      </c>
      <c r="E177" t="s">
        <v>21</v>
      </c>
      <c r="G177" t="s">
        <v>645</v>
      </c>
      <c r="H177">
        <f>VLOOKUP(G177,dim_emission!$A$2:$B$4, 2)</f>
        <v>2</v>
      </c>
      <c r="I177">
        <v>2</v>
      </c>
      <c r="J177">
        <v>1132176</v>
      </c>
      <c r="K177">
        <v>1241844</v>
      </c>
      <c r="L177">
        <v>1575520</v>
      </c>
      <c r="M177">
        <v>1736736</v>
      </c>
      <c r="N177">
        <v>1930928</v>
      </c>
      <c r="O177">
        <v>2479945</v>
      </c>
      <c r="P177">
        <v>2531824</v>
      </c>
      <c r="Q177">
        <v>2400753</v>
      </c>
      <c r="R177">
        <v>2198400</v>
      </c>
      <c r="S177">
        <v>2209392</v>
      </c>
      <c r="T177">
        <v>1974896</v>
      </c>
    </row>
    <row r="178" spans="1:20">
      <c r="A178">
        <v>46</v>
      </c>
      <c r="B178" t="s">
        <v>656</v>
      </c>
      <c r="C178">
        <f>VLOOKUP(B178,dim_country!$A$2:$B$225,2)</f>
        <v>48</v>
      </c>
      <c r="D178" t="s">
        <v>657</v>
      </c>
      <c r="E178" t="s">
        <v>21</v>
      </c>
      <c r="G178" t="s">
        <v>645</v>
      </c>
      <c r="H178">
        <f>VLOOKUP(G178,dim_emission!$A$2:$B$4, 2)</f>
        <v>2</v>
      </c>
      <c r="I178">
        <v>3</v>
      </c>
      <c r="J178">
        <v>47632</v>
      </c>
      <c r="K178">
        <v>47632</v>
      </c>
      <c r="L178">
        <v>43968</v>
      </c>
      <c r="M178">
        <v>51296</v>
      </c>
      <c r="N178">
        <v>58624</v>
      </c>
      <c r="O178">
        <v>62288</v>
      </c>
      <c r="P178">
        <v>62288</v>
      </c>
      <c r="Q178">
        <v>65952</v>
      </c>
      <c r="R178">
        <v>62288</v>
      </c>
      <c r="S178">
        <v>62288</v>
      </c>
      <c r="T178">
        <v>69616</v>
      </c>
    </row>
    <row r="179" spans="1:20">
      <c r="A179">
        <v>47</v>
      </c>
      <c r="B179" t="s">
        <v>124</v>
      </c>
      <c r="C179">
        <f>VLOOKUP(B179,dim_country!$A$2:$B$225,2)</f>
        <v>49</v>
      </c>
      <c r="D179" t="s">
        <v>123</v>
      </c>
      <c r="E179" t="s">
        <v>6</v>
      </c>
      <c r="G179" t="s">
        <v>645</v>
      </c>
      <c r="H179">
        <f>VLOOKUP(G179,dim_emission!$A$2:$B$4, 2)</f>
        <v>2</v>
      </c>
      <c r="I179">
        <v>1</v>
      </c>
      <c r="J179">
        <v>6979920</v>
      </c>
      <c r="K179">
        <v>7152128</v>
      </c>
      <c r="L179">
        <v>6906640</v>
      </c>
      <c r="M179">
        <v>6987248</v>
      </c>
      <c r="N179">
        <v>6738096</v>
      </c>
      <c r="O179">
        <v>6705120</v>
      </c>
      <c r="P179">
        <v>7042208</v>
      </c>
      <c r="Q179">
        <v>7141136</v>
      </c>
      <c r="R179">
        <v>6782064</v>
      </c>
      <c r="S179">
        <v>7298970</v>
      </c>
      <c r="T179">
        <v>7595472</v>
      </c>
    </row>
    <row r="180" spans="1:20">
      <c r="A180">
        <v>48</v>
      </c>
      <c r="B180" t="s">
        <v>626</v>
      </c>
      <c r="C180">
        <f>VLOOKUP(B180,dim_country!$A$2:$B$225,2)</f>
        <v>50</v>
      </c>
      <c r="D180" t="s">
        <v>109</v>
      </c>
      <c r="E180" t="s">
        <v>21</v>
      </c>
      <c r="G180" t="s">
        <v>645</v>
      </c>
      <c r="H180">
        <f>VLOOKUP(G180,dim_emission!$A$2:$B$4, 2)</f>
        <v>2</v>
      </c>
      <c r="I180">
        <v>1</v>
      </c>
      <c r="J180">
        <v>3649344</v>
      </c>
      <c r="K180">
        <v>3554080</v>
      </c>
      <c r="L180">
        <v>2729680</v>
      </c>
      <c r="M180">
        <v>3026464</v>
      </c>
      <c r="N180">
        <v>3348896</v>
      </c>
      <c r="O180">
        <v>5074640</v>
      </c>
      <c r="P180">
        <v>5778128</v>
      </c>
      <c r="Q180">
        <v>5957664</v>
      </c>
      <c r="R180">
        <v>5547296</v>
      </c>
      <c r="S180">
        <v>7023888</v>
      </c>
      <c r="T180">
        <v>7547840</v>
      </c>
    </row>
    <row r="181" spans="1:20">
      <c r="A181">
        <v>49</v>
      </c>
      <c r="B181" t="s">
        <v>242</v>
      </c>
      <c r="C181">
        <f>VLOOKUP(B181,dim_country!$A$2:$B$225,2)</f>
        <v>51</v>
      </c>
      <c r="D181" t="s">
        <v>241</v>
      </c>
      <c r="E181" t="s">
        <v>25</v>
      </c>
      <c r="G181" t="s">
        <v>645</v>
      </c>
      <c r="H181">
        <f>VLOOKUP(G181,dim_emission!$A$2:$B$4, 2)</f>
        <v>2</v>
      </c>
      <c r="I181">
        <v>3</v>
      </c>
      <c r="J181">
        <v>13503179</v>
      </c>
      <c r="K181">
        <v>12528912</v>
      </c>
      <c r="L181">
        <v>12481780</v>
      </c>
      <c r="M181">
        <v>10602727</v>
      </c>
      <c r="N181">
        <v>10456903</v>
      </c>
      <c r="O181">
        <v>9742015</v>
      </c>
      <c r="P181">
        <v>9105340</v>
      </c>
      <c r="Q181">
        <v>8992885</v>
      </c>
      <c r="R181">
        <v>9421030</v>
      </c>
      <c r="S181">
        <v>9371655</v>
      </c>
      <c r="T181">
        <v>10014775</v>
      </c>
    </row>
    <row r="182" spans="1:20">
      <c r="A182">
        <v>50</v>
      </c>
      <c r="B182" t="s">
        <v>128</v>
      </c>
      <c r="C182">
        <f>VLOOKUP(B182,dim_country!$A$2:$B$225,2)</f>
        <v>52</v>
      </c>
      <c r="D182" t="s">
        <v>127</v>
      </c>
      <c r="E182" t="s">
        <v>6</v>
      </c>
      <c r="G182" t="s">
        <v>645</v>
      </c>
      <c r="H182">
        <f>VLOOKUP(G182,dim_emission!$A$2:$B$4, 2)</f>
        <v>2</v>
      </c>
      <c r="I182">
        <v>1</v>
      </c>
      <c r="J182">
        <v>22628864</v>
      </c>
      <c r="K182">
        <v>24750320</v>
      </c>
      <c r="L182">
        <v>25069088</v>
      </c>
      <c r="M182">
        <v>31136374</v>
      </c>
      <c r="N182">
        <v>26523366</v>
      </c>
      <c r="O182">
        <v>26813152</v>
      </c>
      <c r="P182">
        <v>25021456</v>
      </c>
      <c r="Q182">
        <v>24504832</v>
      </c>
      <c r="R182">
        <v>26055080</v>
      </c>
      <c r="S182">
        <v>25138331</v>
      </c>
      <c r="T182">
        <v>22519320</v>
      </c>
    </row>
    <row r="183" spans="1:20">
      <c r="A183">
        <v>51</v>
      </c>
      <c r="B183" t="s">
        <v>627</v>
      </c>
      <c r="C183">
        <f>VLOOKUP(B183,dim_country!$A$2:$B$225,2)</f>
        <v>53</v>
      </c>
      <c r="D183" t="s">
        <v>129</v>
      </c>
      <c r="E183" t="s">
        <v>6</v>
      </c>
      <c r="G183" t="s">
        <v>645</v>
      </c>
      <c r="H183">
        <f>VLOOKUP(G183,dim_emission!$A$2:$B$4, 2)</f>
        <v>2</v>
      </c>
      <c r="I183">
        <v>4</v>
      </c>
      <c r="J183">
        <v>5745162</v>
      </c>
      <c r="K183">
        <v>5526000</v>
      </c>
      <c r="L183">
        <v>5654366</v>
      </c>
      <c r="M183">
        <v>3894813</v>
      </c>
      <c r="N183">
        <v>4968704</v>
      </c>
      <c r="O183">
        <v>5917360</v>
      </c>
      <c r="P183">
        <v>5100288</v>
      </c>
      <c r="Q183">
        <v>5756144</v>
      </c>
      <c r="R183">
        <v>5975984</v>
      </c>
      <c r="S183">
        <v>5114944</v>
      </c>
      <c r="T183">
        <v>4862128</v>
      </c>
    </row>
    <row r="184" spans="1:20">
      <c r="A184">
        <v>52</v>
      </c>
      <c r="B184" t="s">
        <v>135</v>
      </c>
      <c r="C184">
        <f>VLOOKUP(B184,dim_country!$A$2:$B$225,2)</f>
        <v>54</v>
      </c>
      <c r="D184" t="s">
        <v>133</v>
      </c>
      <c r="E184" t="s">
        <v>25</v>
      </c>
      <c r="G184" t="s">
        <v>645</v>
      </c>
      <c r="H184">
        <f>VLOOKUP(G184,dim_emission!$A$2:$B$4, 2)</f>
        <v>2</v>
      </c>
      <c r="I184">
        <v>2</v>
      </c>
      <c r="J184">
        <v>7520949</v>
      </c>
      <c r="K184">
        <v>7695059</v>
      </c>
      <c r="L184">
        <v>7667067</v>
      </c>
      <c r="M184">
        <v>7427469</v>
      </c>
      <c r="N184">
        <v>7156145</v>
      </c>
      <c r="O184">
        <v>6705485</v>
      </c>
      <c r="P184">
        <v>5787177</v>
      </c>
      <c r="Q184">
        <v>5939241</v>
      </c>
      <c r="R184">
        <v>6056910</v>
      </c>
      <c r="S184">
        <v>6469459</v>
      </c>
      <c r="T184">
        <v>6568584</v>
      </c>
    </row>
    <row r="185" spans="1:20">
      <c r="A185">
        <v>53</v>
      </c>
      <c r="B185" t="s">
        <v>628</v>
      </c>
      <c r="C185">
        <f>VLOOKUP(B185,dim_country!$A$2:$B$225,2)</f>
        <v>55</v>
      </c>
      <c r="D185" t="s">
        <v>136</v>
      </c>
      <c r="E185" t="s">
        <v>25</v>
      </c>
      <c r="G185" t="s">
        <v>645</v>
      </c>
      <c r="H185">
        <f>VLOOKUP(G185,dim_emission!$A$2:$B$4, 2)</f>
        <v>2</v>
      </c>
      <c r="I185">
        <v>1</v>
      </c>
      <c r="J185">
        <v>23073417</v>
      </c>
      <c r="K185">
        <v>23011144</v>
      </c>
      <c r="L185">
        <v>22180540</v>
      </c>
      <c r="M185">
        <v>21158978</v>
      </c>
      <c r="N185">
        <v>20929455</v>
      </c>
      <c r="O185">
        <v>20475643</v>
      </c>
      <c r="P185">
        <v>19658898</v>
      </c>
      <c r="Q185">
        <v>20711793</v>
      </c>
      <c r="R185">
        <v>21280611</v>
      </c>
      <c r="S185">
        <v>21304511</v>
      </c>
      <c r="T185">
        <v>22051103</v>
      </c>
    </row>
    <row r="186" spans="1:20">
      <c r="A186">
        <v>54</v>
      </c>
      <c r="B186" t="s">
        <v>629</v>
      </c>
      <c r="C186">
        <f>VLOOKUP(B186,dim_country!$A$2:$B$225,2)</f>
        <v>56</v>
      </c>
      <c r="D186" t="s">
        <v>113</v>
      </c>
      <c r="E186" t="s">
        <v>21</v>
      </c>
      <c r="G186" t="s">
        <v>645</v>
      </c>
      <c r="H186">
        <f>VLOOKUP(G186,dim_emission!$A$2:$B$4, 2)</f>
        <v>2</v>
      </c>
      <c r="I186">
        <v>2</v>
      </c>
      <c r="J186">
        <v>1447280</v>
      </c>
      <c r="K186">
        <v>1608496</v>
      </c>
      <c r="L186">
        <v>1472928</v>
      </c>
      <c r="M186">
        <v>1728946</v>
      </c>
      <c r="N186">
        <v>2220384</v>
      </c>
      <c r="O186">
        <v>2198400</v>
      </c>
      <c r="P186">
        <v>3363552</v>
      </c>
      <c r="Q186">
        <v>4499392</v>
      </c>
      <c r="R186">
        <v>2634416</v>
      </c>
      <c r="S186">
        <v>1916092</v>
      </c>
      <c r="T186">
        <v>2125120</v>
      </c>
    </row>
    <row r="187" spans="1:20">
      <c r="A187">
        <v>55</v>
      </c>
      <c r="B187" t="s">
        <v>145</v>
      </c>
      <c r="C187">
        <f>VLOOKUP(B187,dim_country!$A$2:$B$225,2)</f>
        <v>57</v>
      </c>
      <c r="D187" t="s">
        <v>144</v>
      </c>
      <c r="E187" t="s">
        <v>25</v>
      </c>
      <c r="G187" t="s">
        <v>645</v>
      </c>
      <c r="H187">
        <f>VLOOKUP(G187,dim_emission!$A$2:$B$4, 2)</f>
        <v>2</v>
      </c>
      <c r="I187">
        <v>1</v>
      </c>
      <c r="J187">
        <v>24105259</v>
      </c>
      <c r="K187">
        <v>23264563</v>
      </c>
      <c r="L187">
        <v>22246714</v>
      </c>
      <c r="M187">
        <v>21898907</v>
      </c>
      <c r="N187">
        <v>20867891</v>
      </c>
      <c r="O187">
        <v>19909169</v>
      </c>
      <c r="P187">
        <v>19535764</v>
      </c>
      <c r="Q187">
        <v>19039188</v>
      </c>
      <c r="R187">
        <v>19543752</v>
      </c>
      <c r="S187">
        <v>19826129</v>
      </c>
      <c r="T187">
        <v>19980146</v>
      </c>
    </row>
    <row r="188" spans="1:20">
      <c r="A188">
        <v>56</v>
      </c>
      <c r="B188" t="s">
        <v>141</v>
      </c>
      <c r="C188">
        <f>VLOOKUP(B188,dim_country!$A$2:$B$225,2)</f>
        <v>58</v>
      </c>
      <c r="D188" t="s">
        <v>140</v>
      </c>
      <c r="E188" t="s">
        <v>34</v>
      </c>
      <c r="G188" t="s">
        <v>645</v>
      </c>
      <c r="H188">
        <f>VLOOKUP(G188,dim_emission!$A$2:$B$4, 2)</f>
        <v>2</v>
      </c>
      <c r="I188">
        <v>2</v>
      </c>
      <c r="J188">
        <v>461664</v>
      </c>
      <c r="K188">
        <v>498304</v>
      </c>
      <c r="L188">
        <v>458000</v>
      </c>
      <c r="M188">
        <v>516624</v>
      </c>
      <c r="N188">
        <v>472656</v>
      </c>
      <c r="O188">
        <v>479984</v>
      </c>
      <c r="P188">
        <v>498304</v>
      </c>
      <c r="Q188">
        <v>307776</v>
      </c>
      <c r="R188">
        <v>377392</v>
      </c>
      <c r="S188">
        <v>329760</v>
      </c>
      <c r="T188">
        <v>311440</v>
      </c>
    </row>
    <row r="189" spans="1:20">
      <c r="A189">
        <v>57</v>
      </c>
      <c r="B189" t="s">
        <v>143</v>
      </c>
      <c r="C189">
        <f>VLOOKUP(B189,dim_country!$A$2:$B$225,2)</f>
        <v>59</v>
      </c>
      <c r="D189" t="s">
        <v>142</v>
      </c>
      <c r="E189" t="s">
        <v>6</v>
      </c>
      <c r="G189" t="s">
        <v>645</v>
      </c>
      <c r="H189">
        <f>VLOOKUP(G189,dim_emission!$A$2:$B$4, 2)</f>
        <v>2</v>
      </c>
      <c r="I189">
        <v>2</v>
      </c>
      <c r="J189">
        <v>183200</v>
      </c>
      <c r="K189">
        <v>164880</v>
      </c>
      <c r="L189">
        <v>161216</v>
      </c>
      <c r="M189">
        <v>172208</v>
      </c>
      <c r="N189">
        <v>153888</v>
      </c>
      <c r="O189">
        <v>164880</v>
      </c>
      <c r="P189">
        <v>168544</v>
      </c>
      <c r="Q189">
        <v>175872</v>
      </c>
      <c r="R189">
        <v>175872</v>
      </c>
      <c r="S189">
        <v>179536</v>
      </c>
      <c r="T189">
        <v>161216</v>
      </c>
    </row>
    <row r="190" spans="1:20">
      <c r="A190">
        <v>58</v>
      </c>
      <c r="B190" t="s">
        <v>147</v>
      </c>
      <c r="C190">
        <f>VLOOKUP(B190,dim_country!$A$2:$B$225,2)</f>
        <v>60</v>
      </c>
      <c r="D190" t="s">
        <v>146</v>
      </c>
      <c r="E190" t="s">
        <v>6</v>
      </c>
      <c r="G190" t="s">
        <v>645</v>
      </c>
      <c r="H190">
        <f>VLOOKUP(G190,dim_emission!$A$2:$B$4, 2)</f>
        <v>2</v>
      </c>
      <c r="I190">
        <v>3</v>
      </c>
      <c r="J190">
        <v>15370480</v>
      </c>
      <c r="K190">
        <v>15561008</v>
      </c>
      <c r="L190">
        <v>15234912</v>
      </c>
      <c r="M190">
        <v>15615968</v>
      </c>
      <c r="N190">
        <v>15563688</v>
      </c>
      <c r="O190">
        <v>15912752</v>
      </c>
      <c r="P190">
        <v>14923472</v>
      </c>
      <c r="Q190">
        <v>14503316</v>
      </c>
      <c r="R190">
        <v>16562355</v>
      </c>
      <c r="S190">
        <v>17840016</v>
      </c>
      <c r="T190">
        <v>16717696</v>
      </c>
    </row>
    <row r="191" spans="1:20">
      <c r="A191">
        <v>59</v>
      </c>
      <c r="B191" t="s">
        <v>162</v>
      </c>
      <c r="C191">
        <f>VLOOKUP(B191,dim_country!$A$2:$B$225,2)</f>
        <v>63</v>
      </c>
      <c r="D191" t="s">
        <v>161</v>
      </c>
      <c r="E191" t="s">
        <v>6</v>
      </c>
      <c r="G191" t="s">
        <v>645</v>
      </c>
      <c r="H191">
        <f>VLOOKUP(G191,dim_emission!$A$2:$B$4, 2)</f>
        <v>2</v>
      </c>
      <c r="I191">
        <v>4</v>
      </c>
      <c r="J191">
        <v>29312000</v>
      </c>
      <c r="K191">
        <v>24914642</v>
      </c>
      <c r="L191">
        <v>27975136</v>
      </c>
      <c r="M191">
        <v>30334715</v>
      </c>
      <c r="N191">
        <v>32877072</v>
      </c>
      <c r="O191">
        <v>32151600</v>
      </c>
      <c r="P191">
        <v>33961616</v>
      </c>
      <c r="Q191">
        <v>37610960</v>
      </c>
      <c r="R191">
        <v>35442339</v>
      </c>
      <c r="S191">
        <v>34295040</v>
      </c>
      <c r="T191">
        <v>34287712</v>
      </c>
    </row>
    <row r="192" spans="1:20">
      <c r="A192">
        <v>60</v>
      </c>
      <c r="B192" t="s">
        <v>630</v>
      </c>
      <c r="C192">
        <f>VLOOKUP(B192,dim_country!$A$2:$B$225,2)</f>
        <v>64</v>
      </c>
      <c r="D192" t="s">
        <v>163</v>
      </c>
      <c r="E192" t="s">
        <v>34</v>
      </c>
      <c r="G192" t="s">
        <v>645</v>
      </c>
      <c r="H192">
        <f>VLOOKUP(G192,dim_emission!$A$2:$B$4, 2)</f>
        <v>2</v>
      </c>
      <c r="I192">
        <v>4</v>
      </c>
      <c r="J192">
        <v>84762976</v>
      </c>
      <c r="K192">
        <v>92404362</v>
      </c>
      <c r="L192">
        <v>98719152</v>
      </c>
      <c r="M192">
        <v>94254682</v>
      </c>
      <c r="N192">
        <v>98548915</v>
      </c>
      <c r="O192">
        <v>93025296</v>
      </c>
      <c r="P192">
        <v>94639110</v>
      </c>
      <c r="Q192">
        <v>117713328</v>
      </c>
      <c r="R192">
        <v>112023136</v>
      </c>
      <c r="S192">
        <v>114870064</v>
      </c>
      <c r="T192">
        <v>119036032</v>
      </c>
    </row>
    <row r="193" spans="1:20">
      <c r="A193">
        <v>61</v>
      </c>
      <c r="B193" t="s">
        <v>491</v>
      </c>
      <c r="C193">
        <f>VLOOKUP(B193,dim_country!$A$2:$B$225,2)</f>
        <v>65</v>
      </c>
      <c r="D193" t="s">
        <v>490</v>
      </c>
      <c r="E193" t="s">
        <v>6</v>
      </c>
      <c r="G193" t="s">
        <v>645</v>
      </c>
      <c r="H193">
        <f>VLOOKUP(G193,dim_emission!$A$2:$B$4, 2)</f>
        <v>2</v>
      </c>
      <c r="I193">
        <v>4</v>
      </c>
      <c r="J193">
        <v>6324064</v>
      </c>
      <c r="K193">
        <v>5888048</v>
      </c>
      <c r="L193">
        <v>5833088</v>
      </c>
      <c r="M193">
        <v>5811104</v>
      </c>
      <c r="N193">
        <v>5983312</v>
      </c>
      <c r="O193">
        <v>5932016</v>
      </c>
      <c r="P193">
        <v>5627904</v>
      </c>
      <c r="Q193">
        <v>5759808</v>
      </c>
      <c r="R193">
        <v>6327728</v>
      </c>
      <c r="S193">
        <v>6250784</v>
      </c>
      <c r="T193">
        <v>5627904</v>
      </c>
    </row>
    <row r="194" spans="1:20">
      <c r="A194">
        <v>62</v>
      </c>
      <c r="B194" t="s">
        <v>217</v>
      </c>
      <c r="C194">
        <f>VLOOKUP(B194,dim_country!$A$2:$B$225,2)</f>
        <v>66</v>
      </c>
      <c r="D194" t="s">
        <v>216</v>
      </c>
      <c r="E194" t="s">
        <v>21</v>
      </c>
      <c r="G194" t="s">
        <v>645</v>
      </c>
      <c r="H194">
        <f>VLOOKUP(G194,dim_emission!$A$2:$B$4, 2)</f>
        <v>2</v>
      </c>
      <c r="I194">
        <v>1</v>
      </c>
      <c r="J194">
        <v>1234768</v>
      </c>
      <c r="K194">
        <v>1253088</v>
      </c>
      <c r="L194">
        <v>1216448</v>
      </c>
      <c r="M194">
        <v>1226785</v>
      </c>
      <c r="N194">
        <v>1267744</v>
      </c>
      <c r="O194">
        <v>1312350</v>
      </c>
      <c r="P194">
        <v>1311712</v>
      </c>
      <c r="Q194">
        <v>1337360</v>
      </c>
      <c r="R194">
        <v>1344688</v>
      </c>
      <c r="S194">
        <v>1288967</v>
      </c>
      <c r="T194">
        <v>1194464</v>
      </c>
    </row>
    <row r="195" spans="1:20">
      <c r="A195">
        <v>63</v>
      </c>
      <c r="B195" t="s">
        <v>170</v>
      </c>
      <c r="C195">
        <f>VLOOKUP(B195,dim_country!$A$2:$B$225,2)</f>
        <v>67</v>
      </c>
      <c r="D195" t="s">
        <v>169</v>
      </c>
      <c r="E195" t="s">
        <v>21</v>
      </c>
      <c r="G195" t="s">
        <v>645</v>
      </c>
      <c r="H195">
        <f>VLOOKUP(G195,dim_emission!$A$2:$B$4, 2)</f>
        <v>2</v>
      </c>
      <c r="I195">
        <v>1</v>
      </c>
      <c r="J195">
        <v>542272</v>
      </c>
      <c r="K195">
        <v>388384</v>
      </c>
      <c r="L195">
        <v>479984</v>
      </c>
      <c r="M195">
        <v>479984</v>
      </c>
      <c r="N195">
        <v>498304</v>
      </c>
      <c r="O195">
        <v>531280</v>
      </c>
      <c r="P195">
        <v>549600</v>
      </c>
      <c r="Q195">
        <v>560592</v>
      </c>
      <c r="R195">
        <v>575248</v>
      </c>
      <c r="S195">
        <v>582576</v>
      </c>
      <c r="T195">
        <v>611888</v>
      </c>
    </row>
    <row r="196" spans="1:20">
      <c r="A196">
        <v>64</v>
      </c>
      <c r="B196" t="s">
        <v>176</v>
      </c>
      <c r="C196">
        <f>VLOOKUP(B196,dim_country!$A$2:$B$225,2)</f>
        <v>68</v>
      </c>
      <c r="D196" t="s">
        <v>174</v>
      </c>
      <c r="E196" t="s">
        <v>25</v>
      </c>
      <c r="G196" t="s">
        <v>645</v>
      </c>
      <c r="H196">
        <f>VLOOKUP(G196,dim_emission!$A$2:$B$4, 2)</f>
        <v>2</v>
      </c>
      <c r="I196">
        <v>3</v>
      </c>
      <c r="J196">
        <v>3329388</v>
      </c>
      <c r="K196">
        <v>3141381</v>
      </c>
      <c r="L196">
        <v>2893599</v>
      </c>
      <c r="M196">
        <v>3080775</v>
      </c>
      <c r="N196">
        <v>3155613</v>
      </c>
      <c r="O196">
        <v>3231553</v>
      </c>
      <c r="P196">
        <v>3248697</v>
      </c>
      <c r="Q196">
        <v>3329320</v>
      </c>
      <c r="R196">
        <v>3414586</v>
      </c>
      <c r="S196">
        <v>3432815</v>
      </c>
      <c r="T196">
        <v>3480792</v>
      </c>
    </row>
    <row r="197" spans="1:20">
      <c r="A197">
        <v>65</v>
      </c>
      <c r="B197" t="s">
        <v>523</v>
      </c>
      <c r="C197">
        <f>VLOOKUP(B197,dim_country!$A$2:$B$225,2)</f>
        <v>69</v>
      </c>
      <c r="D197" t="s">
        <v>521</v>
      </c>
      <c r="E197" t="s">
        <v>21</v>
      </c>
      <c r="G197" t="s">
        <v>645</v>
      </c>
      <c r="H197">
        <f>VLOOKUP(G197,dim_emission!$A$2:$B$4, 2)</f>
        <v>2</v>
      </c>
      <c r="I197">
        <v>2</v>
      </c>
      <c r="J197">
        <v>650796</v>
      </c>
      <c r="K197">
        <v>619216</v>
      </c>
      <c r="L197">
        <v>691191</v>
      </c>
      <c r="M197">
        <v>646195</v>
      </c>
      <c r="N197">
        <v>650852</v>
      </c>
      <c r="O197">
        <v>670512</v>
      </c>
      <c r="P197">
        <v>745559</v>
      </c>
      <c r="Q197">
        <v>722535</v>
      </c>
      <c r="R197">
        <v>747456</v>
      </c>
      <c r="S197">
        <v>829153</v>
      </c>
      <c r="T197">
        <v>824400</v>
      </c>
    </row>
    <row r="198" spans="1:20">
      <c r="A198">
        <v>66</v>
      </c>
      <c r="B198" t="s">
        <v>179</v>
      </c>
      <c r="C198">
        <f>VLOOKUP(B198,dim_country!$A$2:$B$225,2)</f>
        <v>70</v>
      </c>
      <c r="D198" t="s">
        <v>177</v>
      </c>
      <c r="E198" t="s">
        <v>21</v>
      </c>
      <c r="G198" t="s">
        <v>645</v>
      </c>
      <c r="H198">
        <f>VLOOKUP(G198,dim_emission!$A$2:$B$4, 2)</f>
        <v>2</v>
      </c>
      <c r="I198">
        <v>4</v>
      </c>
      <c r="J198">
        <v>5210208</v>
      </c>
      <c r="K198">
        <v>5671872</v>
      </c>
      <c r="L198">
        <v>5693398</v>
      </c>
      <c r="M198">
        <v>5572944</v>
      </c>
      <c r="N198">
        <v>6155520</v>
      </c>
      <c r="O198">
        <v>6158268</v>
      </c>
      <c r="P198">
        <v>7259349</v>
      </c>
      <c r="Q198">
        <v>8841232</v>
      </c>
      <c r="R198">
        <v>8695837</v>
      </c>
      <c r="S198">
        <v>9819520</v>
      </c>
      <c r="T198">
        <v>10838112</v>
      </c>
    </row>
    <row r="199" spans="1:20">
      <c r="A199">
        <v>67</v>
      </c>
      <c r="B199" t="s">
        <v>658</v>
      </c>
      <c r="C199">
        <f>VLOOKUP(B199,dim_country!$A$2:$B$225,2)</f>
        <v>74</v>
      </c>
      <c r="D199" t="s">
        <v>194</v>
      </c>
      <c r="E199" t="s">
        <v>25</v>
      </c>
      <c r="G199" t="s">
        <v>645</v>
      </c>
      <c r="H199">
        <f>VLOOKUP(G199,dim_emission!$A$2:$B$4, 2)</f>
        <v>2</v>
      </c>
      <c r="I199">
        <v>1</v>
      </c>
      <c r="J199">
        <v>688832</v>
      </c>
      <c r="K199">
        <v>630208</v>
      </c>
      <c r="L199">
        <v>575248</v>
      </c>
      <c r="M199">
        <v>630208</v>
      </c>
      <c r="N199">
        <v>567920</v>
      </c>
      <c r="O199">
        <v>589904</v>
      </c>
      <c r="P199">
        <v>677840</v>
      </c>
      <c r="Q199">
        <v>597232</v>
      </c>
      <c r="R199">
        <v>608224</v>
      </c>
      <c r="S199">
        <v>630208</v>
      </c>
      <c r="T199">
        <v>707152</v>
      </c>
    </row>
    <row r="200" spans="1:20">
      <c r="A200">
        <v>68</v>
      </c>
      <c r="B200" t="s">
        <v>190</v>
      </c>
      <c r="C200">
        <f>VLOOKUP(B200,dim_country!$A$2:$B$225,2)</f>
        <v>75</v>
      </c>
      <c r="D200" t="s">
        <v>189</v>
      </c>
      <c r="E200" t="s">
        <v>618</v>
      </c>
      <c r="G200" t="s">
        <v>645</v>
      </c>
      <c r="H200">
        <f>VLOOKUP(G200,dim_emission!$A$2:$B$4, 2)</f>
        <v>2</v>
      </c>
      <c r="I200">
        <v>4</v>
      </c>
      <c r="J200">
        <v>1084544</v>
      </c>
      <c r="K200">
        <v>824400</v>
      </c>
      <c r="L200">
        <v>736464</v>
      </c>
      <c r="M200">
        <v>1135840</v>
      </c>
      <c r="N200">
        <v>1003936</v>
      </c>
      <c r="O200">
        <v>985616</v>
      </c>
      <c r="P200">
        <v>1245760</v>
      </c>
      <c r="Q200">
        <v>1549872</v>
      </c>
      <c r="R200">
        <v>2051840</v>
      </c>
      <c r="S200">
        <v>1934592</v>
      </c>
      <c r="T200">
        <v>1952912</v>
      </c>
    </row>
    <row r="201" spans="1:20">
      <c r="A201">
        <v>69</v>
      </c>
      <c r="B201" t="s">
        <v>188</v>
      </c>
      <c r="C201">
        <f>VLOOKUP(B201,dim_country!$A$2:$B$225,2)</f>
        <v>76</v>
      </c>
      <c r="D201" t="s">
        <v>186</v>
      </c>
      <c r="E201" t="s">
        <v>25</v>
      </c>
      <c r="G201" t="s">
        <v>645</v>
      </c>
      <c r="H201">
        <f>VLOOKUP(G201,dim_emission!$A$2:$B$4, 2)</f>
        <v>2</v>
      </c>
      <c r="I201">
        <v>2</v>
      </c>
      <c r="J201">
        <v>26415603</v>
      </c>
      <c r="K201">
        <v>24721213</v>
      </c>
      <c r="L201">
        <v>24029192</v>
      </c>
      <c r="M201">
        <v>24950946</v>
      </c>
      <c r="N201">
        <v>23620090</v>
      </c>
      <c r="O201">
        <v>23607072</v>
      </c>
      <c r="P201">
        <v>22737360</v>
      </c>
      <c r="Q201">
        <v>21451486</v>
      </c>
      <c r="R201">
        <v>21155687</v>
      </c>
      <c r="S201">
        <v>22779034</v>
      </c>
      <c r="T201">
        <v>22088069</v>
      </c>
    </row>
    <row r="202" spans="1:20">
      <c r="A202">
        <v>70</v>
      </c>
      <c r="B202" t="s">
        <v>193</v>
      </c>
      <c r="C202">
        <f>VLOOKUP(B202,dim_country!$A$2:$B$225,2)</f>
        <v>77</v>
      </c>
      <c r="D202" t="s">
        <v>191</v>
      </c>
      <c r="E202" t="s">
        <v>25</v>
      </c>
      <c r="G202" t="s">
        <v>645</v>
      </c>
      <c r="H202">
        <f>VLOOKUP(G202,dim_emission!$A$2:$B$4, 2)</f>
        <v>2</v>
      </c>
      <c r="I202">
        <v>4</v>
      </c>
      <c r="J202">
        <v>232910195</v>
      </c>
      <c r="K202">
        <v>228546281</v>
      </c>
      <c r="L202">
        <v>224099009</v>
      </c>
      <c r="M202">
        <v>222648027</v>
      </c>
      <c r="N202">
        <v>215047493</v>
      </c>
      <c r="O202">
        <v>210596816</v>
      </c>
      <c r="P202">
        <v>209023913</v>
      </c>
      <c r="Q202">
        <v>203418793</v>
      </c>
      <c r="R202">
        <v>204610916</v>
      </c>
      <c r="S202">
        <v>202677598</v>
      </c>
      <c r="T202">
        <v>202695588</v>
      </c>
    </row>
    <row r="203" spans="1:20">
      <c r="A203">
        <v>71</v>
      </c>
      <c r="B203" t="s">
        <v>468</v>
      </c>
      <c r="C203">
        <f>VLOOKUP(B203,dim_country!$A$2:$B$225,2)</f>
        <v>78</v>
      </c>
      <c r="D203" t="s">
        <v>467</v>
      </c>
      <c r="E203" t="s">
        <v>618</v>
      </c>
      <c r="G203" t="s">
        <v>645</v>
      </c>
      <c r="H203">
        <f>VLOOKUP(G203,dim_emission!$A$2:$B$4, 2)</f>
        <v>2</v>
      </c>
      <c r="I203">
        <v>1</v>
      </c>
      <c r="J203">
        <v>769440</v>
      </c>
      <c r="K203">
        <v>795088</v>
      </c>
      <c r="L203">
        <v>798752</v>
      </c>
      <c r="M203">
        <v>806080</v>
      </c>
      <c r="N203">
        <v>776768</v>
      </c>
      <c r="O203">
        <v>754784</v>
      </c>
      <c r="P203">
        <v>762112</v>
      </c>
      <c r="Q203">
        <v>740128</v>
      </c>
      <c r="R203">
        <v>769440</v>
      </c>
      <c r="S203">
        <v>743792</v>
      </c>
      <c r="T203">
        <v>747456</v>
      </c>
    </row>
    <row r="204" spans="1:20">
      <c r="A204">
        <v>72</v>
      </c>
      <c r="B204" t="s">
        <v>200</v>
      </c>
      <c r="C204">
        <f>VLOOKUP(B204,dim_country!$A$2:$B$225,2)</f>
        <v>79</v>
      </c>
      <c r="D204" t="s">
        <v>199</v>
      </c>
      <c r="E204" t="s">
        <v>21</v>
      </c>
      <c r="G204" t="s">
        <v>645</v>
      </c>
      <c r="H204">
        <f>VLOOKUP(G204,dim_emission!$A$2:$B$4, 2)</f>
        <v>2</v>
      </c>
      <c r="I204">
        <v>2</v>
      </c>
      <c r="J204">
        <v>1575520</v>
      </c>
      <c r="K204">
        <v>1612160</v>
      </c>
      <c r="L204">
        <v>1558547</v>
      </c>
      <c r="M204">
        <v>1963904</v>
      </c>
      <c r="N204">
        <v>2198400</v>
      </c>
      <c r="O204">
        <v>2311984</v>
      </c>
      <c r="P204">
        <v>2586784</v>
      </c>
      <c r="Q204">
        <v>2500571</v>
      </c>
      <c r="R204">
        <v>2447552</v>
      </c>
      <c r="S204">
        <v>2462208</v>
      </c>
      <c r="T204">
        <v>2469536</v>
      </c>
    </row>
    <row r="205" spans="1:20">
      <c r="A205">
        <v>73</v>
      </c>
      <c r="B205" t="s">
        <v>631</v>
      </c>
      <c r="C205">
        <f>VLOOKUP(B205,dim_country!$A$2:$B$225,2)</f>
        <v>80</v>
      </c>
      <c r="D205" t="s">
        <v>212</v>
      </c>
      <c r="E205" t="s">
        <v>21</v>
      </c>
      <c r="G205" t="s">
        <v>645</v>
      </c>
      <c r="H205">
        <f>VLOOKUP(G205,dim_emission!$A$2:$B$4, 2)</f>
        <v>2</v>
      </c>
      <c r="I205">
        <v>3</v>
      </c>
      <c r="J205">
        <v>348080</v>
      </c>
      <c r="K205">
        <v>362736</v>
      </c>
      <c r="L205">
        <v>377356</v>
      </c>
      <c r="M205">
        <v>428657</v>
      </c>
      <c r="N205">
        <v>443344</v>
      </c>
      <c r="O205">
        <v>450642</v>
      </c>
      <c r="P205">
        <v>428657</v>
      </c>
      <c r="Q205">
        <v>509270</v>
      </c>
      <c r="R205">
        <v>520262</v>
      </c>
      <c r="S205">
        <v>527591</v>
      </c>
      <c r="T205">
        <v>531280</v>
      </c>
    </row>
    <row r="206" spans="1:20">
      <c r="A206">
        <v>74</v>
      </c>
      <c r="B206" t="s">
        <v>205</v>
      </c>
      <c r="C206">
        <f>VLOOKUP(B206,dim_country!$A$2:$B$225,2)</f>
        <v>81</v>
      </c>
      <c r="D206" t="s">
        <v>203</v>
      </c>
      <c r="E206" t="s">
        <v>25</v>
      </c>
      <c r="G206" t="s">
        <v>645</v>
      </c>
      <c r="H206">
        <f>VLOOKUP(G206,dim_emission!$A$2:$B$4, 2)</f>
        <v>2</v>
      </c>
      <c r="I206">
        <v>2</v>
      </c>
      <c r="J206">
        <v>2520832</v>
      </c>
      <c r="K206">
        <v>2205728</v>
      </c>
      <c r="L206">
        <v>2808292</v>
      </c>
      <c r="M206">
        <v>2761035</v>
      </c>
      <c r="N206">
        <v>2707696</v>
      </c>
      <c r="O206">
        <v>2718688</v>
      </c>
      <c r="P206">
        <v>2656400</v>
      </c>
      <c r="Q206">
        <v>2832272</v>
      </c>
      <c r="R206">
        <v>3218212</v>
      </c>
      <c r="S206">
        <v>3876512</v>
      </c>
      <c r="T206">
        <v>3528432</v>
      </c>
    </row>
    <row r="207" spans="1:20">
      <c r="A207">
        <v>75</v>
      </c>
      <c r="B207" t="s">
        <v>139</v>
      </c>
      <c r="C207">
        <f>VLOOKUP(B207,dim_country!$A$2:$B$225,2)</f>
        <v>82</v>
      </c>
      <c r="D207" t="s">
        <v>138</v>
      </c>
      <c r="E207" t="s">
        <v>25</v>
      </c>
      <c r="G207" t="s">
        <v>645</v>
      </c>
      <c r="H207">
        <f>VLOOKUP(G207,dim_emission!$A$2:$B$4, 2)</f>
        <v>2</v>
      </c>
      <c r="I207">
        <v>1</v>
      </c>
      <c r="J207">
        <v>270913087</v>
      </c>
      <c r="K207">
        <v>293070831</v>
      </c>
      <c r="L207">
        <v>281881313</v>
      </c>
      <c r="M207">
        <v>282071446</v>
      </c>
      <c r="N207">
        <v>271515390</v>
      </c>
      <c r="O207">
        <v>271857769</v>
      </c>
      <c r="P207">
        <v>280202800</v>
      </c>
      <c r="Q207">
        <v>271334700</v>
      </c>
      <c r="R207">
        <v>273531220</v>
      </c>
      <c r="S207">
        <v>278105824</v>
      </c>
      <c r="T207">
        <v>279343246</v>
      </c>
    </row>
    <row r="208" spans="1:20">
      <c r="A208">
        <v>76</v>
      </c>
      <c r="B208" t="s">
        <v>207</v>
      </c>
      <c r="C208">
        <f>VLOOKUP(B208,dim_country!$A$2:$B$225,2)</f>
        <v>83</v>
      </c>
      <c r="D208" t="s">
        <v>206</v>
      </c>
      <c r="E208" t="s">
        <v>21</v>
      </c>
      <c r="G208" t="s">
        <v>645</v>
      </c>
      <c r="H208">
        <f>VLOOKUP(G208,dim_emission!$A$2:$B$4, 2)</f>
        <v>2</v>
      </c>
      <c r="I208">
        <v>2</v>
      </c>
      <c r="J208">
        <v>8921840</v>
      </c>
      <c r="K208">
        <v>8233008</v>
      </c>
      <c r="L208">
        <v>6793424</v>
      </c>
      <c r="M208">
        <v>8090112</v>
      </c>
      <c r="N208">
        <v>8686498</v>
      </c>
      <c r="O208">
        <v>11754112</v>
      </c>
      <c r="P208">
        <v>11827392</v>
      </c>
      <c r="Q208">
        <v>11732128</v>
      </c>
      <c r="R208">
        <v>12190128</v>
      </c>
      <c r="S208">
        <v>13579443</v>
      </c>
      <c r="T208">
        <v>9907456</v>
      </c>
    </row>
    <row r="209" spans="1:20">
      <c r="A209">
        <v>77</v>
      </c>
      <c r="B209" t="s">
        <v>220</v>
      </c>
      <c r="C209">
        <f>VLOOKUP(B209,dim_country!$A$2:$B$225,2)</f>
        <v>84</v>
      </c>
      <c r="D209" t="s">
        <v>218</v>
      </c>
      <c r="E209" t="s">
        <v>25</v>
      </c>
      <c r="G209" t="s">
        <v>645</v>
      </c>
      <c r="H209">
        <f>VLOOKUP(G209,dim_emission!$A$2:$B$4, 2)</f>
        <v>2</v>
      </c>
      <c r="I209">
        <v>1</v>
      </c>
      <c r="J209">
        <v>54115565</v>
      </c>
      <c r="K209">
        <v>52769379</v>
      </c>
      <c r="L209">
        <v>50162760</v>
      </c>
      <c r="M209">
        <v>44008993</v>
      </c>
      <c r="N209">
        <v>40509138</v>
      </c>
      <c r="O209">
        <v>36297424</v>
      </c>
      <c r="P209">
        <v>32910252</v>
      </c>
      <c r="Q209">
        <v>33481488</v>
      </c>
      <c r="R209">
        <v>34969396</v>
      </c>
      <c r="S209">
        <v>35559540</v>
      </c>
      <c r="T209">
        <v>35012712</v>
      </c>
    </row>
    <row r="210" spans="1:20">
      <c r="A210">
        <v>78</v>
      </c>
      <c r="B210" t="s">
        <v>224</v>
      </c>
      <c r="C210">
        <f>VLOOKUP(B210,dim_country!$A$2:$B$225,2)</f>
        <v>85</v>
      </c>
      <c r="D210" t="s">
        <v>223</v>
      </c>
      <c r="E210" t="s">
        <v>25</v>
      </c>
      <c r="G210" t="s">
        <v>645</v>
      </c>
      <c r="H210">
        <f>VLOOKUP(G210,dim_emission!$A$2:$B$4, 2)</f>
        <v>2</v>
      </c>
      <c r="I210">
        <v>2</v>
      </c>
      <c r="J210">
        <v>637536</v>
      </c>
      <c r="K210">
        <v>659520</v>
      </c>
      <c r="L210">
        <v>575248</v>
      </c>
      <c r="M210">
        <v>663184</v>
      </c>
      <c r="N210">
        <v>707152</v>
      </c>
      <c r="O210">
        <v>567920</v>
      </c>
      <c r="P210">
        <v>534944</v>
      </c>
      <c r="Q210">
        <v>498304</v>
      </c>
      <c r="R210">
        <v>498304</v>
      </c>
      <c r="S210">
        <v>498304</v>
      </c>
      <c r="T210">
        <v>512960</v>
      </c>
    </row>
    <row r="211" spans="1:20">
      <c r="A211">
        <v>79</v>
      </c>
      <c r="B211" t="s">
        <v>222</v>
      </c>
      <c r="C211">
        <f>VLOOKUP(B211,dim_country!$A$2:$B$225,2)</f>
        <v>86</v>
      </c>
      <c r="D211" t="s">
        <v>221</v>
      </c>
      <c r="E211" t="s">
        <v>6</v>
      </c>
      <c r="G211" t="s">
        <v>645</v>
      </c>
      <c r="H211">
        <f>VLOOKUP(G211,dim_emission!$A$2:$B$4, 2)</f>
        <v>2</v>
      </c>
      <c r="I211">
        <v>3</v>
      </c>
      <c r="J211">
        <v>238160</v>
      </c>
      <c r="K211">
        <v>252816</v>
      </c>
      <c r="L211">
        <v>252816</v>
      </c>
      <c r="M211">
        <v>260144</v>
      </c>
      <c r="N211">
        <v>252816</v>
      </c>
      <c r="O211">
        <v>271136</v>
      </c>
      <c r="P211">
        <v>304112</v>
      </c>
      <c r="Q211">
        <v>234496</v>
      </c>
      <c r="R211">
        <v>260144</v>
      </c>
      <c r="S211">
        <v>267472</v>
      </c>
      <c r="T211">
        <v>278464</v>
      </c>
    </row>
    <row r="212" spans="1:20">
      <c r="A212">
        <v>80</v>
      </c>
      <c r="B212" t="s">
        <v>226</v>
      </c>
      <c r="C212">
        <f>VLOOKUP(B212,dim_country!$A$2:$B$225,2)</f>
        <v>87</v>
      </c>
      <c r="D212" t="s">
        <v>225</v>
      </c>
      <c r="E212" t="s">
        <v>6</v>
      </c>
      <c r="G212" t="s">
        <v>645</v>
      </c>
      <c r="H212">
        <f>VLOOKUP(G212,dim_emission!$A$2:$B$4, 2)</f>
        <v>2</v>
      </c>
      <c r="I212">
        <v>1</v>
      </c>
      <c r="J212">
        <v>9955744</v>
      </c>
      <c r="K212">
        <v>8716656</v>
      </c>
      <c r="L212">
        <v>10079664</v>
      </c>
      <c r="M212">
        <v>8712992</v>
      </c>
      <c r="N212">
        <v>8833904</v>
      </c>
      <c r="O212">
        <v>8925504</v>
      </c>
      <c r="P212">
        <v>9149008</v>
      </c>
      <c r="Q212">
        <v>9742576</v>
      </c>
      <c r="R212">
        <v>10532843</v>
      </c>
      <c r="S212">
        <v>10864993</v>
      </c>
      <c r="T212">
        <v>11947178</v>
      </c>
    </row>
    <row r="213" spans="1:20">
      <c r="A213">
        <v>81</v>
      </c>
      <c r="B213" t="s">
        <v>211</v>
      </c>
      <c r="C213">
        <f>VLOOKUP(B213,dim_country!$A$2:$B$225,2)</f>
        <v>88</v>
      </c>
      <c r="D213" t="s">
        <v>210</v>
      </c>
      <c r="E213" t="s">
        <v>21</v>
      </c>
      <c r="G213" t="s">
        <v>645</v>
      </c>
      <c r="H213">
        <f>VLOOKUP(G213,dim_emission!$A$2:$B$4, 2)</f>
        <v>2</v>
      </c>
      <c r="I213">
        <v>2</v>
      </c>
      <c r="J213">
        <v>1967568</v>
      </c>
      <c r="K213">
        <v>1996880</v>
      </c>
      <c r="L213">
        <v>2110464</v>
      </c>
      <c r="M213">
        <v>2484192</v>
      </c>
      <c r="N213">
        <v>2594112</v>
      </c>
      <c r="O213">
        <v>2421904</v>
      </c>
      <c r="P213">
        <v>2110464</v>
      </c>
      <c r="Q213">
        <v>2165424</v>
      </c>
      <c r="R213">
        <v>2451216</v>
      </c>
      <c r="S213">
        <v>2744336</v>
      </c>
      <c r="T213">
        <v>2879904</v>
      </c>
    </row>
    <row r="214" spans="1:20">
      <c r="A214">
        <v>82</v>
      </c>
      <c r="B214" t="s">
        <v>215</v>
      </c>
      <c r="C214">
        <f>VLOOKUP(B214,dim_country!$A$2:$B$225,2)</f>
        <v>89</v>
      </c>
      <c r="D214" t="s">
        <v>214</v>
      </c>
      <c r="E214" t="s">
        <v>21</v>
      </c>
      <c r="G214" t="s">
        <v>645</v>
      </c>
      <c r="H214">
        <f>VLOOKUP(G214,dim_emission!$A$2:$B$4, 2)</f>
        <v>2</v>
      </c>
      <c r="I214">
        <v>3</v>
      </c>
      <c r="J214">
        <v>230832</v>
      </c>
      <c r="K214">
        <v>227168</v>
      </c>
      <c r="L214">
        <v>234496</v>
      </c>
      <c r="M214">
        <v>238160</v>
      </c>
      <c r="N214">
        <v>245488</v>
      </c>
      <c r="O214">
        <v>252816</v>
      </c>
      <c r="P214">
        <v>256480</v>
      </c>
      <c r="Q214">
        <v>271136</v>
      </c>
      <c r="R214">
        <v>278464</v>
      </c>
      <c r="S214">
        <v>293120</v>
      </c>
      <c r="T214">
        <v>293120</v>
      </c>
    </row>
    <row r="215" spans="1:20">
      <c r="A215">
        <v>83</v>
      </c>
      <c r="B215" t="s">
        <v>230</v>
      </c>
      <c r="C215">
        <f>VLOOKUP(B215,dim_country!$A$2:$B$225,2)</f>
        <v>90</v>
      </c>
      <c r="D215" t="s">
        <v>229</v>
      </c>
      <c r="E215" t="s">
        <v>6</v>
      </c>
      <c r="G215" t="s">
        <v>645</v>
      </c>
      <c r="H215">
        <f>VLOOKUP(G215,dim_emission!$A$2:$B$4, 2)</f>
        <v>2</v>
      </c>
      <c r="I215">
        <v>1</v>
      </c>
      <c r="J215">
        <v>1780704</v>
      </c>
      <c r="K215">
        <v>1707424</v>
      </c>
      <c r="L215">
        <v>1908944</v>
      </c>
      <c r="M215">
        <v>1886960</v>
      </c>
      <c r="N215">
        <v>1960240</v>
      </c>
      <c r="O215">
        <v>1960240</v>
      </c>
      <c r="P215">
        <v>1905280</v>
      </c>
      <c r="Q215">
        <v>1971232</v>
      </c>
      <c r="R215">
        <v>1963904</v>
      </c>
      <c r="S215">
        <v>2187408</v>
      </c>
      <c r="T215">
        <v>2161760</v>
      </c>
    </row>
    <row r="216" spans="1:20">
      <c r="A216">
        <v>84</v>
      </c>
      <c r="B216" t="s">
        <v>245</v>
      </c>
      <c r="C216">
        <f>VLOOKUP(B216,dim_country!$A$2:$B$225,2)</f>
        <v>91</v>
      </c>
      <c r="D216" t="s">
        <v>243</v>
      </c>
      <c r="E216" t="s">
        <v>6</v>
      </c>
      <c r="G216" t="s">
        <v>645</v>
      </c>
      <c r="H216">
        <f>VLOOKUP(G216,dim_emission!$A$2:$B$4, 2)</f>
        <v>2</v>
      </c>
      <c r="I216">
        <v>1</v>
      </c>
      <c r="J216">
        <v>2246032</v>
      </c>
      <c r="K216">
        <v>2246032</v>
      </c>
      <c r="L216">
        <v>2117792</v>
      </c>
      <c r="M216">
        <v>1974896</v>
      </c>
      <c r="N216">
        <v>2066496</v>
      </c>
      <c r="O216">
        <v>2161760</v>
      </c>
      <c r="P216">
        <v>2253360</v>
      </c>
      <c r="Q216">
        <v>2707696</v>
      </c>
      <c r="R216">
        <v>3114400</v>
      </c>
      <c r="S216">
        <v>3158368</v>
      </c>
      <c r="T216">
        <v>3195008</v>
      </c>
    </row>
    <row r="217" spans="1:20">
      <c r="A217">
        <v>85</v>
      </c>
      <c r="B217" t="s">
        <v>237</v>
      </c>
      <c r="C217">
        <f>VLOOKUP(B217,dim_country!$A$2:$B$225,2)</f>
        <v>92</v>
      </c>
      <c r="D217" t="s">
        <v>236</v>
      </c>
      <c r="E217" t="s">
        <v>6</v>
      </c>
      <c r="G217" t="s">
        <v>645</v>
      </c>
      <c r="H217">
        <f>VLOOKUP(G217,dim_emission!$A$2:$B$4, 2)</f>
        <v>2</v>
      </c>
      <c r="I217">
        <v>4</v>
      </c>
      <c r="J217">
        <v>7558832</v>
      </c>
      <c r="K217">
        <v>7360976</v>
      </c>
      <c r="L217">
        <v>6818704</v>
      </c>
      <c r="M217">
        <v>6771610</v>
      </c>
      <c r="N217">
        <v>7338992</v>
      </c>
      <c r="O217">
        <v>7610128</v>
      </c>
      <c r="P217">
        <v>7895920</v>
      </c>
      <c r="Q217">
        <v>8112571</v>
      </c>
      <c r="R217">
        <v>8899856</v>
      </c>
      <c r="S217">
        <v>8225680</v>
      </c>
      <c r="T217">
        <v>8229344</v>
      </c>
    </row>
    <row r="218" spans="1:20">
      <c r="A218">
        <v>86</v>
      </c>
      <c r="B218" t="s">
        <v>632</v>
      </c>
      <c r="C218">
        <f>VLOOKUP(B218,dim_country!$A$2:$B$225,2)</f>
        <v>93</v>
      </c>
      <c r="D218" t="s">
        <v>233</v>
      </c>
      <c r="E218" t="s">
        <v>618</v>
      </c>
      <c r="G218" t="s">
        <v>645</v>
      </c>
      <c r="H218">
        <f>VLOOKUP(G218,dim_emission!$A$2:$B$4, 2)</f>
        <v>2</v>
      </c>
      <c r="I218">
        <v>1</v>
      </c>
      <c r="J218">
        <v>11732128</v>
      </c>
      <c r="K218">
        <v>11710144</v>
      </c>
      <c r="L218">
        <v>8863216</v>
      </c>
      <c r="M218">
        <v>9438464</v>
      </c>
      <c r="N218">
        <v>9236944</v>
      </c>
      <c r="O218">
        <v>9599680</v>
      </c>
      <c r="P218">
        <v>9427472</v>
      </c>
      <c r="Q218">
        <v>9267002</v>
      </c>
      <c r="R218">
        <v>10211568</v>
      </c>
      <c r="S218">
        <v>11054288</v>
      </c>
      <c r="T218">
        <v>11842048</v>
      </c>
    </row>
    <row r="219" spans="1:20">
      <c r="A219">
        <v>87</v>
      </c>
      <c r="B219" t="s">
        <v>247</v>
      </c>
      <c r="C219">
        <f>VLOOKUP(B219,dim_country!$A$2:$B$225,2)</f>
        <v>94</v>
      </c>
      <c r="D219" t="s">
        <v>246</v>
      </c>
      <c r="E219" t="s">
        <v>25</v>
      </c>
      <c r="G219" t="s">
        <v>645</v>
      </c>
      <c r="H219">
        <f>VLOOKUP(G219,dim_emission!$A$2:$B$4, 2)</f>
        <v>2</v>
      </c>
      <c r="I219">
        <v>1</v>
      </c>
      <c r="J219">
        <v>17528522</v>
      </c>
      <c r="K219">
        <v>17254840</v>
      </c>
      <c r="L219">
        <v>17181999</v>
      </c>
      <c r="M219">
        <v>16026014</v>
      </c>
      <c r="N219">
        <v>15091326</v>
      </c>
      <c r="O219">
        <v>14362385</v>
      </c>
      <c r="P219">
        <v>13869945</v>
      </c>
      <c r="Q219">
        <v>15207567</v>
      </c>
      <c r="R219">
        <v>16545464</v>
      </c>
      <c r="S219">
        <v>16814404</v>
      </c>
      <c r="T219">
        <v>17591967</v>
      </c>
    </row>
    <row r="220" spans="1:20">
      <c r="A220">
        <v>88</v>
      </c>
      <c r="B220" t="s">
        <v>280</v>
      </c>
      <c r="C220">
        <f>VLOOKUP(B220,dim_country!$A$2:$B$225,2)</f>
        <v>95</v>
      </c>
      <c r="D220" t="s">
        <v>279</v>
      </c>
      <c r="E220" t="s">
        <v>25</v>
      </c>
      <c r="G220" t="s">
        <v>645</v>
      </c>
      <c r="H220">
        <f>VLOOKUP(G220,dim_emission!$A$2:$B$4, 2)</f>
        <v>2</v>
      </c>
      <c r="I220">
        <v>1</v>
      </c>
      <c r="J220">
        <v>2697236</v>
      </c>
      <c r="K220">
        <v>2930417</v>
      </c>
      <c r="L220">
        <v>2914019</v>
      </c>
      <c r="M220">
        <v>2812928</v>
      </c>
      <c r="N220">
        <v>2669088</v>
      </c>
      <c r="O220">
        <v>2667118</v>
      </c>
      <c r="P220">
        <v>2653763</v>
      </c>
      <c r="Q220">
        <v>2656917</v>
      </c>
      <c r="R220">
        <v>2716424</v>
      </c>
      <c r="S220">
        <v>2683577</v>
      </c>
      <c r="T220">
        <v>2770277</v>
      </c>
    </row>
    <row r="221" spans="1:20">
      <c r="A221">
        <v>89</v>
      </c>
      <c r="B221" t="s">
        <v>271</v>
      </c>
      <c r="C221">
        <f>VLOOKUP(B221,dim_country!$A$2:$B$225,2)</f>
        <v>96</v>
      </c>
      <c r="D221" t="s">
        <v>269</v>
      </c>
      <c r="E221" t="s">
        <v>13</v>
      </c>
      <c r="G221" t="s">
        <v>645</v>
      </c>
      <c r="H221">
        <f>VLOOKUP(G221,dim_emission!$A$2:$B$4, 2)</f>
        <v>2</v>
      </c>
      <c r="I221">
        <v>4</v>
      </c>
      <c r="J221">
        <v>390403142</v>
      </c>
      <c r="K221">
        <v>411656206</v>
      </c>
      <c r="L221">
        <v>430854802</v>
      </c>
      <c r="M221">
        <v>437563102</v>
      </c>
      <c r="N221">
        <v>458049457</v>
      </c>
      <c r="O221">
        <v>487647302</v>
      </c>
      <c r="P221">
        <v>494707949</v>
      </c>
      <c r="Q221">
        <v>510232333</v>
      </c>
      <c r="R221">
        <v>553834416</v>
      </c>
      <c r="S221">
        <v>612136920</v>
      </c>
      <c r="T221">
        <v>630028955</v>
      </c>
    </row>
    <row r="222" spans="1:20">
      <c r="A222">
        <v>90</v>
      </c>
      <c r="B222" t="s">
        <v>262</v>
      </c>
      <c r="C222">
        <f>VLOOKUP(B222,dim_country!$A$2:$B$225,2)</f>
        <v>97</v>
      </c>
      <c r="D222" t="s">
        <v>260</v>
      </c>
      <c r="E222" t="s">
        <v>618</v>
      </c>
      <c r="G222" t="s">
        <v>645</v>
      </c>
      <c r="H222">
        <f>VLOOKUP(G222,dim_emission!$A$2:$B$4, 2)</f>
        <v>2</v>
      </c>
      <c r="I222">
        <v>1</v>
      </c>
      <c r="J222">
        <v>166224688</v>
      </c>
      <c r="K222">
        <v>158303120</v>
      </c>
      <c r="L222">
        <v>181260245</v>
      </c>
      <c r="M222">
        <v>195674233</v>
      </c>
      <c r="N222">
        <v>211328528</v>
      </c>
      <c r="O222">
        <v>218777440</v>
      </c>
      <c r="P222">
        <v>229408315</v>
      </c>
      <c r="Q222">
        <v>220592833</v>
      </c>
      <c r="R222">
        <v>219406061</v>
      </c>
      <c r="S222">
        <v>219142417</v>
      </c>
      <c r="T222">
        <v>226619977</v>
      </c>
    </row>
    <row r="223" spans="1:20">
      <c r="A223">
        <v>91</v>
      </c>
      <c r="B223" t="s">
        <v>633</v>
      </c>
      <c r="C223">
        <f>VLOOKUP(B223,dim_country!$A$2:$B$225,2)</f>
        <v>98</v>
      </c>
      <c r="D223" t="s">
        <v>275</v>
      </c>
      <c r="E223" t="s">
        <v>34</v>
      </c>
      <c r="G223" t="s">
        <v>645</v>
      </c>
      <c r="H223">
        <f>VLOOKUP(G223,dim_emission!$A$2:$B$4, 2)</f>
        <v>2</v>
      </c>
      <c r="I223">
        <v>3</v>
      </c>
      <c r="J223">
        <v>225180052</v>
      </c>
      <c r="K223">
        <v>233944801</v>
      </c>
      <c r="L223">
        <v>232916816</v>
      </c>
      <c r="M223">
        <v>227534400</v>
      </c>
      <c r="N223">
        <v>223695941</v>
      </c>
      <c r="O223">
        <v>245121600</v>
      </c>
      <c r="P223">
        <v>250742176</v>
      </c>
      <c r="Q223">
        <v>245400064</v>
      </c>
      <c r="R223">
        <v>224649549</v>
      </c>
      <c r="S223">
        <v>200955744</v>
      </c>
      <c r="T223">
        <v>225295696</v>
      </c>
    </row>
    <row r="224" spans="1:20">
      <c r="A224">
        <v>92</v>
      </c>
      <c r="B224" t="s">
        <v>278</v>
      </c>
      <c r="C224">
        <f>VLOOKUP(B224,dim_country!$A$2:$B$225,2)</f>
        <v>99</v>
      </c>
      <c r="D224" t="s">
        <v>277</v>
      </c>
      <c r="E224" t="s">
        <v>34</v>
      </c>
      <c r="G224" t="s">
        <v>645</v>
      </c>
      <c r="H224">
        <f>VLOOKUP(G224,dim_emission!$A$2:$B$4, 2)</f>
        <v>2</v>
      </c>
      <c r="I224">
        <v>2</v>
      </c>
      <c r="J224">
        <v>34985455</v>
      </c>
      <c r="K224">
        <v>63149040</v>
      </c>
      <c r="L224">
        <v>70718864</v>
      </c>
      <c r="M224">
        <v>79391552</v>
      </c>
      <c r="N224">
        <v>99338368</v>
      </c>
      <c r="O224">
        <v>113147984</v>
      </c>
      <c r="P224">
        <v>122525085</v>
      </c>
      <c r="Q224">
        <v>124617206</v>
      </c>
      <c r="R224">
        <v>121072228</v>
      </c>
      <c r="S224">
        <v>142536928</v>
      </c>
      <c r="T224">
        <v>154745376</v>
      </c>
    </row>
    <row r="225" spans="1:20">
      <c r="A225">
        <v>93</v>
      </c>
      <c r="B225" t="s">
        <v>274</v>
      </c>
      <c r="C225">
        <f>VLOOKUP(B225,dim_country!$A$2:$B$225,2)</f>
        <v>100</v>
      </c>
      <c r="D225" t="s">
        <v>272</v>
      </c>
      <c r="E225" t="s">
        <v>25</v>
      </c>
      <c r="G225" t="s">
        <v>645</v>
      </c>
      <c r="H225">
        <f>VLOOKUP(G225,dim_emission!$A$2:$B$4, 2)</f>
        <v>2</v>
      </c>
      <c r="I225">
        <v>4</v>
      </c>
      <c r="J225">
        <v>24827482</v>
      </c>
      <c r="K225">
        <v>24384958</v>
      </c>
      <c r="L225">
        <v>21398429</v>
      </c>
      <c r="M225">
        <v>20271981</v>
      </c>
      <c r="N225">
        <v>18362237</v>
      </c>
      <c r="O225">
        <v>17442108</v>
      </c>
      <c r="P225">
        <v>17600156</v>
      </c>
      <c r="Q225">
        <v>17379299</v>
      </c>
      <c r="R225">
        <v>18232246</v>
      </c>
      <c r="S225">
        <v>18830078</v>
      </c>
      <c r="T225">
        <v>18696988</v>
      </c>
    </row>
    <row r="226" spans="1:20">
      <c r="A226">
        <v>94</v>
      </c>
      <c r="B226" t="s">
        <v>282</v>
      </c>
      <c r="C226">
        <f>VLOOKUP(B226,dim_country!$A$2:$B$225,2)</f>
        <v>101</v>
      </c>
      <c r="D226" t="s">
        <v>281</v>
      </c>
      <c r="E226" t="s">
        <v>34</v>
      </c>
      <c r="G226" t="s">
        <v>645</v>
      </c>
      <c r="H226">
        <f>VLOOKUP(G226,dim_emission!$A$2:$B$4, 2)</f>
        <v>2</v>
      </c>
      <c r="I226">
        <v>2</v>
      </c>
      <c r="J226">
        <v>25131376</v>
      </c>
      <c r="K226">
        <v>29207326</v>
      </c>
      <c r="L226">
        <v>27135584</v>
      </c>
      <c r="M226">
        <v>28113872</v>
      </c>
      <c r="N226">
        <v>28000288</v>
      </c>
      <c r="O226">
        <v>35143364</v>
      </c>
      <c r="P226">
        <v>22952587</v>
      </c>
      <c r="Q226">
        <v>20281431</v>
      </c>
      <c r="R226">
        <v>21867980</v>
      </c>
      <c r="S226">
        <v>22786416</v>
      </c>
      <c r="T226">
        <v>21610272</v>
      </c>
    </row>
    <row r="227" spans="1:20">
      <c r="A227">
        <v>95</v>
      </c>
      <c r="B227" t="s">
        <v>285</v>
      </c>
      <c r="C227">
        <f>VLOOKUP(B227,dim_country!$A$2:$B$225,2)</f>
        <v>102</v>
      </c>
      <c r="D227" t="s">
        <v>283</v>
      </c>
      <c r="E227" t="s">
        <v>25</v>
      </c>
      <c r="G227" t="s">
        <v>645</v>
      </c>
      <c r="H227">
        <f>VLOOKUP(G227,dim_emission!$A$2:$B$4, 2)</f>
        <v>2</v>
      </c>
      <c r="I227">
        <v>3</v>
      </c>
      <c r="J227">
        <v>230163924</v>
      </c>
      <c r="K227">
        <v>219463217</v>
      </c>
      <c r="L227">
        <v>198787059</v>
      </c>
      <c r="M227">
        <v>193841252</v>
      </c>
      <c r="N227">
        <v>186478589</v>
      </c>
      <c r="O227">
        <v>172436492</v>
      </c>
      <c r="P227">
        <v>159356304</v>
      </c>
      <c r="Q227">
        <v>158044356</v>
      </c>
      <c r="R227">
        <v>161712673</v>
      </c>
      <c r="S227">
        <v>155955573</v>
      </c>
      <c r="T227">
        <v>148919131</v>
      </c>
    </row>
    <row r="228" spans="1:20">
      <c r="A228">
        <v>96</v>
      </c>
      <c r="B228" t="s">
        <v>287</v>
      </c>
      <c r="C228">
        <f>VLOOKUP(B228,dim_country!$A$2:$B$225,2)</f>
        <v>103</v>
      </c>
      <c r="D228" t="s">
        <v>286</v>
      </c>
      <c r="E228" t="s">
        <v>6</v>
      </c>
      <c r="G228" t="s">
        <v>645</v>
      </c>
      <c r="H228">
        <f>VLOOKUP(G228,dim_emission!$A$2:$B$4, 2)</f>
        <v>2</v>
      </c>
      <c r="I228">
        <v>3</v>
      </c>
      <c r="J228">
        <v>10383776</v>
      </c>
      <c r="K228">
        <v>10350800</v>
      </c>
      <c r="L228">
        <v>7412272</v>
      </c>
      <c r="M228">
        <v>7236400</v>
      </c>
      <c r="N228">
        <v>7716384</v>
      </c>
      <c r="O228">
        <v>7379296</v>
      </c>
      <c r="P228">
        <v>7895683</v>
      </c>
      <c r="Q228">
        <v>6990912</v>
      </c>
      <c r="R228">
        <v>7250788</v>
      </c>
      <c r="S228">
        <v>7470896</v>
      </c>
      <c r="T228">
        <v>7020224</v>
      </c>
    </row>
    <row r="229" spans="1:20">
      <c r="A229">
        <v>97</v>
      </c>
      <c r="B229" t="s">
        <v>291</v>
      </c>
      <c r="C229">
        <f>VLOOKUP(B229,dim_country!$A$2:$B$225,2)</f>
        <v>104</v>
      </c>
      <c r="D229" t="s">
        <v>290</v>
      </c>
      <c r="E229" t="s">
        <v>618</v>
      </c>
      <c r="G229" t="s">
        <v>645</v>
      </c>
      <c r="H229">
        <f>VLOOKUP(G229,dim_emission!$A$2:$B$4, 2)</f>
        <v>2</v>
      </c>
      <c r="I229">
        <v>4</v>
      </c>
      <c r="J229">
        <v>606922613</v>
      </c>
      <c r="K229">
        <v>562497182</v>
      </c>
      <c r="L229">
        <v>515340384</v>
      </c>
      <c r="M229">
        <v>520990215</v>
      </c>
      <c r="N229">
        <v>551623241</v>
      </c>
      <c r="O229">
        <v>563586194</v>
      </c>
      <c r="P229">
        <v>540909090</v>
      </c>
      <c r="Q229">
        <v>496115766</v>
      </c>
      <c r="R229">
        <v>475756398</v>
      </c>
      <c r="S229">
        <v>460350372</v>
      </c>
      <c r="T229">
        <v>448322988</v>
      </c>
    </row>
    <row r="230" spans="1:20">
      <c r="A230">
        <v>98</v>
      </c>
      <c r="B230" t="s">
        <v>289</v>
      </c>
      <c r="C230">
        <f>VLOOKUP(B230,dim_country!$A$2:$B$225,2)</f>
        <v>105</v>
      </c>
      <c r="D230" t="s">
        <v>288</v>
      </c>
      <c r="E230" t="s">
        <v>34</v>
      </c>
      <c r="G230" t="s">
        <v>645</v>
      </c>
      <c r="H230">
        <f>VLOOKUP(G230,dim_emission!$A$2:$B$4, 2)</f>
        <v>2</v>
      </c>
      <c r="I230">
        <v>2</v>
      </c>
      <c r="J230">
        <v>14389745</v>
      </c>
      <c r="K230">
        <v>12915600</v>
      </c>
      <c r="L230">
        <v>12882624</v>
      </c>
      <c r="M230">
        <v>13970832</v>
      </c>
      <c r="N230">
        <v>18250384</v>
      </c>
      <c r="O230">
        <v>20892588</v>
      </c>
      <c r="P230">
        <v>19650032</v>
      </c>
      <c r="Q230">
        <v>22423680</v>
      </c>
      <c r="R230">
        <v>18994176</v>
      </c>
      <c r="S230">
        <v>14483792</v>
      </c>
      <c r="T230">
        <v>15179952</v>
      </c>
    </row>
    <row r="231" spans="1:20">
      <c r="A231">
        <v>99</v>
      </c>
      <c r="B231" t="s">
        <v>293</v>
      </c>
      <c r="C231">
        <f>VLOOKUP(B231,dim_country!$A$2:$B$225,2)</f>
        <v>106</v>
      </c>
      <c r="D231" t="s">
        <v>292</v>
      </c>
      <c r="E231" t="s">
        <v>25</v>
      </c>
      <c r="G231" t="s">
        <v>645</v>
      </c>
      <c r="H231">
        <f>VLOOKUP(G231,dim_emission!$A$2:$B$4, 2)</f>
        <v>2</v>
      </c>
      <c r="I231">
        <v>1</v>
      </c>
      <c r="J231">
        <v>55495819</v>
      </c>
      <c r="K231">
        <v>52864854</v>
      </c>
      <c r="L231">
        <v>39554494</v>
      </c>
      <c r="M231">
        <v>51747411</v>
      </c>
      <c r="N231">
        <v>39955760</v>
      </c>
      <c r="O231">
        <v>39212929</v>
      </c>
      <c r="P231">
        <v>49762029</v>
      </c>
      <c r="Q231">
        <v>40376547</v>
      </c>
      <c r="R231">
        <v>41007434</v>
      </c>
      <c r="S231">
        <v>42467692</v>
      </c>
      <c r="T231">
        <v>44702595</v>
      </c>
    </row>
    <row r="232" spans="1:20">
      <c r="A232">
        <v>100</v>
      </c>
      <c r="B232" t="s">
        <v>296</v>
      </c>
      <c r="C232">
        <f>VLOOKUP(B232,dim_country!$A$2:$B$225,2)</f>
        <v>107</v>
      </c>
      <c r="D232" t="s">
        <v>294</v>
      </c>
      <c r="E232" t="s">
        <v>21</v>
      </c>
      <c r="G232" t="s">
        <v>645</v>
      </c>
      <c r="H232">
        <f>VLOOKUP(G232,dim_emission!$A$2:$B$4, 2)</f>
        <v>2</v>
      </c>
      <c r="I232">
        <v>2</v>
      </c>
      <c r="J232">
        <v>8155503</v>
      </c>
      <c r="K232">
        <v>8412544</v>
      </c>
      <c r="L232">
        <v>10321488</v>
      </c>
      <c r="M232">
        <v>9687616</v>
      </c>
      <c r="N232">
        <v>10200576</v>
      </c>
      <c r="O232">
        <v>9284576</v>
      </c>
      <c r="P232">
        <v>9796665</v>
      </c>
      <c r="Q232">
        <v>10247255</v>
      </c>
      <c r="R232">
        <v>12517083</v>
      </c>
      <c r="S232">
        <v>13249861</v>
      </c>
      <c r="T232">
        <v>12706752</v>
      </c>
    </row>
    <row r="233" spans="1:20">
      <c r="A233">
        <v>101</v>
      </c>
      <c r="B233" t="s">
        <v>302</v>
      </c>
      <c r="C233">
        <f>VLOOKUP(B233,dim_country!$A$2:$B$225,2)</f>
        <v>108</v>
      </c>
      <c r="D233" t="s">
        <v>301</v>
      </c>
      <c r="E233" t="s">
        <v>618</v>
      </c>
      <c r="G233" t="s">
        <v>645</v>
      </c>
      <c r="H233">
        <f>VLOOKUP(G233,dim_emission!$A$2:$B$4, 2)</f>
        <v>2</v>
      </c>
      <c r="I233">
        <v>2</v>
      </c>
      <c r="J233">
        <v>58624</v>
      </c>
      <c r="K233">
        <v>65952</v>
      </c>
      <c r="L233">
        <v>54960</v>
      </c>
      <c r="M233">
        <v>58624</v>
      </c>
      <c r="N233">
        <v>54960</v>
      </c>
      <c r="O233">
        <v>51296</v>
      </c>
      <c r="P233">
        <v>51296</v>
      </c>
      <c r="Q233">
        <v>58624</v>
      </c>
      <c r="R233">
        <v>62288</v>
      </c>
      <c r="S233">
        <v>65952</v>
      </c>
      <c r="T233">
        <v>65952</v>
      </c>
    </row>
    <row r="234" spans="1:20">
      <c r="A234">
        <v>102</v>
      </c>
      <c r="B234" t="s">
        <v>606</v>
      </c>
      <c r="C234">
        <f>VLOOKUP(B234,dim_country!$A$2:$B$225,2)</f>
        <v>108</v>
      </c>
      <c r="D234" t="s">
        <v>659</v>
      </c>
      <c r="E234">
        <v>0</v>
      </c>
      <c r="G234" t="s">
        <v>645</v>
      </c>
      <c r="H234">
        <f>VLOOKUP(G234,dim_emission!$A$2:$B$4, 2)</f>
        <v>2</v>
      </c>
      <c r="I234">
        <v>2</v>
      </c>
      <c r="J234">
        <v>0</v>
      </c>
      <c r="K234">
        <v>1641472</v>
      </c>
      <c r="L234">
        <v>1674448</v>
      </c>
      <c r="M234">
        <v>1597504</v>
      </c>
      <c r="N234">
        <v>1740400</v>
      </c>
      <c r="O234">
        <v>1622397</v>
      </c>
      <c r="P234">
        <v>1645136</v>
      </c>
      <c r="Q234">
        <v>1586512</v>
      </c>
      <c r="R234">
        <v>1953770</v>
      </c>
      <c r="S234">
        <v>1912608</v>
      </c>
      <c r="T234">
        <v>2165424</v>
      </c>
    </row>
    <row r="235" spans="1:20">
      <c r="A235">
        <v>103</v>
      </c>
      <c r="B235" t="s">
        <v>308</v>
      </c>
      <c r="C235">
        <f>VLOOKUP(B235,dim_country!$A$2:$B$225,2)</f>
        <v>109</v>
      </c>
      <c r="D235" t="s">
        <v>307</v>
      </c>
      <c r="E235" t="s">
        <v>34</v>
      </c>
      <c r="G235" t="s">
        <v>645</v>
      </c>
      <c r="H235">
        <f>VLOOKUP(G235,dim_emission!$A$2:$B$4, 2)</f>
        <v>2</v>
      </c>
      <c r="I235">
        <v>3</v>
      </c>
      <c r="J235">
        <v>48059374</v>
      </c>
      <c r="K235">
        <v>54362768</v>
      </c>
      <c r="L235">
        <v>61749392</v>
      </c>
      <c r="M235">
        <v>60005328</v>
      </c>
      <c r="N235">
        <v>52191464</v>
      </c>
      <c r="O235">
        <v>64072368</v>
      </c>
      <c r="P235">
        <v>57554112</v>
      </c>
      <c r="Q235">
        <v>52730745</v>
      </c>
      <c r="R235">
        <v>54002086</v>
      </c>
      <c r="S235">
        <v>56467938</v>
      </c>
      <c r="T235">
        <v>59542079</v>
      </c>
    </row>
    <row r="236" spans="1:20">
      <c r="A236">
        <v>104</v>
      </c>
      <c r="B236" t="s">
        <v>634</v>
      </c>
      <c r="C236">
        <f>VLOOKUP(B236,dim_country!$A$2:$B$225,2)</f>
        <v>110</v>
      </c>
      <c r="D236" t="s">
        <v>297</v>
      </c>
      <c r="E236" t="s">
        <v>25</v>
      </c>
      <c r="G236" t="s">
        <v>645</v>
      </c>
      <c r="H236">
        <f>VLOOKUP(G236,dim_emission!$A$2:$B$4, 2)</f>
        <v>2</v>
      </c>
      <c r="I236">
        <v>2</v>
      </c>
      <c r="J236">
        <v>2235040</v>
      </c>
      <c r="K236">
        <v>2423079</v>
      </c>
      <c r="L236">
        <v>3121728</v>
      </c>
      <c r="M236">
        <v>2755328</v>
      </c>
      <c r="N236">
        <v>3638352</v>
      </c>
      <c r="O236">
        <v>4671600</v>
      </c>
      <c r="P236">
        <v>4796176</v>
      </c>
      <c r="Q236">
        <v>4400464</v>
      </c>
      <c r="R236">
        <v>4832816</v>
      </c>
      <c r="S236">
        <v>5111280</v>
      </c>
      <c r="T236">
        <v>4792512</v>
      </c>
    </row>
    <row r="237" spans="1:20">
      <c r="A237">
        <v>105</v>
      </c>
      <c r="B237" t="s">
        <v>660</v>
      </c>
      <c r="C237">
        <f>VLOOKUP(B237,dim_country!$A$2:$B$225,2)</f>
        <v>111</v>
      </c>
      <c r="D237" t="s">
        <v>311</v>
      </c>
      <c r="E237" t="s">
        <v>618</v>
      </c>
      <c r="G237" t="s">
        <v>645</v>
      </c>
      <c r="H237">
        <f>VLOOKUP(G237,dim_emission!$A$2:$B$4, 2)</f>
        <v>2</v>
      </c>
      <c r="I237">
        <v>2</v>
      </c>
      <c r="J237">
        <v>1464837</v>
      </c>
      <c r="K237">
        <v>1678112</v>
      </c>
      <c r="L237">
        <v>1930928</v>
      </c>
      <c r="M237">
        <v>1905280</v>
      </c>
      <c r="N237">
        <v>1923600</v>
      </c>
      <c r="O237">
        <v>2046689</v>
      </c>
      <c r="P237">
        <v>2297328</v>
      </c>
      <c r="Q237">
        <v>2414576</v>
      </c>
      <c r="R237">
        <v>2893419</v>
      </c>
      <c r="S237">
        <v>2916544</v>
      </c>
      <c r="T237">
        <v>2986160</v>
      </c>
    </row>
    <row r="238" spans="1:20">
      <c r="A238">
        <v>106</v>
      </c>
      <c r="B238" t="s">
        <v>347</v>
      </c>
      <c r="C238">
        <f>VLOOKUP(B238,dim_country!$A$2:$B$225,2)</f>
        <v>112</v>
      </c>
      <c r="D238" t="s">
        <v>345</v>
      </c>
      <c r="E238" t="s">
        <v>25</v>
      </c>
      <c r="G238" t="s">
        <v>645</v>
      </c>
      <c r="H238">
        <f>VLOOKUP(G238,dim_emission!$A$2:$B$4, 2)</f>
        <v>2</v>
      </c>
      <c r="I238">
        <v>4</v>
      </c>
      <c r="J238">
        <v>4832346</v>
      </c>
      <c r="K238">
        <v>4471226</v>
      </c>
      <c r="L238">
        <v>4071691</v>
      </c>
      <c r="M238">
        <v>4250956</v>
      </c>
      <c r="N238">
        <v>3816193</v>
      </c>
      <c r="O238">
        <v>3730038</v>
      </c>
      <c r="P238">
        <v>3771728</v>
      </c>
      <c r="Q238">
        <v>3890909</v>
      </c>
      <c r="R238">
        <v>4066686</v>
      </c>
      <c r="S238">
        <v>4059111</v>
      </c>
      <c r="T238">
        <v>4277008</v>
      </c>
    </row>
    <row r="239" spans="1:20">
      <c r="A239">
        <v>107</v>
      </c>
      <c r="B239" t="s">
        <v>314</v>
      </c>
      <c r="C239">
        <f>VLOOKUP(B239,dim_country!$A$2:$B$225,2)</f>
        <v>113</v>
      </c>
      <c r="D239" t="s">
        <v>313</v>
      </c>
      <c r="E239" t="s">
        <v>34</v>
      </c>
      <c r="G239" t="s">
        <v>645</v>
      </c>
      <c r="H239">
        <f>VLOOKUP(G239,dim_emission!$A$2:$B$4, 2)</f>
        <v>2</v>
      </c>
      <c r="I239">
        <v>3</v>
      </c>
      <c r="J239">
        <v>10981008</v>
      </c>
      <c r="K239">
        <v>14593712</v>
      </c>
      <c r="L239">
        <v>17818472</v>
      </c>
      <c r="M239">
        <v>16378080</v>
      </c>
      <c r="N239">
        <v>17059584</v>
      </c>
      <c r="O239">
        <v>19316608</v>
      </c>
      <c r="P239">
        <v>19122416</v>
      </c>
      <c r="Q239">
        <v>20752896</v>
      </c>
      <c r="R239">
        <v>22713136</v>
      </c>
      <c r="S239">
        <v>23522880</v>
      </c>
      <c r="T239">
        <v>24955504</v>
      </c>
    </row>
    <row r="240" spans="1:20">
      <c r="A240">
        <v>108</v>
      </c>
      <c r="B240" t="s">
        <v>336</v>
      </c>
      <c r="C240">
        <f>VLOOKUP(B240,dim_country!$A$2:$B$225,2)</f>
        <v>114</v>
      </c>
      <c r="D240" t="s">
        <v>335</v>
      </c>
      <c r="E240" t="s">
        <v>21</v>
      </c>
      <c r="G240" t="s">
        <v>645</v>
      </c>
      <c r="H240">
        <f>VLOOKUP(G240,dim_emission!$A$2:$B$4, 2)</f>
        <v>2</v>
      </c>
      <c r="I240">
        <v>4</v>
      </c>
      <c r="J240">
        <v>421360</v>
      </c>
      <c r="K240">
        <v>443344</v>
      </c>
      <c r="L240">
        <v>505632</v>
      </c>
      <c r="M240">
        <v>523952</v>
      </c>
      <c r="N240">
        <v>549600</v>
      </c>
      <c r="O240">
        <v>593568</v>
      </c>
      <c r="P240">
        <v>592671</v>
      </c>
      <c r="Q240">
        <v>574382</v>
      </c>
      <c r="R240">
        <v>619216</v>
      </c>
      <c r="S240">
        <v>649537</v>
      </c>
      <c r="T240">
        <v>820736</v>
      </c>
    </row>
    <row r="241" spans="1:20">
      <c r="A241">
        <v>109</v>
      </c>
      <c r="B241" t="s">
        <v>317</v>
      </c>
      <c r="C241">
        <f>VLOOKUP(B241,dim_country!$A$2:$B$225,2)</f>
        <v>115</v>
      </c>
      <c r="D241" t="s">
        <v>315</v>
      </c>
      <c r="E241" t="s">
        <v>21</v>
      </c>
      <c r="G241" t="s">
        <v>645</v>
      </c>
      <c r="H241">
        <f>VLOOKUP(G241,dim_emission!$A$2:$B$4, 2)</f>
        <v>2</v>
      </c>
      <c r="I241">
        <v>4</v>
      </c>
      <c r="J241">
        <v>567920</v>
      </c>
      <c r="K241">
        <v>498304</v>
      </c>
      <c r="L241">
        <v>447008</v>
      </c>
      <c r="M241">
        <v>732800</v>
      </c>
      <c r="N241">
        <v>820736</v>
      </c>
      <c r="O241">
        <v>916000</v>
      </c>
      <c r="P241">
        <v>802416</v>
      </c>
      <c r="Q241">
        <v>1077216</v>
      </c>
      <c r="R241">
        <v>1088208</v>
      </c>
      <c r="S241">
        <v>1264080</v>
      </c>
      <c r="T241">
        <v>1121184</v>
      </c>
    </row>
    <row r="242" spans="1:20">
      <c r="A242">
        <v>110</v>
      </c>
      <c r="B242" t="s">
        <v>319</v>
      </c>
      <c r="C242">
        <f>VLOOKUP(B242,dim_country!$A$2:$B$225,2)</f>
        <v>116</v>
      </c>
      <c r="D242" t="s">
        <v>318</v>
      </c>
      <c r="E242" t="s">
        <v>34</v>
      </c>
      <c r="G242" t="s">
        <v>645</v>
      </c>
      <c r="H242">
        <f>VLOOKUP(G242,dim_emission!$A$2:$B$4, 2)</f>
        <v>2</v>
      </c>
      <c r="I242">
        <v>4</v>
      </c>
      <c r="J242">
        <v>29621968</v>
      </c>
      <c r="K242">
        <v>33069781</v>
      </c>
      <c r="L242">
        <v>37184646</v>
      </c>
      <c r="M242">
        <v>38524659</v>
      </c>
      <c r="N242">
        <v>25252288</v>
      </c>
      <c r="O242">
        <v>33390032</v>
      </c>
      <c r="P242">
        <v>35042496</v>
      </c>
      <c r="Q242">
        <v>35915941</v>
      </c>
      <c r="R242">
        <v>31972064</v>
      </c>
      <c r="S242">
        <v>25483120</v>
      </c>
      <c r="T242">
        <v>26168288</v>
      </c>
    </row>
    <row r="243" spans="1:20">
      <c r="A243">
        <v>111</v>
      </c>
      <c r="B243" t="s">
        <v>328</v>
      </c>
      <c r="C243">
        <f>VLOOKUP(B243,dim_country!$A$2:$B$225,2)</f>
        <v>117</v>
      </c>
      <c r="D243" t="s">
        <v>327</v>
      </c>
      <c r="E243" t="s">
        <v>25</v>
      </c>
      <c r="G243" t="s">
        <v>645</v>
      </c>
      <c r="H243">
        <f>VLOOKUP(G243,dim_emission!$A$2:$B$4, 2)</f>
        <v>2</v>
      </c>
      <c r="I243">
        <v>3</v>
      </c>
      <c r="J243">
        <v>130099</v>
      </c>
      <c r="K243">
        <v>146669</v>
      </c>
      <c r="L243">
        <v>147831</v>
      </c>
      <c r="M243">
        <v>130242</v>
      </c>
      <c r="N243">
        <v>123207</v>
      </c>
      <c r="O243">
        <v>130814</v>
      </c>
      <c r="P243">
        <v>134723</v>
      </c>
      <c r="Q243">
        <v>113179</v>
      </c>
      <c r="R243">
        <v>108406</v>
      </c>
      <c r="S243">
        <v>98906</v>
      </c>
      <c r="T243">
        <v>102799</v>
      </c>
    </row>
    <row r="244" spans="1:20">
      <c r="A244">
        <v>112</v>
      </c>
      <c r="B244" t="s">
        <v>341</v>
      </c>
      <c r="C244">
        <f>VLOOKUP(B244,dim_country!$A$2:$B$225,2)</f>
        <v>118</v>
      </c>
      <c r="D244" t="s">
        <v>339</v>
      </c>
      <c r="E244" t="s">
        <v>25</v>
      </c>
      <c r="G244" t="s">
        <v>645</v>
      </c>
      <c r="H244">
        <f>VLOOKUP(G244,dim_emission!$A$2:$B$4, 2)</f>
        <v>2</v>
      </c>
      <c r="I244">
        <v>2</v>
      </c>
      <c r="J244">
        <v>7533678</v>
      </c>
      <c r="K244">
        <v>7803608</v>
      </c>
      <c r="L244">
        <v>6872620</v>
      </c>
      <c r="M244">
        <v>6828734</v>
      </c>
      <c r="N244">
        <v>6504330</v>
      </c>
      <c r="O244">
        <v>6741614</v>
      </c>
      <c r="P244">
        <v>6537125</v>
      </c>
      <c r="Q244">
        <v>6791778</v>
      </c>
      <c r="R244">
        <v>7111163</v>
      </c>
      <c r="S244">
        <v>7655086</v>
      </c>
      <c r="T244">
        <v>7739132</v>
      </c>
    </row>
    <row r="245" spans="1:20">
      <c r="A245">
        <v>113</v>
      </c>
      <c r="B245" t="s">
        <v>344</v>
      </c>
      <c r="C245">
        <f>VLOOKUP(B245,dim_country!$A$2:$B$225,2)</f>
        <v>119</v>
      </c>
      <c r="D245" t="s">
        <v>342</v>
      </c>
      <c r="E245" t="s">
        <v>25</v>
      </c>
      <c r="G245" t="s">
        <v>645</v>
      </c>
      <c r="H245">
        <f>VLOOKUP(G245,dim_emission!$A$2:$B$4, 2)</f>
        <v>2</v>
      </c>
      <c r="I245">
        <v>3</v>
      </c>
      <c r="J245">
        <v>7695770</v>
      </c>
      <c r="K245">
        <v>7776611</v>
      </c>
      <c r="L245">
        <v>7208513</v>
      </c>
      <c r="M245">
        <v>7587851</v>
      </c>
      <c r="N245">
        <v>7858474</v>
      </c>
      <c r="O245">
        <v>7627327</v>
      </c>
      <c r="P245">
        <v>7500777</v>
      </c>
      <c r="Q245">
        <v>7102438</v>
      </c>
      <c r="R245">
        <v>6814525</v>
      </c>
      <c r="S245">
        <v>6673474</v>
      </c>
      <c r="T245">
        <v>6865297</v>
      </c>
    </row>
    <row r="246" spans="1:20">
      <c r="A246">
        <v>114</v>
      </c>
      <c r="B246" t="s">
        <v>635</v>
      </c>
      <c r="C246">
        <f>VLOOKUP(B246,dim_country!$A$2:$B$225,2)</f>
        <v>120</v>
      </c>
      <c r="D246" t="s">
        <v>348</v>
      </c>
      <c r="E246" t="s">
        <v>618</v>
      </c>
      <c r="G246" t="s">
        <v>645</v>
      </c>
      <c r="H246">
        <f>VLOOKUP(G246,dim_emission!$A$2:$B$4, 2)</f>
        <v>2</v>
      </c>
      <c r="I246">
        <v>3</v>
      </c>
      <c r="J246">
        <v>1363008</v>
      </c>
      <c r="K246">
        <v>974112</v>
      </c>
      <c r="L246">
        <v>1707424</v>
      </c>
      <c r="M246">
        <v>937101</v>
      </c>
      <c r="N246">
        <v>1143168</v>
      </c>
      <c r="O246">
        <v>1124848</v>
      </c>
      <c r="P246">
        <v>981952</v>
      </c>
      <c r="Q246">
        <v>1169662</v>
      </c>
      <c r="R246">
        <v>1795360</v>
      </c>
      <c r="S246">
        <v>1751392</v>
      </c>
      <c r="T246">
        <v>1582848</v>
      </c>
    </row>
    <row r="247" spans="1:20">
      <c r="A247">
        <v>115</v>
      </c>
      <c r="B247" t="s">
        <v>361</v>
      </c>
      <c r="C247">
        <f>VLOOKUP(B247,dim_country!$A$2:$B$225,2)</f>
        <v>121</v>
      </c>
      <c r="D247" t="s">
        <v>360</v>
      </c>
      <c r="E247" t="s">
        <v>21</v>
      </c>
      <c r="G247" t="s">
        <v>645</v>
      </c>
      <c r="H247">
        <f>VLOOKUP(G247,dim_emission!$A$2:$B$4, 2)</f>
        <v>2</v>
      </c>
      <c r="I247">
        <v>3</v>
      </c>
      <c r="J247">
        <v>1652179</v>
      </c>
      <c r="K247">
        <v>1773376</v>
      </c>
      <c r="L247">
        <v>1663456</v>
      </c>
      <c r="M247">
        <v>1769712</v>
      </c>
      <c r="N247">
        <v>1894288</v>
      </c>
      <c r="O247">
        <v>1955519</v>
      </c>
      <c r="P247">
        <v>1927264</v>
      </c>
      <c r="Q247">
        <v>1989552</v>
      </c>
      <c r="R247">
        <v>2374272</v>
      </c>
      <c r="S247">
        <v>2238704</v>
      </c>
      <c r="T247">
        <v>2333968</v>
      </c>
    </row>
    <row r="248" spans="1:20">
      <c r="A248">
        <v>116</v>
      </c>
      <c r="B248" t="s">
        <v>400</v>
      </c>
      <c r="C248">
        <f>VLOOKUP(B248,dim_country!$A$2:$B$225,2)</f>
        <v>122</v>
      </c>
      <c r="D248" t="s">
        <v>399</v>
      </c>
      <c r="E248" t="s">
        <v>21</v>
      </c>
      <c r="G248" t="s">
        <v>645</v>
      </c>
      <c r="H248">
        <f>VLOOKUP(G248,dim_emission!$A$2:$B$4, 2)</f>
        <v>2</v>
      </c>
      <c r="I248">
        <v>1</v>
      </c>
      <c r="J248">
        <v>740128</v>
      </c>
      <c r="K248">
        <v>845548</v>
      </c>
      <c r="L248">
        <v>863920</v>
      </c>
      <c r="M248">
        <v>784096</v>
      </c>
      <c r="N248">
        <v>799861</v>
      </c>
      <c r="O248">
        <v>823409</v>
      </c>
      <c r="P248">
        <v>853712</v>
      </c>
      <c r="Q248">
        <v>714480</v>
      </c>
      <c r="R248">
        <v>784096</v>
      </c>
      <c r="S248">
        <v>928056</v>
      </c>
      <c r="T248">
        <v>1066224</v>
      </c>
    </row>
    <row r="249" spans="1:20">
      <c r="A249">
        <v>117</v>
      </c>
      <c r="B249" t="s">
        <v>402</v>
      </c>
      <c r="C249">
        <f>VLOOKUP(B249,dim_country!$A$2:$B$225,2)</f>
        <v>123</v>
      </c>
      <c r="D249" t="s">
        <v>401</v>
      </c>
      <c r="E249" t="s">
        <v>618</v>
      </c>
      <c r="G249" t="s">
        <v>645</v>
      </c>
      <c r="H249">
        <f>VLOOKUP(G249,dim_emission!$A$2:$B$4, 2)</f>
        <v>2</v>
      </c>
      <c r="I249">
        <v>1</v>
      </c>
      <c r="J249">
        <v>69674624</v>
      </c>
      <c r="K249">
        <v>71170824</v>
      </c>
      <c r="L249">
        <v>65303472</v>
      </c>
      <c r="M249">
        <v>74331568</v>
      </c>
      <c r="N249">
        <v>72526433</v>
      </c>
      <c r="O249">
        <v>75271943</v>
      </c>
      <c r="P249">
        <v>86675584</v>
      </c>
      <c r="Q249">
        <v>89556847</v>
      </c>
      <c r="R249">
        <v>76992840</v>
      </c>
      <c r="S249">
        <v>87674550</v>
      </c>
      <c r="T249">
        <v>81274848</v>
      </c>
    </row>
    <row r="250" spans="1:20">
      <c r="A250">
        <v>118</v>
      </c>
      <c r="B250" t="s">
        <v>363</v>
      </c>
      <c r="C250">
        <f>VLOOKUP(B250,dim_country!$A$2:$B$225,2)</f>
        <v>124</v>
      </c>
      <c r="D250" t="s">
        <v>362</v>
      </c>
      <c r="E250" t="s">
        <v>13</v>
      </c>
      <c r="G250" t="s">
        <v>645</v>
      </c>
      <c r="H250">
        <f>VLOOKUP(G250,dim_emission!$A$2:$B$4, 2)</f>
        <v>2</v>
      </c>
      <c r="I250">
        <v>4</v>
      </c>
      <c r="J250">
        <v>780432</v>
      </c>
      <c r="K250">
        <v>842720</v>
      </c>
      <c r="L250">
        <v>883024</v>
      </c>
      <c r="M250">
        <v>934320</v>
      </c>
      <c r="N250">
        <v>985616</v>
      </c>
      <c r="O250">
        <v>1110192</v>
      </c>
      <c r="P250">
        <v>1091872</v>
      </c>
      <c r="Q250">
        <v>1315376</v>
      </c>
      <c r="R250">
        <v>1300720</v>
      </c>
      <c r="S250">
        <v>1443616</v>
      </c>
      <c r="T250">
        <v>1498576</v>
      </c>
    </row>
    <row r="251" spans="1:20">
      <c r="A251">
        <v>119</v>
      </c>
      <c r="B251" t="s">
        <v>377</v>
      </c>
      <c r="C251">
        <f>VLOOKUP(B251,dim_country!$A$2:$B$225,2)</f>
        <v>125</v>
      </c>
      <c r="D251" t="s">
        <v>376</v>
      </c>
      <c r="E251" t="s">
        <v>21</v>
      </c>
      <c r="G251" t="s">
        <v>645</v>
      </c>
      <c r="H251">
        <f>VLOOKUP(G251,dim_emission!$A$2:$B$4, 2)</f>
        <v>2</v>
      </c>
      <c r="I251">
        <v>4</v>
      </c>
      <c r="J251">
        <v>1297056</v>
      </c>
      <c r="K251">
        <v>1557200</v>
      </c>
      <c r="L251">
        <v>1784368</v>
      </c>
      <c r="M251">
        <v>1974896</v>
      </c>
      <c r="N251">
        <v>2158096</v>
      </c>
      <c r="O251">
        <v>2297328</v>
      </c>
      <c r="P251">
        <v>2476864</v>
      </c>
      <c r="Q251">
        <v>2649072</v>
      </c>
      <c r="R251">
        <v>2850592</v>
      </c>
      <c r="S251">
        <v>2861584</v>
      </c>
      <c r="T251">
        <v>2876240</v>
      </c>
    </row>
    <row r="252" spans="1:20">
      <c r="A252">
        <v>120</v>
      </c>
      <c r="B252" t="s">
        <v>380</v>
      </c>
      <c r="C252">
        <f>VLOOKUP(B252,dim_country!$A$2:$B$225,2)</f>
        <v>126</v>
      </c>
      <c r="D252" t="s">
        <v>378</v>
      </c>
      <c r="E252" t="s">
        <v>34</v>
      </c>
      <c r="G252" t="s">
        <v>645</v>
      </c>
      <c r="H252">
        <f>VLOOKUP(G252,dim_emission!$A$2:$B$4, 2)</f>
        <v>2</v>
      </c>
      <c r="I252">
        <v>3</v>
      </c>
      <c r="J252">
        <v>2735589</v>
      </c>
      <c r="K252">
        <v>2747046</v>
      </c>
      <c r="L252">
        <v>2532394</v>
      </c>
      <c r="M252">
        <v>2581510</v>
      </c>
      <c r="N252">
        <v>2577812</v>
      </c>
      <c r="O252">
        <v>2761151</v>
      </c>
      <c r="P252">
        <v>2435280</v>
      </c>
      <c r="Q252">
        <v>2439871</v>
      </c>
      <c r="R252">
        <v>1733363</v>
      </c>
      <c r="S252">
        <v>1398340</v>
      </c>
      <c r="T252">
        <v>1000353</v>
      </c>
    </row>
    <row r="253" spans="1:20">
      <c r="A253">
        <v>121</v>
      </c>
      <c r="B253" t="s">
        <v>370</v>
      </c>
      <c r="C253">
        <f>VLOOKUP(B253,dim_country!$A$2:$B$225,2)</f>
        <v>127</v>
      </c>
      <c r="D253" t="s">
        <v>368</v>
      </c>
      <c r="E253" t="s">
        <v>618</v>
      </c>
      <c r="G253" t="s">
        <v>645</v>
      </c>
      <c r="H253">
        <f>VLOOKUP(G253,dim_emission!$A$2:$B$4, 2)</f>
        <v>2</v>
      </c>
      <c r="I253">
        <v>2</v>
      </c>
      <c r="J253">
        <v>124576</v>
      </c>
      <c r="K253">
        <v>128240</v>
      </c>
      <c r="L253">
        <v>131904</v>
      </c>
      <c r="M253">
        <v>135568</v>
      </c>
      <c r="N253">
        <v>139232</v>
      </c>
      <c r="O253">
        <v>135568</v>
      </c>
      <c r="P253">
        <v>139232</v>
      </c>
      <c r="Q253">
        <v>142896</v>
      </c>
      <c r="R253">
        <v>142896</v>
      </c>
      <c r="S253">
        <v>142896</v>
      </c>
      <c r="T253">
        <v>146560</v>
      </c>
    </row>
    <row r="254" spans="1:20">
      <c r="A254">
        <v>122</v>
      </c>
      <c r="B254" t="s">
        <v>396</v>
      </c>
      <c r="C254">
        <f>VLOOKUP(B254,dim_country!$A$2:$B$225,2)</f>
        <v>128</v>
      </c>
      <c r="D254" t="s">
        <v>394</v>
      </c>
      <c r="E254" t="s">
        <v>21</v>
      </c>
      <c r="G254" t="s">
        <v>645</v>
      </c>
      <c r="H254">
        <f>VLOOKUP(G254,dim_emission!$A$2:$B$4, 2)</f>
        <v>2</v>
      </c>
      <c r="I254">
        <v>3</v>
      </c>
      <c r="J254">
        <v>1637808</v>
      </c>
      <c r="K254">
        <v>1773376</v>
      </c>
      <c r="L254">
        <v>1960240</v>
      </c>
      <c r="M254">
        <v>1960240</v>
      </c>
      <c r="N254">
        <v>2110464</v>
      </c>
      <c r="O254">
        <v>2330304</v>
      </c>
      <c r="P254">
        <v>2044512</v>
      </c>
      <c r="Q254">
        <v>2498848</v>
      </c>
      <c r="R254">
        <v>2887232</v>
      </c>
      <c r="S254">
        <v>2762656</v>
      </c>
      <c r="T254">
        <v>3737280</v>
      </c>
    </row>
    <row r="255" spans="1:20">
      <c r="A255">
        <v>123</v>
      </c>
      <c r="B255" t="s">
        <v>398</v>
      </c>
      <c r="C255">
        <f>VLOOKUP(B255,dim_country!$A$2:$B$225,2)</f>
        <v>129</v>
      </c>
      <c r="D255" t="s">
        <v>397</v>
      </c>
      <c r="E255" t="s">
        <v>21</v>
      </c>
      <c r="G255" t="s">
        <v>645</v>
      </c>
      <c r="H255">
        <f>VLOOKUP(G255,dim_emission!$A$2:$B$4, 2)</f>
        <v>2</v>
      </c>
      <c r="I255">
        <v>3</v>
      </c>
      <c r="J255">
        <v>2363280</v>
      </c>
      <c r="K255">
        <v>2224048</v>
      </c>
      <c r="L255">
        <v>2297328</v>
      </c>
      <c r="M255">
        <v>2341296</v>
      </c>
      <c r="N255">
        <v>2410912</v>
      </c>
      <c r="O255">
        <v>2377936</v>
      </c>
      <c r="P255">
        <v>2396256</v>
      </c>
      <c r="Q255">
        <v>2471048</v>
      </c>
      <c r="R255">
        <v>2524496</v>
      </c>
      <c r="S255">
        <v>2630752</v>
      </c>
      <c r="T255">
        <v>2751664</v>
      </c>
    </row>
    <row r="256" spans="1:20">
      <c r="A256">
        <v>124</v>
      </c>
      <c r="B256" t="s">
        <v>367</v>
      </c>
      <c r="C256">
        <f>VLOOKUP(B256,dim_country!$A$2:$B$225,2)</f>
        <v>130</v>
      </c>
      <c r="D256" t="s">
        <v>366</v>
      </c>
      <c r="E256" t="s">
        <v>6</v>
      </c>
      <c r="G256" t="s">
        <v>645</v>
      </c>
      <c r="H256">
        <f>VLOOKUP(G256,dim_emission!$A$2:$B$4, 2)</f>
        <v>2</v>
      </c>
      <c r="I256">
        <v>3</v>
      </c>
      <c r="J256">
        <v>286649376</v>
      </c>
      <c r="K256">
        <v>288397104</v>
      </c>
      <c r="L256">
        <v>272740832</v>
      </c>
      <c r="M256">
        <v>259678672</v>
      </c>
      <c r="N256">
        <v>272512081</v>
      </c>
      <c r="O256">
        <v>290157986</v>
      </c>
      <c r="P256">
        <v>277694560</v>
      </c>
      <c r="Q256">
        <v>269274688</v>
      </c>
      <c r="R256">
        <v>258874271</v>
      </c>
      <c r="S256">
        <v>251592224</v>
      </c>
      <c r="T256">
        <v>245839744</v>
      </c>
    </row>
    <row r="257" spans="1:20">
      <c r="A257">
        <v>125</v>
      </c>
      <c r="B257" t="s">
        <v>661</v>
      </c>
      <c r="C257">
        <f>VLOOKUP(B257,dim_country!$A$2:$B$225,2)</f>
        <v>130</v>
      </c>
      <c r="D257" t="s">
        <v>196</v>
      </c>
      <c r="E257" t="s">
        <v>618</v>
      </c>
      <c r="G257" t="s">
        <v>645</v>
      </c>
      <c r="H257">
        <f>VLOOKUP(G257,dim_emission!$A$2:$B$4, 2)</f>
        <v>2</v>
      </c>
      <c r="I257">
        <v>3</v>
      </c>
      <c r="J257">
        <v>131904</v>
      </c>
      <c r="K257">
        <v>109920</v>
      </c>
      <c r="L257">
        <v>146560</v>
      </c>
      <c r="M257">
        <v>102592</v>
      </c>
      <c r="N257">
        <v>117248</v>
      </c>
      <c r="O257">
        <v>124576</v>
      </c>
      <c r="P257">
        <v>135568</v>
      </c>
      <c r="Q257">
        <v>135568</v>
      </c>
      <c r="R257">
        <v>142896</v>
      </c>
      <c r="S257">
        <v>142896</v>
      </c>
      <c r="T257">
        <v>142896</v>
      </c>
    </row>
    <row r="258" spans="1:20">
      <c r="A258">
        <v>126</v>
      </c>
      <c r="B258" t="s">
        <v>359</v>
      </c>
      <c r="C258">
        <f>VLOOKUP(B258,dim_country!$A$2:$B$225,2)</f>
        <v>131</v>
      </c>
      <c r="D258" t="s">
        <v>357</v>
      </c>
      <c r="E258" t="s">
        <v>25</v>
      </c>
      <c r="G258" t="s">
        <v>645</v>
      </c>
      <c r="H258">
        <f>VLOOKUP(G258,dim_emission!$A$2:$B$4, 2)</f>
        <v>2</v>
      </c>
      <c r="I258">
        <v>2</v>
      </c>
      <c r="J258">
        <v>1930928</v>
      </c>
      <c r="K258">
        <v>2033520</v>
      </c>
      <c r="L258">
        <v>1974896</v>
      </c>
      <c r="M258">
        <v>2172752</v>
      </c>
      <c r="N258">
        <v>2268016</v>
      </c>
      <c r="O258">
        <v>2084816</v>
      </c>
      <c r="P258">
        <v>2147104</v>
      </c>
      <c r="Q258">
        <v>2176416</v>
      </c>
      <c r="R258">
        <v>2290000</v>
      </c>
      <c r="S258">
        <v>2464059</v>
      </c>
      <c r="T258">
        <v>2553808</v>
      </c>
    </row>
    <row r="259" spans="1:20">
      <c r="A259">
        <v>127</v>
      </c>
      <c r="B259" t="s">
        <v>389</v>
      </c>
      <c r="C259">
        <f>VLOOKUP(B259,dim_country!$A$2:$B$225,2)</f>
        <v>132</v>
      </c>
      <c r="D259" t="s">
        <v>388</v>
      </c>
      <c r="E259" t="s">
        <v>618</v>
      </c>
      <c r="G259" t="s">
        <v>645</v>
      </c>
      <c r="H259">
        <f>VLOOKUP(G259,dim_emission!$A$2:$B$4, 2)</f>
        <v>2</v>
      </c>
      <c r="I259">
        <v>1</v>
      </c>
      <c r="J259">
        <v>2396256</v>
      </c>
      <c r="K259">
        <v>2553808</v>
      </c>
      <c r="L259">
        <v>2327292</v>
      </c>
      <c r="M259">
        <v>2469536</v>
      </c>
      <c r="N259">
        <v>3066768</v>
      </c>
      <c r="O259">
        <v>3477136</v>
      </c>
      <c r="P259">
        <v>3671637</v>
      </c>
      <c r="Q259">
        <v>3389200</v>
      </c>
      <c r="R259">
        <v>3364083</v>
      </c>
      <c r="S259">
        <v>3048889</v>
      </c>
      <c r="T259">
        <v>3891168</v>
      </c>
    </row>
    <row r="260" spans="1:20">
      <c r="A260">
        <v>128</v>
      </c>
      <c r="B260" t="s">
        <v>387</v>
      </c>
      <c r="C260">
        <f>VLOOKUP(B260,dim_country!$A$2:$B$225,2)</f>
        <v>133</v>
      </c>
      <c r="D260" t="s">
        <v>385</v>
      </c>
      <c r="E260" t="s">
        <v>25</v>
      </c>
      <c r="G260" t="s">
        <v>645</v>
      </c>
      <c r="H260">
        <f>VLOOKUP(G260,dim_emission!$A$2:$B$4, 2)</f>
        <v>2</v>
      </c>
      <c r="I260">
        <v>1</v>
      </c>
      <c r="J260">
        <v>1031423</v>
      </c>
      <c r="K260">
        <v>1093410</v>
      </c>
      <c r="L260">
        <v>864704</v>
      </c>
      <c r="M260">
        <v>798752</v>
      </c>
      <c r="N260">
        <v>730247</v>
      </c>
      <c r="O260">
        <v>707152</v>
      </c>
      <c r="P260">
        <v>698634</v>
      </c>
      <c r="Q260">
        <v>688832</v>
      </c>
      <c r="R260">
        <v>743792</v>
      </c>
      <c r="S260">
        <v>831728</v>
      </c>
      <c r="T260">
        <v>901344</v>
      </c>
    </row>
    <row r="261" spans="1:20">
      <c r="A261">
        <v>129</v>
      </c>
      <c r="B261" t="s">
        <v>662</v>
      </c>
      <c r="C261">
        <f>VLOOKUP(B261,dim_country!$A$2:$B$225,2)</f>
        <v>134</v>
      </c>
      <c r="D261" t="s">
        <v>663</v>
      </c>
      <c r="E261" t="s">
        <v>21</v>
      </c>
      <c r="G261" t="s">
        <v>645</v>
      </c>
      <c r="H261">
        <f>VLOOKUP(G261,dim_emission!$A$2:$B$4, 2)</f>
        <v>2</v>
      </c>
      <c r="I261">
        <v>3</v>
      </c>
      <c r="J261">
        <v>40304</v>
      </c>
      <c r="K261">
        <v>47632</v>
      </c>
      <c r="L261">
        <v>47632</v>
      </c>
      <c r="M261">
        <v>65952</v>
      </c>
      <c r="N261">
        <v>40304</v>
      </c>
      <c r="O261">
        <v>43968</v>
      </c>
      <c r="P261">
        <v>51296</v>
      </c>
      <c r="Q261">
        <v>47632</v>
      </c>
      <c r="R261">
        <v>58624</v>
      </c>
      <c r="S261">
        <v>29312</v>
      </c>
      <c r="T261">
        <v>29312</v>
      </c>
    </row>
    <row r="262" spans="1:20">
      <c r="A262">
        <v>130</v>
      </c>
      <c r="B262" t="s">
        <v>354</v>
      </c>
      <c r="C262">
        <f>VLOOKUP(B262,dim_country!$A$2:$B$225,2)</f>
        <v>135</v>
      </c>
      <c r="D262" t="s">
        <v>353</v>
      </c>
      <c r="E262" t="s">
        <v>34</v>
      </c>
      <c r="G262" t="s">
        <v>645</v>
      </c>
      <c r="H262">
        <f>VLOOKUP(G262,dim_emission!$A$2:$B$4, 2)</f>
        <v>2</v>
      </c>
      <c r="I262">
        <v>4</v>
      </c>
      <c r="J262">
        <v>27588306</v>
      </c>
      <c r="K262">
        <v>30678672</v>
      </c>
      <c r="L262">
        <v>30883856</v>
      </c>
      <c r="M262">
        <v>34478240</v>
      </c>
      <c r="N262">
        <v>36574048</v>
      </c>
      <c r="O262">
        <v>37257914</v>
      </c>
      <c r="P262">
        <v>36973424</v>
      </c>
      <c r="Q262">
        <v>34457754</v>
      </c>
      <c r="R262">
        <v>34080959</v>
      </c>
      <c r="S262">
        <v>34654112</v>
      </c>
      <c r="T262">
        <v>36830528</v>
      </c>
    </row>
    <row r="263" spans="1:20">
      <c r="A263">
        <v>131</v>
      </c>
      <c r="B263" t="s">
        <v>393</v>
      </c>
      <c r="C263">
        <f>VLOOKUP(B263,dim_country!$A$2:$B$225,2)</f>
        <v>136</v>
      </c>
      <c r="D263" t="s">
        <v>392</v>
      </c>
      <c r="E263" t="s">
        <v>21</v>
      </c>
      <c r="G263" t="s">
        <v>645</v>
      </c>
      <c r="H263">
        <f>VLOOKUP(G263,dim_emission!$A$2:$B$4, 2)</f>
        <v>2</v>
      </c>
      <c r="I263">
        <v>2</v>
      </c>
      <c r="J263">
        <v>1836283</v>
      </c>
      <c r="K263">
        <v>1750631</v>
      </c>
      <c r="L263">
        <v>1963904</v>
      </c>
      <c r="M263">
        <v>2114128</v>
      </c>
      <c r="N263">
        <v>2425568</v>
      </c>
      <c r="O263">
        <v>2315648</v>
      </c>
      <c r="P263">
        <v>3158368</v>
      </c>
      <c r="Q263">
        <v>5521648</v>
      </c>
      <c r="R263">
        <v>3519481</v>
      </c>
      <c r="S263">
        <v>5620576</v>
      </c>
      <c r="T263">
        <v>5924688</v>
      </c>
    </row>
    <row r="264" spans="1:20">
      <c r="A264">
        <v>132</v>
      </c>
      <c r="B264" t="s">
        <v>382</v>
      </c>
      <c r="C264">
        <f>VLOOKUP(B264,dim_country!$A$2:$B$225,2)</f>
        <v>137</v>
      </c>
      <c r="D264" t="s">
        <v>381</v>
      </c>
      <c r="E264" t="s">
        <v>618</v>
      </c>
      <c r="G264" t="s">
        <v>645</v>
      </c>
      <c r="H264">
        <f>VLOOKUP(G264,dim_emission!$A$2:$B$4, 2)</f>
        <v>2</v>
      </c>
      <c r="I264">
        <v>2</v>
      </c>
      <c r="J264">
        <v>5558288</v>
      </c>
      <c r="K264">
        <v>5155248</v>
      </c>
      <c r="L264">
        <v>3855916</v>
      </c>
      <c r="M264">
        <v>7494976</v>
      </c>
      <c r="N264">
        <v>7694400</v>
      </c>
      <c r="O264">
        <v>6252706</v>
      </c>
      <c r="P264">
        <v>7152128</v>
      </c>
      <c r="Q264">
        <v>9665632</v>
      </c>
      <c r="R264">
        <v>9938786</v>
      </c>
      <c r="S264">
        <v>14285936</v>
      </c>
      <c r="T264">
        <v>12241424</v>
      </c>
    </row>
    <row r="265" spans="1:20">
      <c r="A265">
        <v>133</v>
      </c>
      <c r="B265" t="s">
        <v>406</v>
      </c>
      <c r="C265">
        <f>VLOOKUP(B265,dim_country!$A$2:$B$225,2)</f>
        <v>138</v>
      </c>
      <c r="D265" t="s">
        <v>405</v>
      </c>
      <c r="E265" t="s">
        <v>21</v>
      </c>
      <c r="G265" t="s">
        <v>645</v>
      </c>
      <c r="H265">
        <f>VLOOKUP(G265,dim_emission!$A$2:$B$4, 2)</f>
        <v>2</v>
      </c>
      <c r="I265">
        <v>2</v>
      </c>
      <c r="J265">
        <v>2202064</v>
      </c>
      <c r="K265">
        <v>2474136</v>
      </c>
      <c r="L265">
        <v>2670583</v>
      </c>
      <c r="M265">
        <v>2817616</v>
      </c>
      <c r="N265">
        <v>2564800</v>
      </c>
      <c r="O265">
        <v>2857393</v>
      </c>
      <c r="P265">
        <v>2191072</v>
      </c>
      <c r="Q265">
        <v>3305290</v>
      </c>
      <c r="R265">
        <v>3513776</v>
      </c>
      <c r="S265">
        <v>3685984</v>
      </c>
      <c r="T265">
        <v>3642372</v>
      </c>
    </row>
    <row r="266" spans="1:20">
      <c r="A266">
        <v>134</v>
      </c>
      <c r="B266" t="s">
        <v>424</v>
      </c>
      <c r="C266">
        <f>VLOOKUP(B266,dim_country!$A$2:$B$225,2)</f>
        <v>139</v>
      </c>
      <c r="D266" t="s">
        <v>423</v>
      </c>
      <c r="E266" t="s">
        <v>618</v>
      </c>
      <c r="G266" t="s">
        <v>645</v>
      </c>
      <c r="H266">
        <f>VLOOKUP(G266,dim_emission!$A$2:$B$4, 2)</f>
        <v>2</v>
      </c>
      <c r="I266">
        <v>4</v>
      </c>
      <c r="J266">
        <v>43968</v>
      </c>
      <c r="K266">
        <v>43968</v>
      </c>
      <c r="L266">
        <v>40304</v>
      </c>
      <c r="M266">
        <v>43968</v>
      </c>
      <c r="N266">
        <v>40304</v>
      </c>
      <c r="O266">
        <v>43968</v>
      </c>
      <c r="P266">
        <v>47632</v>
      </c>
      <c r="Q266">
        <v>51296</v>
      </c>
      <c r="R266">
        <v>54960</v>
      </c>
      <c r="S266">
        <v>43968</v>
      </c>
      <c r="T266">
        <v>47632</v>
      </c>
    </row>
    <row r="267" spans="1:20">
      <c r="A267">
        <v>135</v>
      </c>
      <c r="B267" t="s">
        <v>422</v>
      </c>
      <c r="C267">
        <f>VLOOKUP(B267,dim_country!$A$2:$B$225,2)</f>
        <v>140</v>
      </c>
      <c r="D267" t="s">
        <v>420</v>
      </c>
      <c r="E267" t="s">
        <v>13</v>
      </c>
      <c r="G267" t="s">
        <v>645</v>
      </c>
      <c r="H267">
        <f>VLOOKUP(G267,dim_emission!$A$2:$B$4, 2)</f>
        <v>2</v>
      </c>
      <c r="I267">
        <v>1</v>
      </c>
      <c r="J267">
        <v>1707424</v>
      </c>
      <c r="K267">
        <v>2492469</v>
      </c>
      <c r="L267">
        <v>2967840</v>
      </c>
      <c r="M267">
        <v>3202336</v>
      </c>
      <c r="N267">
        <v>3312256</v>
      </c>
      <c r="O267">
        <v>3612704</v>
      </c>
      <c r="P267">
        <v>4034064</v>
      </c>
      <c r="Q267">
        <v>4572672</v>
      </c>
      <c r="R267">
        <v>3138362</v>
      </c>
      <c r="S267">
        <v>5389744</v>
      </c>
      <c r="T267">
        <v>6287424</v>
      </c>
    </row>
    <row r="268" spans="1:20">
      <c r="A268">
        <v>136</v>
      </c>
      <c r="B268" t="s">
        <v>417</v>
      </c>
      <c r="C268">
        <f>VLOOKUP(B268,dim_country!$A$2:$B$225,2)</f>
        <v>141</v>
      </c>
      <c r="D268" t="s">
        <v>415</v>
      </c>
      <c r="E268" t="s">
        <v>25</v>
      </c>
      <c r="G268" t="s">
        <v>645</v>
      </c>
      <c r="H268">
        <f>VLOOKUP(G268,dim_emission!$A$2:$B$4, 2)</f>
        <v>2</v>
      </c>
      <c r="I268">
        <v>3</v>
      </c>
      <c r="J268">
        <v>58544534</v>
      </c>
      <c r="K268">
        <v>58983522</v>
      </c>
      <c r="L268">
        <v>55719361</v>
      </c>
      <c r="M268">
        <v>56897708</v>
      </c>
      <c r="N268">
        <v>56330643</v>
      </c>
      <c r="O268">
        <v>54518773</v>
      </c>
      <c r="P268">
        <v>52824328</v>
      </c>
      <c r="Q268">
        <v>52394958</v>
      </c>
      <c r="R268">
        <v>51962116</v>
      </c>
      <c r="S268">
        <v>53309444</v>
      </c>
      <c r="T268">
        <v>53229552</v>
      </c>
    </row>
    <row r="269" spans="1:20">
      <c r="A269">
        <v>137</v>
      </c>
      <c r="B269" t="s">
        <v>408</v>
      </c>
      <c r="C269">
        <f>VLOOKUP(B269,dim_country!$A$2:$B$225,2)</f>
        <v>142</v>
      </c>
      <c r="D269" t="s">
        <v>407</v>
      </c>
      <c r="E269" t="s">
        <v>618</v>
      </c>
      <c r="G269" t="s">
        <v>645</v>
      </c>
      <c r="H269">
        <f>VLOOKUP(G269,dim_emission!$A$2:$B$4, 2)</f>
        <v>2</v>
      </c>
      <c r="I269">
        <v>3</v>
      </c>
      <c r="J269">
        <v>2253360</v>
      </c>
      <c r="K269">
        <v>2155329</v>
      </c>
      <c r="L269">
        <v>2155408</v>
      </c>
      <c r="M269">
        <v>2287646</v>
      </c>
      <c r="N269">
        <v>2322976</v>
      </c>
      <c r="O269">
        <v>2337632</v>
      </c>
      <c r="P269">
        <v>2572128</v>
      </c>
      <c r="Q269">
        <v>3044784</v>
      </c>
      <c r="R269">
        <v>2815439</v>
      </c>
      <c r="S269">
        <v>2846928</v>
      </c>
      <c r="T269">
        <v>2564800</v>
      </c>
    </row>
    <row r="270" spans="1:20">
      <c r="A270">
        <v>138</v>
      </c>
      <c r="B270" t="s">
        <v>426</v>
      </c>
      <c r="C270">
        <f>VLOOKUP(B270,dim_country!$A$2:$B$225,2)</f>
        <v>143</v>
      </c>
      <c r="D270" t="s">
        <v>425</v>
      </c>
      <c r="E270" t="s">
        <v>618</v>
      </c>
      <c r="G270" t="s">
        <v>645</v>
      </c>
      <c r="H270">
        <f>VLOOKUP(G270,dim_emission!$A$2:$B$4, 2)</f>
        <v>2</v>
      </c>
      <c r="I270">
        <v>4</v>
      </c>
      <c r="J270">
        <v>18871539</v>
      </c>
      <c r="K270">
        <v>18745508</v>
      </c>
      <c r="L270">
        <v>18003705</v>
      </c>
      <c r="M270">
        <v>18134951</v>
      </c>
      <c r="N270">
        <v>18223784</v>
      </c>
      <c r="O270">
        <v>18075457</v>
      </c>
      <c r="P270">
        <v>18400150</v>
      </c>
      <c r="Q270">
        <v>18703832</v>
      </c>
      <c r="R270">
        <v>19255758</v>
      </c>
      <c r="S270">
        <v>19420197</v>
      </c>
      <c r="T270">
        <v>20285761</v>
      </c>
    </row>
    <row r="271" spans="1:20">
      <c r="A271">
        <v>139</v>
      </c>
      <c r="B271" t="s">
        <v>414</v>
      </c>
      <c r="C271">
        <f>VLOOKUP(B271,dim_country!$A$2:$B$225,2)</f>
        <v>144</v>
      </c>
      <c r="D271" t="s">
        <v>413</v>
      </c>
      <c r="E271" t="s">
        <v>6</v>
      </c>
      <c r="G271" t="s">
        <v>645</v>
      </c>
      <c r="H271">
        <f>VLOOKUP(G271,dim_emission!$A$2:$B$4, 2)</f>
        <v>2</v>
      </c>
      <c r="I271">
        <v>1</v>
      </c>
      <c r="J271">
        <v>4338176</v>
      </c>
      <c r="K271">
        <v>4154976</v>
      </c>
      <c r="L271">
        <v>4235584</v>
      </c>
      <c r="M271">
        <v>4231920</v>
      </c>
      <c r="N271">
        <v>4532368</v>
      </c>
      <c r="O271">
        <v>4305200</v>
      </c>
      <c r="P271">
        <v>4100016</v>
      </c>
      <c r="Q271">
        <v>4327184</v>
      </c>
      <c r="R271">
        <v>4979376</v>
      </c>
      <c r="S271">
        <v>5177232</v>
      </c>
      <c r="T271">
        <v>5103952</v>
      </c>
    </row>
    <row r="272" spans="1:20">
      <c r="A272">
        <v>140</v>
      </c>
      <c r="B272" t="s">
        <v>410</v>
      </c>
      <c r="C272">
        <f>VLOOKUP(B272,dim_country!$A$2:$B$225,2)</f>
        <v>145</v>
      </c>
      <c r="D272" t="s">
        <v>409</v>
      </c>
      <c r="E272" t="s">
        <v>21</v>
      </c>
      <c r="G272" t="s">
        <v>645</v>
      </c>
      <c r="H272">
        <f>VLOOKUP(G272,dim_emission!$A$2:$B$4, 2)</f>
        <v>2</v>
      </c>
      <c r="I272">
        <v>4</v>
      </c>
      <c r="J272">
        <v>467714</v>
      </c>
      <c r="K272">
        <v>509296</v>
      </c>
      <c r="L272">
        <v>666848</v>
      </c>
      <c r="M272">
        <v>828064</v>
      </c>
      <c r="N272">
        <v>926992</v>
      </c>
      <c r="O272">
        <v>1341024</v>
      </c>
      <c r="P272">
        <v>1538880</v>
      </c>
      <c r="Q272">
        <v>1678112</v>
      </c>
      <c r="R272">
        <v>1689104</v>
      </c>
      <c r="S272">
        <v>1685440</v>
      </c>
      <c r="T272">
        <v>1659792</v>
      </c>
    </row>
    <row r="273" spans="1:20">
      <c r="A273">
        <v>141</v>
      </c>
      <c r="B273" t="s">
        <v>412</v>
      </c>
      <c r="C273">
        <f>VLOOKUP(B273,dim_country!$A$2:$B$225,2)</f>
        <v>146</v>
      </c>
      <c r="D273" t="s">
        <v>411</v>
      </c>
      <c r="E273" t="s">
        <v>21</v>
      </c>
      <c r="G273" t="s">
        <v>645</v>
      </c>
      <c r="H273">
        <f>VLOOKUP(G273,dim_emission!$A$2:$B$4, 2)</f>
        <v>2</v>
      </c>
      <c r="I273">
        <v>2</v>
      </c>
      <c r="J273">
        <v>27260160</v>
      </c>
      <c r="K273">
        <v>33499952</v>
      </c>
      <c r="L273">
        <v>27252832</v>
      </c>
      <c r="M273">
        <v>58741248</v>
      </c>
      <c r="N273">
        <v>69441833</v>
      </c>
      <c r="O273">
        <v>55857680</v>
      </c>
      <c r="P273">
        <v>62267816</v>
      </c>
      <c r="Q273">
        <v>66622512</v>
      </c>
      <c r="R273">
        <v>54196142</v>
      </c>
      <c r="S273">
        <v>60554928</v>
      </c>
      <c r="T273">
        <v>73558464</v>
      </c>
    </row>
    <row r="274" spans="1:20">
      <c r="A274">
        <v>142</v>
      </c>
      <c r="B274" t="s">
        <v>664</v>
      </c>
      <c r="C274">
        <f>VLOOKUP(B274,dim_country!$A$2:$B$225,2)</f>
        <v>147</v>
      </c>
      <c r="D274" t="s">
        <v>665</v>
      </c>
      <c r="E274" t="s">
        <v>6</v>
      </c>
      <c r="G274" t="s">
        <v>645</v>
      </c>
      <c r="H274">
        <f>VLOOKUP(G274,dim_emission!$A$2:$B$4, 2)</f>
        <v>2</v>
      </c>
      <c r="I274">
        <v>4</v>
      </c>
      <c r="J274">
        <v>3664</v>
      </c>
      <c r="K274">
        <v>7328</v>
      </c>
      <c r="L274">
        <v>3664</v>
      </c>
      <c r="M274">
        <v>3664</v>
      </c>
      <c r="N274">
        <v>7328</v>
      </c>
      <c r="O274">
        <v>7328</v>
      </c>
      <c r="P274">
        <v>7328</v>
      </c>
      <c r="Q274">
        <v>10992</v>
      </c>
      <c r="R274">
        <v>7328</v>
      </c>
      <c r="S274">
        <v>7328</v>
      </c>
      <c r="T274">
        <v>7328</v>
      </c>
    </row>
    <row r="275" spans="1:20">
      <c r="A275">
        <v>143</v>
      </c>
      <c r="B275" t="s">
        <v>666</v>
      </c>
      <c r="C275">
        <f>VLOOKUP(B275,dim_country!$A$2:$B$225,2)</f>
        <v>150</v>
      </c>
      <c r="D275" t="s">
        <v>452</v>
      </c>
      <c r="E275" t="s">
        <v>618</v>
      </c>
      <c r="G275" t="s">
        <v>645</v>
      </c>
      <c r="H275">
        <f>VLOOKUP(G275,dim_emission!$A$2:$B$4, 2)</f>
        <v>2</v>
      </c>
      <c r="I275">
        <v>4</v>
      </c>
      <c r="J275">
        <v>2623424</v>
      </c>
      <c r="K275">
        <v>2685712</v>
      </c>
      <c r="L275">
        <v>2590448</v>
      </c>
      <c r="M275">
        <v>2568277</v>
      </c>
      <c r="N275">
        <v>2641744</v>
      </c>
      <c r="O275">
        <v>2531824</v>
      </c>
      <c r="P275">
        <v>2733344</v>
      </c>
      <c r="Q275">
        <v>2609079</v>
      </c>
      <c r="R275">
        <v>2986160</v>
      </c>
      <c r="S275">
        <v>3198672</v>
      </c>
      <c r="T275">
        <v>2931691</v>
      </c>
    </row>
    <row r="276" spans="1:20">
      <c r="A276">
        <v>144</v>
      </c>
      <c r="B276" t="s">
        <v>375</v>
      </c>
      <c r="C276">
        <f>VLOOKUP(B276,dim_country!$A$2:$B$225,2)</f>
        <v>151</v>
      </c>
      <c r="D276" t="s">
        <v>374</v>
      </c>
      <c r="E276" t="s">
        <v>25</v>
      </c>
      <c r="G276" t="s">
        <v>645</v>
      </c>
      <c r="H276">
        <f>VLOOKUP(G276,dim_emission!$A$2:$B$4, 2)</f>
        <v>2</v>
      </c>
      <c r="I276">
        <v>4</v>
      </c>
      <c r="J276">
        <v>3096080</v>
      </c>
      <c r="K276">
        <v>2777312</v>
      </c>
      <c r="L276">
        <v>2811487</v>
      </c>
      <c r="M276">
        <v>2743154</v>
      </c>
      <c r="N276">
        <v>2766320</v>
      </c>
      <c r="O276">
        <v>2700368</v>
      </c>
      <c r="P276">
        <v>2634416</v>
      </c>
      <c r="Q276">
        <v>2634416</v>
      </c>
      <c r="R276">
        <v>2780976</v>
      </c>
      <c r="S276">
        <v>2854256</v>
      </c>
      <c r="T276">
        <v>2876240</v>
      </c>
    </row>
    <row r="277" spans="1:20">
      <c r="A277">
        <v>145</v>
      </c>
      <c r="B277" t="s">
        <v>419</v>
      </c>
      <c r="C277">
        <f>VLOOKUP(B277,dim_country!$A$2:$B$225,2)</f>
        <v>152</v>
      </c>
      <c r="D277" t="s">
        <v>418</v>
      </c>
      <c r="E277" t="s">
        <v>25</v>
      </c>
      <c r="G277" t="s">
        <v>645</v>
      </c>
      <c r="H277">
        <f>VLOOKUP(G277,dim_emission!$A$2:$B$4, 2)</f>
        <v>2</v>
      </c>
      <c r="I277">
        <v>4</v>
      </c>
      <c r="J277">
        <v>25133161</v>
      </c>
      <c r="K277">
        <v>24568108</v>
      </c>
      <c r="L277">
        <v>24013296</v>
      </c>
      <c r="M277">
        <v>25241304</v>
      </c>
      <c r="N277">
        <v>25018594</v>
      </c>
      <c r="O277">
        <v>24795695</v>
      </c>
      <c r="P277">
        <v>24904215</v>
      </c>
      <c r="Q277">
        <v>24196654</v>
      </c>
      <c r="R277">
        <v>23833458</v>
      </c>
      <c r="S277">
        <v>23332081</v>
      </c>
      <c r="T277">
        <v>22148508</v>
      </c>
    </row>
    <row r="278" spans="1:20">
      <c r="A278">
        <v>146</v>
      </c>
      <c r="B278" t="s">
        <v>430</v>
      </c>
      <c r="C278">
        <f>VLOOKUP(B278,dim_country!$A$2:$B$225,2)</f>
        <v>154</v>
      </c>
      <c r="D278" t="s">
        <v>429</v>
      </c>
      <c r="E278" t="s">
        <v>34</v>
      </c>
      <c r="G278" t="s">
        <v>645</v>
      </c>
      <c r="H278">
        <f>VLOOKUP(G278,dim_emission!$A$2:$B$4, 2)</f>
        <v>2</v>
      </c>
      <c r="I278">
        <v>2</v>
      </c>
      <c r="J278">
        <v>18147792</v>
      </c>
      <c r="K278">
        <v>9289046</v>
      </c>
      <c r="L278">
        <v>7566843</v>
      </c>
      <c r="M278">
        <v>8540784</v>
      </c>
      <c r="N278">
        <v>10613879</v>
      </c>
      <c r="O278">
        <v>12436391</v>
      </c>
      <c r="P278">
        <v>10515051</v>
      </c>
      <c r="Q278">
        <v>10640901</v>
      </c>
      <c r="R278">
        <v>8756440</v>
      </c>
      <c r="S278">
        <v>6833360</v>
      </c>
      <c r="T278">
        <v>12944912</v>
      </c>
    </row>
    <row r="279" spans="1:20">
      <c r="A279">
        <v>147</v>
      </c>
      <c r="B279" t="s">
        <v>434</v>
      </c>
      <c r="C279">
        <f>VLOOKUP(B279,dim_country!$A$2:$B$225,2)</f>
        <v>155</v>
      </c>
      <c r="D279" t="s">
        <v>433</v>
      </c>
      <c r="E279" t="s">
        <v>13</v>
      </c>
      <c r="G279" t="s">
        <v>645</v>
      </c>
      <c r="H279">
        <f>VLOOKUP(G279,dim_emission!$A$2:$B$4, 2)</f>
        <v>2</v>
      </c>
      <c r="I279">
        <v>2</v>
      </c>
      <c r="J279">
        <v>57876544</v>
      </c>
      <c r="K279">
        <v>58928112</v>
      </c>
      <c r="L279">
        <v>58308896</v>
      </c>
      <c r="M279">
        <v>62145104</v>
      </c>
      <c r="N279">
        <v>60503632</v>
      </c>
      <c r="O279">
        <v>63618032</v>
      </c>
      <c r="P279">
        <v>61042240</v>
      </c>
      <c r="Q279">
        <v>61000494</v>
      </c>
      <c r="R279">
        <v>72880624</v>
      </c>
      <c r="S279">
        <v>97931392</v>
      </c>
      <c r="T279">
        <v>104750096</v>
      </c>
    </row>
    <row r="280" spans="1:20">
      <c r="A280">
        <v>148</v>
      </c>
      <c r="B280" t="s">
        <v>442</v>
      </c>
      <c r="C280">
        <f>VLOOKUP(B280,dim_country!$A$2:$B$225,2)</f>
        <v>156</v>
      </c>
      <c r="D280" t="s">
        <v>441</v>
      </c>
      <c r="E280" t="s">
        <v>618</v>
      </c>
      <c r="G280" t="s">
        <v>645</v>
      </c>
      <c r="H280">
        <f>VLOOKUP(G280,dim_emission!$A$2:$B$4, 2)</f>
        <v>2</v>
      </c>
      <c r="I280">
        <v>3</v>
      </c>
      <c r="J280">
        <v>252816</v>
      </c>
      <c r="K280">
        <v>205184</v>
      </c>
      <c r="L280">
        <v>197856</v>
      </c>
      <c r="M280">
        <v>208848</v>
      </c>
      <c r="N280">
        <v>216176</v>
      </c>
      <c r="O280">
        <v>216176</v>
      </c>
      <c r="P280">
        <v>219840</v>
      </c>
      <c r="Q280">
        <v>223504</v>
      </c>
      <c r="R280">
        <v>223504</v>
      </c>
      <c r="S280">
        <v>223504</v>
      </c>
      <c r="T280">
        <v>230832</v>
      </c>
    </row>
    <row r="281" spans="1:20">
      <c r="A281">
        <v>149</v>
      </c>
      <c r="B281" t="s">
        <v>667</v>
      </c>
      <c r="C281">
        <f>VLOOKUP(B281,dim_country!$A$2:$B$225,2)</f>
        <v>157</v>
      </c>
      <c r="D281" t="s">
        <v>459</v>
      </c>
      <c r="E281" t="s">
        <v>34</v>
      </c>
      <c r="G281" t="s">
        <v>645</v>
      </c>
      <c r="H281">
        <f>VLOOKUP(G281,dim_emission!$A$2:$B$4, 2)</f>
        <v>2</v>
      </c>
      <c r="I281">
        <v>2</v>
      </c>
      <c r="J281">
        <v>2322976</v>
      </c>
      <c r="K281">
        <v>2051840</v>
      </c>
      <c r="L281">
        <v>2088480</v>
      </c>
      <c r="M281">
        <v>2033520</v>
      </c>
      <c r="N281">
        <v>2246032</v>
      </c>
      <c r="O281">
        <v>2198400</v>
      </c>
      <c r="P281">
        <v>2436560</v>
      </c>
      <c r="Q281">
        <v>2835936</v>
      </c>
      <c r="R281">
        <v>3004480</v>
      </c>
      <c r="S281">
        <v>3231648</v>
      </c>
      <c r="T281">
        <v>3268288</v>
      </c>
    </row>
    <row r="282" spans="1:20">
      <c r="A282">
        <v>150</v>
      </c>
      <c r="B282" t="s">
        <v>436</v>
      </c>
      <c r="C282">
        <f>VLOOKUP(B282,dim_country!$A$2:$B$225,2)</f>
        <v>158</v>
      </c>
      <c r="D282" t="s">
        <v>435</v>
      </c>
      <c r="E282" t="s">
        <v>6</v>
      </c>
      <c r="G282" t="s">
        <v>645</v>
      </c>
      <c r="H282">
        <f>VLOOKUP(G282,dim_emission!$A$2:$B$4, 2)</f>
        <v>2</v>
      </c>
      <c r="I282">
        <v>1</v>
      </c>
      <c r="J282">
        <v>6239792</v>
      </c>
      <c r="K282">
        <v>6507264</v>
      </c>
      <c r="L282">
        <v>7606464</v>
      </c>
      <c r="M282">
        <v>8485824</v>
      </c>
      <c r="N282">
        <v>8632864</v>
      </c>
      <c r="O282">
        <v>8013168</v>
      </c>
      <c r="P282">
        <v>9541056</v>
      </c>
      <c r="Q282">
        <v>9072064</v>
      </c>
      <c r="R282">
        <v>9086720</v>
      </c>
      <c r="S282">
        <v>8778944</v>
      </c>
      <c r="T282">
        <v>10878416</v>
      </c>
    </row>
    <row r="283" spans="1:20">
      <c r="A283">
        <v>151</v>
      </c>
      <c r="B283" t="s">
        <v>444</v>
      </c>
      <c r="C283">
        <f>VLOOKUP(B283,dim_country!$A$2:$B$225,2)</f>
        <v>159</v>
      </c>
      <c r="D283" t="s">
        <v>443</v>
      </c>
      <c r="E283" t="s">
        <v>618</v>
      </c>
      <c r="G283" t="s">
        <v>645</v>
      </c>
      <c r="H283">
        <f>VLOOKUP(G283,dim_emission!$A$2:$B$4, 2)</f>
        <v>2</v>
      </c>
      <c r="I283">
        <v>3</v>
      </c>
      <c r="J283">
        <v>5855072</v>
      </c>
      <c r="K283">
        <v>4502835</v>
      </c>
      <c r="L283">
        <v>4788848</v>
      </c>
      <c r="M283">
        <v>4371152</v>
      </c>
      <c r="N283">
        <v>4921018</v>
      </c>
      <c r="O283">
        <v>4715568</v>
      </c>
      <c r="P283">
        <v>5070976</v>
      </c>
      <c r="Q283">
        <v>5466688</v>
      </c>
      <c r="R283">
        <v>5554118</v>
      </c>
      <c r="S283">
        <v>5821587</v>
      </c>
      <c r="T283">
        <v>5613248</v>
      </c>
    </row>
    <row r="284" spans="1:20">
      <c r="A284">
        <v>152</v>
      </c>
      <c r="B284" t="s">
        <v>458</v>
      </c>
      <c r="C284">
        <f>VLOOKUP(B284,dim_country!$A$2:$B$225,2)</f>
        <v>160</v>
      </c>
      <c r="D284" t="s">
        <v>457</v>
      </c>
      <c r="E284" t="s">
        <v>6</v>
      </c>
      <c r="G284" t="s">
        <v>645</v>
      </c>
      <c r="H284">
        <f>VLOOKUP(G284,dim_emission!$A$2:$B$4, 2)</f>
        <v>2</v>
      </c>
      <c r="I284">
        <v>3</v>
      </c>
      <c r="J284">
        <v>3832544</v>
      </c>
      <c r="K284">
        <v>4048720</v>
      </c>
      <c r="L284">
        <v>4257568</v>
      </c>
      <c r="M284">
        <v>4770528</v>
      </c>
      <c r="N284">
        <v>4990368</v>
      </c>
      <c r="O284">
        <v>4876571</v>
      </c>
      <c r="P284">
        <v>4950064</v>
      </c>
      <c r="Q284">
        <v>5199216</v>
      </c>
      <c r="R284">
        <v>5690192</v>
      </c>
      <c r="S284">
        <v>6800139</v>
      </c>
      <c r="T284">
        <v>7661424</v>
      </c>
    </row>
    <row r="285" spans="1:20">
      <c r="A285">
        <v>153</v>
      </c>
      <c r="B285" t="s">
        <v>438</v>
      </c>
      <c r="C285">
        <f>VLOOKUP(B285,dim_country!$A$2:$B$225,2)</f>
        <v>161</v>
      </c>
      <c r="D285" t="s">
        <v>437</v>
      </c>
      <c r="E285" t="s">
        <v>6</v>
      </c>
      <c r="G285" t="s">
        <v>645</v>
      </c>
      <c r="H285">
        <f>VLOOKUP(G285,dim_emission!$A$2:$B$4, 2)</f>
        <v>2</v>
      </c>
      <c r="I285">
        <v>4</v>
      </c>
      <c r="J285">
        <v>22500624</v>
      </c>
      <c r="K285">
        <v>21423408</v>
      </c>
      <c r="L285">
        <v>23664075</v>
      </c>
      <c r="M285">
        <v>23193120</v>
      </c>
      <c r="N285">
        <v>23911264</v>
      </c>
      <c r="O285">
        <v>25695632</v>
      </c>
      <c r="P285">
        <v>23273728</v>
      </c>
      <c r="Q285">
        <v>24849248</v>
      </c>
      <c r="R285">
        <v>24993918</v>
      </c>
      <c r="S285">
        <v>27943364</v>
      </c>
      <c r="T285">
        <v>31072204</v>
      </c>
    </row>
    <row r="286" spans="1:20">
      <c r="A286">
        <v>154</v>
      </c>
      <c r="B286" t="s">
        <v>440</v>
      </c>
      <c r="C286">
        <f>VLOOKUP(B286,dim_country!$A$2:$B$225,2)</f>
        <v>162</v>
      </c>
      <c r="D286" t="s">
        <v>439</v>
      </c>
      <c r="E286" t="s">
        <v>618</v>
      </c>
      <c r="G286" t="s">
        <v>645</v>
      </c>
      <c r="H286">
        <f>VLOOKUP(G286,dim_emission!$A$2:$B$4, 2)</f>
        <v>2</v>
      </c>
      <c r="I286">
        <v>2</v>
      </c>
      <c r="J286">
        <v>36640000</v>
      </c>
      <c r="K286">
        <v>39228632</v>
      </c>
      <c r="L286">
        <v>38655200</v>
      </c>
      <c r="M286">
        <v>41597392</v>
      </c>
      <c r="N286">
        <v>38982992</v>
      </c>
      <c r="O286">
        <v>41432512</v>
      </c>
      <c r="P286">
        <v>41315264</v>
      </c>
      <c r="Q286">
        <v>43213216</v>
      </c>
      <c r="R286">
        <v>49858090</v>
      </c>
      <c r="S286">
        <v>53549360</v>
      </c>
      <c r="T286">
        <v>55788064</v>
      </c>
    </row>
    <row r="287" spans="1:20">
      <c r="A287">
        <v>155</v>
      </c>
      <c r="B287" t="s">
        <v>446</v>
      </c>
      <c r="C287">
        <f>VLOOKUP(B287,dim_country!$A$2:$B$225,2)</f>
        <v>163</v>
      </c>
      <c r="D287" t="s">
        <v>445</v>
      </c>
      <c r="E287" t="s">
        <v>25</v>
      </c>
      <c r="G287" t="s">
        <v>645</v>
      </c>
      <c r="H287">
        <f>VLOOKUP(G287,dim_emission!$A$2:$B$4, 2)</f>
        <v>2</v>
      </c>
      <c r="I287">
        <v>2</v>
      </c>
      <c r="J287">
        <v>65999356</v>
      </c>
      <c r="K287">
        <v>67185030</v>
      </c>
      <c r="L287">
        <v>68006208</v>
      </c>
      <c r="M287">
        <v>70906532</v>
      </c>
      <c r="N287">
        <v>70556874</v>
      </c>
      <c r="O287">
        <v>67280969</v>
      </c>
      <c r="P287">
        <v>62592809</v>
      </c>
      <c r="Q287">
        <v>62313090</v>
      </c>
      <c r="R287">
        <v>65730878</v>
      </c>
      <c r="S287">
        <v>73996626</v>
      </c>
      <c r="T287">
        <v>83599778</v>
      </c>
    </row>
    <row r="288" spans="1:20">
      <c r="A288">
        <v>156</v>
      </c>
      <c r="B288" t="s">
        <v>456</v>
      </c>
      <c r="C288">
        <f>VLOOKUP(B288,dim_country!$A$2:$B$225,2)</f>
        <v>164</v>
      </c>
      <c r="D288" t="s">
        <v>454</v>
      </c>
      <c r="E288" t="s">
        <v>25</v>
      </c>
      <c r="G288" t="s">
        <v>645</v>
      </c>
      <c r="H288">
        <f>VLOOKUP(G288,dim_emission!$A$2:$B$4, 2)</f>
        <v>2</v>
      </c>
      <c r="I288">
        <v>3</v>
      </c>
      <c r="J288">
        <v>35563883</v>
      </c>
      <c r="K288">
        <v>34227448</v>
      </c>
      <c r="L288">
        <v>32158237</v>
      </c>
      <c r="M288">
        <v>31316420</v>
      </c>
      <c r="N288">
        <v>28436559</v>
      </c>
      <c r="O288">
        <v>25571721</v>
      </c>
      <c r="P288">
        <v>24955253</v>
      </c>
      <c r="Q288">
        <v>24982247</v>
      </c>
      <c r="R288">
        <v>25646726</v>
      </c>
      <c r="S288">
        <v>25564253</v>
      </c>
      <c r="T288">
        <v>25924172</v>
      </c>
    </row>
    <row r="289" spans="1:20">
      <c r="A289">
        <v>157</v>
      </c>
      <c r="B289" t="s">
        <v>451</v>
      </c>
      <c r="C289">
        <f>VLOOKUP(B289,dim_country!$A$2:$B$225,2)</f>
        <v>164</v>
      </c>
      <c r="D289" t="s">
        <v>450</v>
      </c>
      <c r="E289" t="s">
        <v>6</v>
      </c>
      <c r="G289" t="s">
        <v>645</v>
      </c>
      <c r="H289">
        <f>VLOOKUP(G289,dim_emission!$A$2:$B$4, 2)</f>
        <v>2</v>
      </c>
      <c r="I289">
        <v>3</v>
      </c>
      <c r="J289">
        <v>0</v>
      </c>
      <c r="K289">
        <v>0</v>
      </c>
      <c r="L289">
        <v>0</v>
      </c>
      <c r="M289">
        <v>0</v>
      </c>
      <c r="N289">
        <v>0</v>
      </c>
      <c r="O289">
        <v>0</v>
      </c>
      <c r="P289">
        <v>0</v>
      </c>
      <c r="Q289">
        <v>0</v>
      </c>
      <c r="R289">
        <v>0</v>
      </c>
      <c r="S289">
        <v>0</v>
      </c>
      <c r="T289">
        <v>0</v>
      </c>
    </row>
    <row r="290" spans="1:20">
      <c r="A290">
        <v>158</v>
      </c>
      <c r="B290" t="s">
        <v>470</v>
      </c>
      <c r="C290">
        <f>VLOOKUP(B290,dim_country!$A$2:$B$225,2)</f>
        <v>165</v>
      </c>
      <c r="D290" t="s">
        <v>469</v>
      </c>
      <c r="E290" t="s">
        <v>34</v>
      </c>
      <c r="G290" t="s">
        <v>645</v>
      </c>
      <c r="H290">
        <f>VLOOKUP(G290,dim_emission!$A$2:$B$4, 2)</f>
        <v>2</v>
      </c>
      <c r="I290">
        <v>3</v>
      </c>
      <c r="J290">
        <v>12486185</v>
      </c>
      <c r="K290">
        <v>14414176</v>
      </c>
      <c r="L290">
        <v>14765920</v>
      </c>
      <c r="M290">
        <v>15201936</v>
      </c>
      <c r="N290">
        <v>10123632</v>
      </c>
      <c r="O290">
        <v>7371968</v>
      </c>
      <c r="P290">
        <v>10325609</v>
      </c>
      <c r="Q290">
        <v>4429929</v>
      </c>
      <c r="R290">
        <v>2649072</v>
      </c>
      <c r="S290">
        <v>2458632</v>
      </c>
      <c r="T290">
        <v>8830546</v>
      </c>
    </row>
    <row r="291" spans="1:20">
      <c r="A291">
        <v>159</v>
      </c>
      <c r="B291" t="s">
        <v>472</v>
      </c>
      <c r="C291">
        <f>VLOOKUP(B291,dim_country!$A$2:$B$225,2)</f>
        <v>166</v>
      </c>
      <c r="D291" t="s">
        <v>471</v>
      </c>
      <c r="E291" t="s">
        <v>25</v>
      </c>
      <c r="G291" t="s">
        <v>645</v>
      </c>
      <c r="H291">
        <f>VLOOKUP(G291,dim_emission!$A$2:$B$4, 2)</f>
        <v>2</v>
      </c>
      <c r="I291">
        <v>1</v>
      </c>
      <c r="J291">
        <v>30349645</v>
      </c>
      <c r="K291">
        <v>29119027</v>
      </c>
      <c r="L291">
        <v>25189832</v>
      </c>
      <c r="M291">
        <v>24296883</v>
      </c>
      <c r="N291">
        <v>24607342</v>
      </c>
      <c r="O291">
        <v>25592642</v>
      </c>
      <c r="P291">
        <v>24174171</v>
      </c>
      <c r="Q291">
        <v>25010280</v>
      </c>
      <c r="R291">
        <v>25440894</v>
      </c>
      <c r="S291">
        <v>26551704</v>
      </c>
      <c r="T291">
        <v>28610373</v>
      </c>
    </row>
    <row r="292" spans="1:20">
      <c r="A292">
        <v>160</v>
      </c>
      <c r="B292" t="s">
        <v>636</v>
      </c>
      <c r="C292">
        <f>VLOOKUP(B292,dim_country!$A$2:$B$225,2)</f>
        <v>167</v>
      </c>
      <c r="D292" t="s">
        <v>473</v>
      </c>
      <c r="E292" t="s">
        <v>25</v>
      </c>
      <c r="G292" t="s">
        <v>645</v>
      </c>
      <c r="H292">
        <f>VLOOKUP(G292,dim_emission!$A$2:$B$4, 2)</f>
        <v>2</v>
      </c>
      <c r="I292">
        <v>4</v>
      </c>
      <c r="J292">
        <v>324906344</v>
      </c>
      <c r="K292">
        <v>342160792</v>
      </c>
      <c r="L292">
        <v>321193498</v>
      </c>
      <c r="M292">
        <v>331838652</v>
      </c>
      <c r="N292">
        <v>344102996</v>
      </c>
      <c r="O292">
        <v>351757548</v>
      </c>
      <c r="P292">
        <v>354628057</v>
      </c>
      <c r="Q292">
        <v>384582113</v>
      </c>
      <c r="R292">
        <v>407434226</v>
      </c>
      <c r="S292">
        <v>402568969</v>
      </c>
      <c r="T292">
        <v>415075022</v>
      </c>
    </row>
    <row r="293" spans="1:20">
      <c r="A293">
        <v>161</v>
      </c>
      <c r="B293" t="s">
        <v>476</v>
      </c>
      <c r="C293">
        <f>VLOOKUP(B293,dim_country!$A$2:$B$225,2)</f>
        <v>168</v>
      </c>
      <c r="D293" t="s">
        <v>475</v>
      </c>
      <c r="E293" t="s">
        <v>21</v>
      </c>
      <c r="G293" t="s">
        <v>645</v>
      </c>
      <c r="H293">
        <f>VLOOKUP(G293,dim_emission!$A$2:$B$4, 2)</f>
        <v>2</v>
      </c>
      <c r="I293">
        <v>1</v>
      </c>
      <c r="J293">
        <v>505337</v>
      </c>
      <c r="K293">
        <v>490976</v>
      </c>
      <c r="L293">
        <v>527377</v>
      </c>
      <c r="M293">
        <v>542017</v>
      </c>
      <c r="N293">
        <v>611888</v>
      </c>
      <c r="O293">
        <v>685168</v>
      </c>
      <c r="P293">
        <v>747204</v>
      </c>
      <c r="Q293">
        <v>769440</v>
      </c>
      <c r="R293">
        <v>850048</v>
      </c>
      <c r="S293">
        <v>861040</v>
      </c>
      <c r="T293">
        <v>883024</v>
      </c>
    </row>
    <row r="294" spans="1:20">
      <c r="A294">
        <v>162</v>
      </c>
      <c r="B294" t="s">
        <v>668</v>
      </c>
      <c r="C294">
        <f>VLOOKUP(B294,dim_country!$A$2:$B$225,2)</f>
        <v>169</v>
      </c>
      <c r="D294" t="s">
        <v>669</v>
      </c>
      <c r="E294" t="s">
        <v>618</v>
      </c>
      <c r="G294" t="s">
        <v>645</v>
      </c>
      <c r="H294">
        <f>VLOOKUP(G294,dim_emission!$A$2:$B$4, 2)</f>
        <v>2</v>
      </c>
      <c r="I294">
        <v>4</v>
      </c>
      <c r="J294">
        <v>10992</v>
      </c>
      <c r="K294">
        <v>10992</v>
      </c>
      <c r="L294">
        <v>10992</v>
      </c>
      <c r="M294">
        <v>10992</v>
      </c>
      <c r="N294">
        <v>10992</v>
      </c>
      <c r="O294">
        <v>10992</v>
      </c>
      <c r="P294">
        <v>10992</v>
      </c>
      <c r="Q294">
        <v>10992</v>
      </c>
      <c r="R294">
        <v>10992</v>
      </c>
      <c r="S294">
        <v>10992</v>
      </c>
      <c r="T294">
        <v>10992</v>
      </c>
    </row>
    <row r="295" spans="1:20">
      <c r="A295">
        <v>163</v>
      </c>
      <c r="B295" t="s">
        <v>670</v>
      </c>
      <c r="C295">
        <f>VLOOKUP(B295,dim_country!$A$2:$B$225,2)</f>
        <v>170</v>
      </c>
      <c r="D295" t="s">
        <v>303</v>
      </c>
      <c r="E295" t="s">
        <v>6</v>
      </c>
      <c r="G295" t="s">
        <v>645</v>
      </c>
      <c r="H295">
        <f>VLOOKUP(G295,dim_emission!$A$2:$B$4, 2)</f>
        <v>2</v>
      </c>
      <c r="I295">
        <v>4</v>
      </c>
      <c r="J295">
        <v>216176</v>
      </c>
      <c r="K295">
        <v>216176</v>
      </c>
      <c r="L295">
        <v>223504</v>
      </c>
      <c r="M295">
        <v>219840</v>
      </c>
      <c r="N295">
        <v>230832</v>
      </c>
      <c r="O295">
        <v>219840</v>
      </c>
      <c r="P295">
        <v>223504</v>
      </c>
      <c r="Q295">
        <v>230832</v>
      </c>
      <c r="R295">
        <v>234496</v>
      </c>
      <c r="S295">
        <v>238160</v>
      </c>
      <c r="T295">
        <v>241824</v>
      </c>
    </row>
    <row r="296" spans="1:20">
      <c r="A296">
        <v>164</v>
      </c>
      <c r="B296" t="s">
        <v>671</v>
      </c>
      <c r="C296">
        <f>VLOOKUP(B296,dim_country!$A$2:$B$225,2)</f>
        <v>171</v>
      </c>
      <c r="D296" t="s">
        <v>320</v>
      </c>
      <c r="E296" t="s">
        <v>6</v>
      </c>
      <c r="G296" t="s">
        <v>645</v>
      </c>
      <c r="H296">
        <f>VLOOKUP(G296,dim_emission!$A$2:$B$4, 2)</f>
        <v>2</v>
      </c>
      <c r="I296">
        <v>4</v>
      </c>
      <c r="J296">
        <v>293120</v>
      </c>
      <c r="K296">
        <v>300448</v>
      </c>
      <c r="L296">
        <v>329760</v>
      </c>
      <c r="M296">
        <v>366400</v>
      </c>
      <c r="N296">
        <v>333424</v>
      </c>
      <c r="O296">
        <v>329760</v>
      </c>
      <c r="P296">
        <v>307776</v>
      </c>
      <c r="Q296">
        <v>348080</v>
      </c>
      <c r="R296">
        <v>359072</v>
      </c>
      <c r="S296">
        <v>333424</v>
      </c>
      <c r="T296">
        <v>351744</v>
      </c>
    </row>
    <row r="297" spans="1:20">
      <c r="A297">
        <v>165</v>
      </c>
      <c r="B297" t="s">
        <v>672</v>
      </c>
      <c r="C297">
        <f>VLOOKUP(B297,dim_country!$A$2:$B$225,2)</f>
        <v>172</v>
      </c>
      <c r="D297" t="s">
        <v>673</v>
      </c>
      <c r="E297" t="s">
        <v>21</v>
      </c>
      <c r="G297" t="s">
        <v>645</v>
      </c>
      <c r="H297">
        <f>VLOOKUP(G297,dim_emission!$A$2:$B$4, 2)</f>
        <v>2</v>
      </c>
      <c r="I297">
        <v>2</v>
      </c>
      <c r="J297">
        <v>65952</v>
      </c>
      <c r="K297">
        <v>65952</v>
      </c>
      <c r="L297">
        <v>65952</v>
      </c>
      <c r="M297">
        <v>69616</v>
      </c>
      <c r="N297">
        <v>69616</v>
      </c>
      <c r="O297">
        <v>69616</v>
      </c>
      <c r="P297">
        <v>73280</v>
      </c>
      <c r="Q297">
        <v>76944</v>
      </c>
      <c r="R297">
        <v>76944</v>
      </c>
      <c r="S297">
        <v>76944</v>
      </c>
      <c r="T297">
        <v>76944</v>
      </c>
    </row>
    <row r="298" spans="1:20">
      <c r="A298">
        <v>166</v>
      </c>
      <c r="B298" t="s">
        <v>674</v>
      </c>
      <c r="C298">
        <f>VLOOKUP(B298,dim_country!$A$2:$B$225,2)</f>
        <v>173</v>
      </c>
      <c r="D298" t="s">
        <v>587</v>
      </c>
      <c r="E298" t="s">
        <v>6</v>
      </c>
      <c r="G298" t="s">
        <v>645</v>
      </c>
      <c r="H298">
        <f>VLOOKUP(G298,dim_emission!$A$2:$B$4, 2)</f>
        <v>2</v>
      </c>
      <c r="I298">
        <v>1</v>
      </c>
      <c r="J298">
        <v>260144</v>
      </c>
      <c r="K298">
        <v>190528</v>
      </c>
      <c r="L298">
        <v>311440</v>
      </c>
      <c r="M298">
        <v>219840</v>
      </c>
      <c r="N298">
        <v>197856</v>
      </c>
      <c r="O298">
        <v>252816</v>
      </c>
      <c r="P298">
        <v>208848</v>
      </c>
      <c r="Q298">
        <v>274800</v>
      </c>
      <c r="R298">
        <v>212512</v>
      </c>
      <c r="S298">
        <v>252816</v>
      </c>
      <c r="T298">
        <v>256480</v>
      </c>
    </row>
    <row r="299" spans="1:20">
      <c r="A299">
        <v>167</v>
      </c>
      <c r="B299" t="s">
        <v>604</v>
      </c>
      <c r="C299">
        <f>VLOOKUP(B299,dim_country!$A$2:$B$225,2)</f>
        <v>174</v>
      </c>
      <c r="D299" t="s">
        <v>602</v>
      </c>
      <c r="E299" t="s">
        <v>618</v>
      </c>
      <c r="G299" t="s">
        <v>645</v>
      </c>
      <c r="H299">
        <f>VLOOKUP(G299,dim_emission!$A$2:$B$4, 2)</f>
        <v>2</v>
      </c>
      <c r="I299">
        <v>1</v>
      </c>
      <c r="J299">
        <v>172208</v>
      </c>
      <c r="K299">
        <v>179536</v>
      </c>
      <c r="L299">
        <v>186864</v>
      </c>
      <c r="M299">
        <v>186864</v>
      </c>
      <c r="N299">
        <v>201520</v>
      </c>
      <c r="O299">
        <v>197856</v>
      </c>
      <c r="P299">
        <v>197856</v>
      </c>
      <c r="Q299">
        <v>208848</v>
      </c>
      <c r="R299">
        <v>234496</v>
      </c>
      <c r="S299">
        <v>245488</v>
      </c>
      <c r="T299">
        <v>256480</v>
      </c>
    </row>
    <row r="300" spans="1:20">
      <c r="A300">
        <v>168</v>
      </c>
      <c r="B300" t="s">
        <v>675</v>
      </c>
      <c r="C300">
        <f>VLOOKUP(B300,dim_country!$A$2:$B$225,2)</f>
        <v>175</v>
      </c>
      <c r="D300" t="s">
        <v>508</v>
      </c>
      <c r="E300" t="s">
        <v>21</v>
      </c>
      <c r="G300" t="s">
        <v>645</v>
      </c>
      <c r="H300">
        <f>VLOOKUP(G300,dim_emission!$A$2:$B$4, 2)</f>
        <v>2</v>
      </c>
      <c r="I300">
        <v>2</v>
      </c>
      <c r="J300">
        <v>84272</v>
      </c>
      <c r="K300">
        <v>84272</v>
      </c>
      <c r="L300">
        <v>91600</v>
      </c>
      <c r="M300">
        <v>98928</v>
      </c>
      <c r="N300">
        <v>102592</v>
      </c>
      <c r="O300">
        <v>113584</v>
      </c>
      <c r="P300">
        <v>113584</v>
      </c>
      <c r="Q300">
        <v>113584</v>
      </c>
      <c r="R300">
        <v>113584</v>
      </c>
      <c r="S300">
        <v>120912</v>
      </c>
      <c r="T300">
        <v>124576</v>
      </c>
    </row>
    <row r="301" spans="1:20">
      <c r="A301">
        <v>169</v>
      </c>
      <c r="B301" t="s">
        <v>479</v>
      </c>
      <c r="C301">
        <f>VLOOKUP(B301,dim_country!$A$2:$B$225,2)</f>
        <v>176</v>
      </c>
      <c r="D301" t="s">
        <v>478</v>
      </c>
      <c r="E301" t="s">
        <v>34</v>
      </c>
      <c r="G301" t="s">
        <v>645</v>
      </c>
      <c r="H301">
        <f>VLOOKUP(G301,dim_emission!$A$2:$B$4, 2)</f>
        <v>2</v>
      </c>
      <c r="I301">
        <v>3</v>
      </c>
      <c r="J301">
        <v>258465888</v>
      </c>
      <c r="K301">
        <v>288814800</v>
      </c>
      <c r="L301">
        <v>326066688</v>
      </c>
      <c r="M301">
        <v>359647248</v>
      </c>
      <c r="N301">
        <v>335710336</v>
      </c>
      <c r="O301">
        <v>386218576</v>
      </c>
      <c r="P301">
        <v>359383440</v>
      </c>
      <c r="Q301">
        <v>412895047</v>
      </c>
      <c r="R301">
        <v>415164176</v>
      </c>
      <c r="S301">
        <v>323989200</v>
      </c>
      <c r="T301">
        <v>334574496</v>
      </c>
    </row>
    <row r="302" spans="1:20">
      <c r="A302">
        <v>170</v>
      </c>
      <c r="B302" t="s">
        <v>483</v>
      </c>
      <c r="C302">
        <f>VLOOKUP(B302,dim_country!$A$2:$B$225,2)</f>
        <v>177</v>
      </c>
      <c r="D302" t="s">
        <v>482</v>
      </c>
      <c r="E302" t="s">
        <v>21</v>
      </c>
      <c r="G302" t="s">
        <v>645</v>
      </c>
      <c r="H302">
        <f>VLOOKUP(G302,dim_emission!$A$2:$B$4, 2)</f>
        <v>2</v>
      </c>
      <c r="I302">
        <v>2</v>
      </c>
      <c r="J302">
        <v>2912880</v>
      </c>
      <c r="K302">
        <v>2934864</v>
      </c>
      <c r="L302">
        <v>2660064</v>
      </c>
      <c r="M302">
        <v>4990368</v>
      </c>
      <c r="N302">
        <v>5051319</v>
      </c>
      <c r="O302">
        <v>4697248</v>
      </c>
      <c r="P302">
        <v>4934021</v>
      </c>
      <c r="Q302">
        <v>5726832</v>
      </c>
      <c r="R302">
        <v>6859008</v>
      </c>
      <c r="S302">
        <v>6826032</v>
      </c>
      <c r="T302">
        <v>6104224</v>
      </c>
    </row>
    <row r="303" spans="1:20">
      <c r="A303">
        <v>171</v>
      </c>
      <c r="B303" t="s">
        <v>498</v>
      </c>
      <c r="C303">
        <f>VLOOKUP(B303,dim_country!$A$2:$B$225,2)</f>
        <v>178</v>
      </c>
      <c r="D303" t="s">
        <v>496</v>
      </c>
      <c r="E303" t="s">
        <v>25</v>
      </c>
      <c r="G303" t="s">
        <v>645</v>
      </c>
      <c r="H303">
        <f>VLOOKUP(G303,dim_emission!$A$2:$B$4, 2)</f>
        <v>2</v>
      </c>
      <c r="I303">
        <v>3</v>
      </c>
      <c r="J303">
        <v>13597104</v>
      </c>
      <c r="K303">
        <v>10273856</v>
      </c>
      <c r="L303">
        <v>10152944</v>
      </c>
      <c r="M303">
        <v>9584252</v>
      </c>
      <c r="N303">
        <v>9295568</v>
      </c>
      <c r="O303">
        <v>8892528</v>
      </c>
      <c r="P303">
        <v>8214688</v>
      </c>
      <c r="Q303">
        <v>8214688</v>
      </c>
      <c r="R303">
        <v>8488776</v>
      </c>
      <c r="S303">
        <v>8889588</v>
      </c>
      <c r="T303">
        <v>8870544</v>
      </c>
    </row>
    <row r="304" spans="1:20">
      <c r="A304">
        <v>172</v>
      </c>
      <c r="B304" t="s">
        <v>527</v>
      </c>
      <c r="C304">
        <f>VLOOKUP(B304,dim_country!$A$2:$B$225,2)</f>
        <v>179</v>
      </c>
      <c r="D304" t="s">
        <v>526</v>
      </c>
      <c r="E304" t="s">
        <v>21</v>
      </c>
      <c r="G304" t="s">
        <v>645</v>
      </c>
      <c r="H304">
        <f>VLOOKUP(G304,dim_emission!$A$2:$B$4, 2)</f>
        <v>2</v>
      </c>
      <c r="I304">
        <v>2</v>
      </c>
      <c r="J304">
        <v>641200</v>
      </c>
      <c r="K304">
        <v>692496</v>
      </c>
      <c r="L304">
        <v>523952</v>
      </c>
      <c r="M304">
        <v>443344</v>
      </c>
      <c r="N304">
        <v>326096</v>
      </c>
      <c r="O304">
        <v>421360</v>
      </c>
      <c r="P304">
        <v>329760</v>
      </c>
      <c r="Q304">
        <v>487312</v>
      </c>
      <c r="R304">
        <v>479984</v>
      </c>
      <c r="S304">
        <v>593568</v>
      </c>
      <c r="T304">
        <v>586240</v>
      </c>
    </row>
    <row r="305" spans="1:20">
      <c r="A305">
        <v>173</v>
      </c>
      <c r="B305" t="s">
        <v>489</v>
      </c>
      <c r="C305">
        <f>VLOOKUP(B305,dim_country!$A$2:$B$225,2)</f>
        <v>180</v>
      </c>
      <c r="D305" t="s">
        <v>488</v>
      </c>
      <c r="E305" t="s">
        <v>21</v>
      </c>
      <c r="G305" t="s">
        <v>645</v>
      </c>
      <c r="H305">
        <f>VLOOKUP(G305,dim_emission!$A$2:$B$4, 2)</f>
        <v>2</v>
      </c>
      <c r="I305">
        <v>1</v>
      </c>
      <c r="J305">
        <v>516624</v>
      </c>
      <c r="K305">
        <v>534944</v>
      </c>
      <c r="L305">
        <v>534944</v>
      </c>
      <c r="M305">
        <v>575248</v>
      </c>
      <c r="N305">
        <v>743792</v>
      </c>
      <c r="O305">
        <v>861040</v>
      </c>
      <c r="P305">
        <v>1033248</v>
      </c>
      <c r="Q305">
        <v>1139504</v>
      </c>
      <c r="R305">
        <v>905008</v>
      </c>
      <c r="S305">
        <v>930656</v>
      </c>
      <c r="T305">
        <v>937984</v>
      </c>
    </row>
    <row r="306" spans="1:20">
      <c r="A306">
        <v>174</v>
      </c>
      <c r="B306" t="s">
        <v>485</v>
      </c>
      <c r="C306">
        <f>VLOOKUP(B306,dim_country!$A$2:$B$225,2)</f>
        <v>181</v>
      </c>
      <c r="D306" t="s">
        <v>484</v>
      </c>
      <c r="E306" t="s">
        <v>618</v>
      </c>
      <c r="G306" t="s">
        <v>645</v>
      </c>
      <c r="H306">
        <f>VLOOKUP(G306,dim_emission!$A$2:$B$4, 2)</f>
        <v>2</v>
      </c>
      <c r="I306">
        <v>4</v>
      </c>
      <c r="J306">
        <v>32770816</v>
      </c>
      <c r="K306">
        <v>42484080</v>
      </c>
      <c r="L306">
        <v>76372416</v>
      </c>
      <c r="M306">
        <v>41736624</v>
      </c>
      <c r="N306">
        <v>15238576</v>
      </c>
      <c r="O306">
        <v>31766880</v>
      </c>
      <c r="P306">
        <v>34906928</v>
      </c>
      <c r="Q306">
        <v>34320688</v>
      </c>
      <c r="R306">
        <v>40824288</v>
      </c>
      <c r="S306">
        <v>18396944</v>
      </c>
      <c r="T306">
        <v>16849156</v>
      </c>
    </row>
    <row r="307" spans="1:20">
      <c r="A307">
        <v>175</v>
      </c>
      <c r="B307" t="s">
        <v>525</v>
      </c>
      <c r="C307">
        <f>VLOOKUP(B307,dim_country!$A$2:$B$225,2)</f>
        <v>182</v>
      </c>
      <c r="D307" t="s">
        <v>524</v>
      </c>
      <c r="E307" t="s">
        <v>6</v>
      </c>
      <c r="G307" t="s">
        <v>645</v>
      </c>
      <c r="H307">
        <f>VLOOKUP(G307,dim_emission!$A$2:$B$4, 2)</f>
        <v>2</v>
      </c>
      <c r="I307">
        <v>3</v>
      </c>
      <c r="J307">
        <v>675901</v>
      </c>
      <c r="K307">
        <v>650118</v>
      </c>
      <c r="L307">
        <v>665220</v>
      </c>
      <c r="M307">
        <v>458213</v>
      </c>
      <c r="N307">
        <v>584553</v>
      </c>
      <c r="O307">
        <v>696160</v>
      </c>
      <c r="P307">
        <v>714480</v>
      </c>
      <c r="Q307">
        <v>732800</v>
      </c>
      <c r="R307">
        <v>754784</v>
      </c>
      <c r="S307">
        <v>762112</v>
      </c>
      <c r="T307">
        <v>751120</v>
      </c>
    </row>
    <row r="308" spans="1:20">
      <c r="A308">
        <v>176</v>
      </c>
      <c r="B308" t="s">
        <v>637</v>
      </c>
      <c r="C308">
        <f>VLOOKUP(B308,dim_country!$A$2:$B$225,2)</f>
        <v>183</v>
      </c>
      <c r="D308" t="s">
        <v>513</v>
      </c>
      <c r="E308" t="s">
        <v>25</v>
      </c>
      <c r="G308" t="s">
        <v>645</v>
      </c>
      <c r="H308">
        <f>VLOOKUP(G308,dim_emission!$A$2:$B$4, 2)</f>
        <v>2</v>
      </c>
      <c r="I308">
        <v>3</v>
      </c>
      <c r="J308">
        <v>9415870</v>
      </c>
      <c r="K308">
        <v>9758438</v>
      </c>
      <c r="L308">
        <v>9124070</v>
      </c>
      <c r="M308">
        <v>9445246</v>
      </c>
      <c r="N308">
        <v>8974923</v>
      </c>
      <c r="O308">
        <v>9222204</v>
      </c>
      <c r="P308">
        <v>8992531</v>
      </c>
      <c r="Q308">
        <v>8853110</v>
      </c>
      <c r="R308">
        <v>9655230</v>
      </c>
      <c r="S308">
        <v>10020165</v>
      </c>
      <c r="T308">
        <v>10104818</v>
      </c>
    </row>
    <row r="309" spans="1:20">
      <c r="A309">
        <v>177</v>
      </c>
      <c r="B309" t="s">
        <v>518</v>
      </c>
      <c r="C309">
        <f>VLOOKUP(B309,dim_country!$A$2:$B$225,2)</f>
        <v>184</v>
      </c>
      <c r="D309" t="s">
        <v>516</v>
      </c>
      <c r="E309" t="s">
        <v>25</v>
      </c>
      <c r="G309" t="s">
        <v>645</v>
      </c>
      <c r="H309">
        <f>VLOOKUP(G309,dim_emission!$A$2:$B$4, 2)</f>
        <v>2</v>
      </c>
      <c r="I309">
        <v>2</v>
      </c>
      <c r="J309">
        <v>7577061</v>
      </c>
      <c r="K309">
        <v>8757089</v>
      </c>
      <c r="L309">
        <v>7713326</v>
      </c>
      <c r="M309">
        <v>7572433</v>
      </c>
      <c r="N309">
        <v>7687011</v>
      </c>
      <c r="O309">
        <v>7550266</v>
      </c>
      <c r="P309">
        <v>7184577</v>
      </c>
      <c r="Q309">
        <v>6936260</v>
      </c>
      <c r="R309">
        <v>6866761</v>
      </c>
      <c r="S309">
        <v>7230842</v>
      </c>
      <c r="T309">
        <v>6984234</v>
      </c>
    </row>
    <row r="310" spans="1:20">
      <c r="A310">
        <v>178</v>
      </c>
      <c r="B310" t="s">
        <v>487</v>
      </c>
      <c r="C310">
        <f>VLOOKUP(B310,dim_country!$A$2:$B$225,2)</f>
        <v>185</v>
      </c>
      <c r="D310" t="s">
        <v>486</v>
      </c>
      <c r="E310" t="s">
        <v>618</v>
      </c>
      <c r="G310" t="s">
        <v>645</v>
      </c>
      <c r="H310">
        <f>VLOOKUP(G310,dim_emission!$A$2:$B$4, 2)</f>
        <v>2</v>
      </c>
      <c r="I310">
        <v>3</v>
      </c>
      <c r="J310">
        <v>300448</v>
      </c>
      <c r="K310">
        <v>307776</v>
      </c>
      <c r="L310">
        <v>318768</v>
      </c>
      <c r="M310">
        <v>329760</v>
      </c>
      <c r="N310">
        <v>344416</v>
      </c>
      <c r="O310">
        <v>348080</v>
      </c>
      <c r="P310">
        <v>373728</v>
      </c>
      <c r="Q310">
        <v>329760</v>
      </c>
      <c r="R310">
        <v>293120</v>
      </c>
      <c r="S310">
        <v>289456</v>
      </c>
      <c r="T310">
        <v>285792</v>
      </c>
    </row>
    <row r="311" spans="1:20">
      <c r="A311">
        <v>179</v>
      </c>
      <c r="B311" t="s">
        <v>495</v>
      </c>
      <c r="C311">
        <f>VLOOKUP(B311,dim_country!$A$2:$B$225,2)</f>
        <v>186</v>
      </c>
      <c r="D311" t="s">
        <v>494</v>
      </c>
      <c r="E311" t="s">
        <v>21</v>
      </c>
      <c r="G311" t="s">
        <v>645</v>
      </c>
      <c r="H311">
        <f>VLOOKUP(G311,dim_emission!$A$2:$B$4, 2)</f>
        <v>2</v>
      </c>
      <c r="I311">
        <v>1</v>
      </c>
      <c r="J311">
        <v>608224</v>
      </c>
      <c r="K311">
        <v>600896</v>
      </c>
      <c r="L311">
        <v>597232</v>
      </c>
      <c r="M311">
        <v>611888</v>
      </c>
      <c r="N311">
        <v>611888</v>
      </c>
      <c r="O311">
        <v>608224</v>
      </c>
      <c r="P311">
        <v>630208</v>
      </c>
      <c r="Q311">
        <v>630208</v>
      </c>
      <c r="R311">
        <v>630208</v>
      </c>
      <c r="S311">
        <v>637536</v>
      </c>
      <c r="T311">
        <v>637536</v>
      </c>
    </row>
    <row r="312" spans="1:20">
      <c r="A312">
        <v>180</v>
      </c>
      <c r="B312" t="s">
        <v>610</v>
      </c>
      <c r="C312">
        <f>VLOOKUP(B312,dim_country!$A$2:$B$225,2)</f>
        <v>187</v>
      </c>
      <c r="D312" t="s">
        <v>609</v>
      </c>
      <c r="E312" t="s">
        <v>21</v>
      </c>
      <c r="G312" t="s">
        <v>645</v>
      </c>
      <c r="H312">
        <f>VLOOKUP(G312,dim_emission!$A$2:$B$4, 2)</f>
        <v>2</v>
      </c>
      <c r="I312">
        <v>1</v>
      </c>
      <c r="J312">
        <v>59327955</v>
      </c>
      <c r="K312">
        <v>63233780</v>
      </c>
      <c r="L312">
        <v>77115645</v>
      </c>
      <c r="M312">
        <v>46323952</v>
      </c>
      <c r="N312">
        <v>60232496</v>
      </c>
      <c r="O312">
        <v>49456279</v>
      </c>
      <c r="P312">
        <v>49500640</v>
      </c>
      <c r="Q312">
        <v>54938016</v>
      </c>
      <c r="R312">
        <v>49962304</v>
      </c>
      <c r="S312">
        <v>45437264</v>
      </c>
      <c r="T312">
        <v>50940592</v>
      </c>
    </row>
    <row r="313" spans="1:20">
      <c r="A313">
        <v>181</v>
      </c>
      <c r="B313" t="s">
        <v>638</v>
      </c>
      <c r="C313">
        <f>VLOOKUP(B313,dim_country!$A$2:$B$225,2)</f>
        <v>189</v>
      </c>
      <c r="D313" t="s">
        <v>305</v>
      </c>
      <c r="E313" t="s">
        <v>618</v>
      </c>
      <c r="G313" t="s">
        <v>645</v>
      </c>
      <c r="H313">
        <f>VLOOKUP(G313,dim_emission!$A$2:$B$4, 2)</f>
        <v>2</v>
      </c>
      <c r="I313">
        <v>3</v>
      </c>
      <c r="J313">
        <v>184557966</v>
      </c>
      <c r="K313">
        <v>169782432</v>
      </c>
      <c r="L313">
        <v>165353859</v>
      </c>
      <c r="M313">
        <v>174777605</v>
      </c>
      <c r="N313">
        <v>165052208</v>
      </c>
      <c r="O313">
        <v>164943332</v>
      </c>
      <c r="P313">
        <v>163673523</v>
      </c>
      <c r="Q313">
        <v>156146006</v>
      </c>
      <c r="R313">
        <v>172871184</v>
      </c>
      <c r="S313">
        <v>188153728</v>
      </c>
      <c r="T313">
        <v>182915291</v>
      </c>
    </row>
    <row r="314" spans="1:20">
      <c r="A314">
        <v>182</v>
      </c>
      <c r="B314" t="s">
        <v>502</v>
      </c>
      <c r="C314">
        <f>VLOOKUP(B314,dim_country!$A$2:$B$225,2)</f>
        <v>190</v>
      </c>
      <c r="D314" t="s">
        <v>501</v>
      </c>
      <c r="E314" t="s">
        <v>21</v>
      </c>
      <c r="G314" t="s">
        <v>645</v>
      </c>
      <c r="H314">
        <f>VLOOKUP(G314,dim_emission!$A$2:$B$4, 2)</f>
        <v>2</v>
      </c>
      <c r="I314">
        <v>1</v>
      </c>
      <c r="J314">
        <v>1173199</v>
      </c>
      <c r="K314">
        <v>1239105</v>
      </c>
      <c r="L314">
        <v>1290671</v>
      </c>
      <c r="M314">
        <v>1313250</v>
      </c>
      <c r="N314">
        <v>1281212</v>
      </c>
      <c r="O314">
        <v>1330032</v>
      </c>
      <c r="P314">
        <v>1447280</v>
      </c>
      <c r="Q314">
        <v>1535216</v>
      </c>
      <c r="R314">
        <v>1941920</v>
      </c>
      <c r="S314">
        <v>1725744</v>
      </c>
      <c r="T314">
        <v>1491248</v>
      </c>
    </row>
    <row r="315" spans="1:20">
      <c r="A315">
        <v>183</v>
      </c>
      <c r="B315" t="s">
        <v>173</v>
      </c>
      <c r="C315">
        <f>VLOOKUP(B315,dim_country!$A$2:$B$225,2)</f>
        <v>191</v>
      </c>
      <c r="D315" t="s">
        <v>171</v>
      </c>
      <c r="E315" t="s">
        <v>25</v>
      </c>
      <c r="G315" t="s">
        <v>645</v>
      </c>
      <c r="H315">
        <f>VLOOKUP(G315,dim_emission!$A$2:$B$4, 2)</f>
        <v>2</v>
      </c>
      <c r="I315">
        <v>1</v>
      </c>
      <c r="J315">
        <v>184055491</v>
      </c>
      <c r="K315">
        <v>173992496</v>
      </c>
      <c r="L315">
        <v>161838701</v>
      </c>
      <c r="M315">
        <v>157199300</v>
      </c>
      <c r="N315">
        <v>146822042</v>
      </c>
      <c r="O315">
        <v>135526513</v>
      </c>
      <c r="P315">
        <v>130228340</v>
      </c>
      <c r="Q315">
        <v>130896067</v>
      </c>
      <c r="R315">
        <v>137448316</v>
      </c>
      <c r="S315">
        <v>141526115</v>
      </c>
      <c r="T315">
        <v>142359612</v>
      </c>
    </row>
    <row r="316" spans="1:20">
      <c r="A316">
        <v>184</v>
      </c>
      <c r="B316" t="s">
        <v>330</v>
      </c>
      <c r="C316">
        <f>VLOOKUP(B316,dim_country!$A$2:$B$225,2)</f>
        <v>192</v>
      </c>
      <c r="D316" t="s">
        <v>329</v>
      </c>
      <c r="E316" t="s">
        <v>13</v>
      </c>
      <c r="G316" t="s">
        <v>645</v>
      </c>
      <c r="H316">
        <f>VLOOKUP(G316,dim_emission!$A$2:$B$4, 2)</f>
        <v>2</v>
      </c>
      <c r="I316">
        <v>3</v>
      </c>
      <c r="J316">
        <v>11336416</v>
      </c>
      <c r="K316">
        <v>11079936</v>
      </c>
      <c r="L316">
        <v>11995936</v>
      </c>
      <c r="M316">
        <v>12160816</v>
      </c>
      <c r="N316">
        <v>13003536</v>
      </c>
      <c r="O316">
        <v>13099438</v>
      </c>
      <c r="P316">
        <v>11922656</v>
      </c>
      <c r="Q316">
        <v>13091472</v>
      </c>
      <c r="R316">
        <v>13740000</v>
      </c>
      <c r="S316">
        <v>16473344</v>
      </c>
      <c r="T316">
        <v>16231520</v>
      </c>
    </row>
    <row r="317" spans="1:20">
      <c r="A317">
        <v>185</v>
      </c>
      <c r="B317" t="s">
        <v>481</v>
      </c>
      <c r="C317">
        <f>VLOOKUP(B317,dim_country!$A$2:$B$225,2)</f>
        <v>193</v>
      </c>
      <c r="D317" t="s">
        <v>480</v>
      </c>
      <c r="E317" t="s">
        <v>21</v>
      </c>
      <c r="G317" t="s">
        <v>645</v>
      </c>
      <c r="H317">
        <f>VLOOKUP(G317,dim_emission!$A$2:$B$4, 2)</f>
        <v>2</v>
      </c>
      <c r="I317">
        <v>3</v>
      </c>
      <c r="J317">
        <v>12778211</v>
      </c>
      <c r="K317">
        <v>13536944</v>
      </c>
      <c r="L317">
        <v>13945979</v>
      </c>
      <c r="M317">
        <v>13651012</v>
      </c>
      <c r="N317">
        <v>12867905</v>
      </c>
      <c r="O317">
        <v>13197728</v>
      </c>
      <c r="P317">
        <v>14798896</v>
      </c>
      <c r="Q317">
        <v>15297200</v>
      </c>
      <c r="R317">
        <v>18726704</v>
      </c>
      <c r="S317">
        <v>17755744</v>
      </c>
      <c r="T317">
        <v>20159328</v>
      </c>
    </row>
    <row r="318" spans="1:20">
      <c r="A318">
        <v>186</v>
      </c>
      <c r="B318" t="s">
        <v>512</v>
      </c>
      <c r="C318">
        <f>VLOOKUP(B318,dim_country!$A$2:$B$225,2)</f>
        <v>194</v>
      </c>
      <c r="D318" t="s">
        <v>511</v>
      </c>
      <c r="E318" t="s">
        <v>6</v>
      </c>
      <c r="G318" t="s">
        <v>645</v>
      </c>
      <c r="H318">
        <f>VLOOKUP(G318,dim_emission!$A$2:$B$4, 2)</f>
        <v>2</v>
      </c>
      <c r="I318">
        <v>4</v>
      </c>
      <c r="J318">
        <v>1722080</v>
      </c>
      <c r="K318">
        <v>1897952</v>
      </c>
      <c r="L318">
        <v>1963904</v>
      </c>
      <c r="M318">
        <v>2366944</v>
      </c>
      <c r="N318">
        <v>2139776</v>
      </c>
      <c r="O318">
        <v>2579456</v>
      </c>
      <c r="P318">
        <v>2682048</v>
      </c>
      <c r="Q318">
        <v>2769984</v>
      </c>
      <c r="R318">
        <v>2663821</v>
      </c>
      <c r="S318">
        <v>2260688</v>
      </c>
      <c r="T318">
        <v>2451312</v>
      </c>
    </row>
    <row r="319" spans="1:20">
      <c r="A319">
        <v>187</v>
      </c>
      <c r="B319" t="s">
        <v>520</v>
      </c>
      <c r="C319">
        <f>VLOOKUP(B319,dim_country!$A$2:$B$225,2)</f>
        <v>195</v>
      </c>
      <c r="D319" t="s">
        <v>519</v>
      </c>
      <c r="E319" t="s">
        <v>25</v>
      </c>
      <c r="G319" t="s">
        <v>645</v>
      </c>
      <c r="H319">
        <f>VLOOKUP(G319,dim_emission!$A$2:$B$4, 2)</f>
        <v>2</v>
      </c>
      <c r="I319">
        <v>4</v>
      </c>
      <c r="J319">
        <v>37022719</v>
      </c>
      <c r="K319">
        <v>35621725</v>
      </c>
      <c r="L319">
        <v>34661454</v>
      </c>
      <c r="M319">
        <v>36393747</v>
      </c>
      <c r="N319">
        <v>34034145</v>
      </c>
      <c r="O319">
        <v>32656085</v>
      </c>
      <c r="P319">
        <v>31237165</v>
      </c>
      <c r="Q319">
        <v>30253133</v>
      </c>
      <c r="R319">
        <v>30312209</v>
      </c>
      <c r="S319">
        <v>29961273</v>
      </c>
      <c r="T319">
        <v>29149197</v>
      </c>
    </row>
    <row r="320" spans="1:20">
      <c r="A320">
        <v>188</v>
      </c>
      <c r="B320" t="s">
        <v>101</v>
      </c>
      <c r="C320">
        <f>VLOOKUP(B320,dim_country!$A$2:$B$225,2)</f>
        <v>196</v>
      </c>
      <c r="D320" t="s">
        <v>100</v>
      </c>
      <c r="E320" t="s">
        <v>25</v>
      </c>
      <c r="G320" t="s">
        <v>645</v>
      </c>
      <c r="H320">
        <f>VLOOKUP(G320,dim_emission!$A$2:$B$4, 2)</f>
        <v>2</v>
      </c>
      <c r="I320">
        <v>1</v>
      </c>
      <c r="J320">
        <v>34176116</v>
      </c>
      <c r="K320">
        <v>35216041</v>
      </c>
      <c r="L320">
        <v>34409043</v>
      </c>
      <c r="M320">
        <v>35021825</v>
      </c>
      <c r="N320">
        <v>31820331</v>
      </c>
      <c r="O320">
        <v>32672885</v>
      </c>
      <c r="P320">
        <v>33225254</v>
      </c>
      <c r="Q320">
        <v>30166448</v>
      </c>
      <c r="R320">
        <v>29468262</v>
      </c>
      <c r="S320">
        <v>29556072</v>
      </c>
      <c r="T320">
        <v>28617616</v>
      </c>
    </row>
    <row r="321" spans="1:20">
      <c r="A321">
        <v>189</v>
      </c>
      <c r="B321" t="s">
        <v>639</v>
      </c>
      <c r="C321">
        <f>VLOOKUP(B321,dim_country!$A$2:$B$225,2)</f>
        <v>197</v>
      </c>
      <c r="D321" t="s">
        <v>528</v>
      </c>
      <c r="E321" t="s">
        <v>34</v>
      </c>
      <c r="G321" t="s">
        <v>645</v>
      </c>
      <c r="H321">
        <f>VLOOKUP(G321,dim_emission!$A$2:$B$4, 2)</f>
        <v>2</v>
      </c>
      <c r="I321">
        <v>2</v>
      </c>
      <c r="J321">
        <v>51339968</v>
      </c>
      <c r="K321">
        <v>52919152</v>
      </c>
      <c r="L321">
        <v>45185426</v>
      </c>
      <c r="M321">
        <v>39842336</v>
      </c>
      <c r="N321">
        <v>38017664</v>
      </c>
      <c r="O321">
        <v>28976158</v>
      </c>
      <c r="P321">
        <v>23560778</v>
      </c>
      <c r="Q321">
        <v>19043160</v>
      </c>
      <c r="R321">
        <v>18745024</v>
      </c>
      <c r="S321">
        <v>19737968</v>
      </c>
      <c r="T321">
        <v>16978976</v>
      </c>
    </row>
    <row r="322" spans="1:20">
      <c r="A322">
        <v>190</v>
      </c>
      <c r="B322" t="s">
        <v>640</v>
      </c>
      <c r="C322">
        <f>VLOOKUP(B322,dim_country!$A$2:$B$225,2)</f>
        <v>198</v>
      </c>
      <c r="D322" t="s">
        <v>641</v>
      </c>
      <c r="E322" t="s">
        <v>618</v>
      </c>
      <c r="G322" t="s">
        <v>645</v>
      </c>
      <c r="H322">
        <f>VLOOKUP(G322,dim_emission!$A$2:$B$4, 2)</f>
        <v>2</v>
      </c>
      <c r="I322">
        <v>4</v>
      </c>
      <c r="J322">
        <v>84711680</v>
      </c>
      <c r="K322">
        <v>76460352</v>
      </c>
      <c r="L322">
        <v>73311891</v>
      </c>
      <c r="M322">
        <v>73965168</v>
      </c>
      <c r="N322">
        <v>71964624</v>
      </c>
      <c r="O322">
        <v>67992848</v>
      </c>
      <c r="P322">
        <v>67603504</v>
      </c>
      <c r="Q322">
        <v>68656032</v>
      </c>
      <c r="R322">
        <v>66941280</v>
      </c>
      <c r="S322">
        <v>70374448</v>
      </c>
      <c r="T322">
        <v>68788862</v>
      </c>
    </row>
    <row r="323" spans="1:20">
      <c r="A323">
        <v>191</v>
      </c>
      <c r="B323" t="s">
        <v>546</v>
      </c>
      <c r="C323">
        <f>VLOOKUP(B323,dim_country!$A$2:$B$225,2)</f>
        <v>199</v>
      </c>
      <c r="D323" t="s">
        <v>545</v>
      </c>
      <c r="E323" t="s">
        <v>25</v>
      </c>
      <c r="G323" t="s">
        <v>645</v>
      </c>
      <c r="H323">
        <f>VLOOKUP(G323,dim_emission!$A$2:$B$4, 2)</f>
        <v>2</v>
      </c>
      <c r="I323">
        <v>2</v>
      </c>
      <c r="J323">
        <v>1520560</v>
      </c>
      <c r="K323">
        <v>1472928</v>
      </c>
      <c r="L323">
        <v>1597504</v>
      </c>
      <c r="M323">
        <v>1687900</v>
      </c>
      <c r="N323">
        <v>1454608</v>
      </c>
      <c r="O323">
        <v>1837014</v>
      </c>
      <c r="P323">
        <v>1836991</v>
      </c>
      <c r="Q323">
        <v>2551742</v>
      </c>
      <c r="R323">
        <v>2843264</v>
      </c>
      <c r="S323">
        <v>2779373</v>
      </c>
      <c r="T323">
        <v>2375408</v>
      </c>
    </row>
    <row r="324" spans="1:20">
      <c r="A324">
        <v>192</v>
      </c>
      <c r="B324" t="s">
        <v>574</v>
      </c>
      <c r="C324">
        <f>VLOOKUP(B324,dim_country!$A$2:$B$225,2)</f>
        <v>200</v>
      </c>
      <c r="D324" t="s">
        <v>573</v>
      </c>
      <c r="E324" t="s">
        <v>21</v>
      </c>
      <c r="G324" t="s">
        <v>645</v>
      </c>
      <c r="H324">
        <f>VLOOKUP(G324,dim_emission!$A$2:$B$4, 2)</f>
        <v>2</v>
      </c>
      <c r="I324">
        <v>4</v>
      </c>
      <c r="J324">
        <v>3983899</v>
      </c>
      <c r="K324">
        <v>4143984</v>
      </c>
      <c r="L324">
        <v>3777584</v>
      </c>
      <c r="M324">
        <v>4559293</v>
      </c>
      <c r="N324">
        <v>4984368</v>
      </c>
      <c r="O324">
        <v>6004039</v>
      </c>
      <c r="P324">
        <v>6896772</v>
      </c>
      <c r="Q324">
        <v>6415664</v>
      </c>
      <c r="R324">
        <v>7064192</v>
      </c>
      <c r="S324">
        <v>6968928</v>
      </c>
      <c r="T324">
        <v>6796720</v>
      </c>
    </row>
    <row r="325" spans="1:20">
      <c r="A325">
        <v>193</v>
      </c>
      <c r="B325" t="s">
        <v>544</v>
      </c>
      <c r="C325">
        <f>VLOOKUP(B325,dim_country!$A$2:$B$225,2)</f>
        <v>201</v>
      </c>
      <c r="D325" t="s">
        <v>542</v>
      </c>
      <c r="E325" t="s">
        <v>618</v>
      </c>
      <c r="G325" t="s">
        <v>645</v>
      </c>
      <c r="H325">
        <f>VLOOKUP(G325,dim_emission!$A$2:$B$4, 2)</f>
        <v>2</v>
      </c>
      <c r="I325">
        <v>3</v>
      </c>
      <c r="J325">
        <v>106679050</v>
      </c>
      <c r="K325">
        <v>98396720</v>
      </c>
      <c r="L325">
        <v>104553814</v>
      </c>
      <c r="M325">
        <v>107191851</v>
      </c>
      <c r="N325">
        <v>107567712</v>
      </c>
      <c r="O325">
        <v>113194081</v>
      </c>
      <c r="P325">
        <v>118303232</v>
      </c>
      <c r="Q325">
        <v>117874544</v>
      </c>
      <c r="R325">
        <v>117105104</v>
      </c>
      <c r="S325">
        <v>121322368</v>
      </c>
      <c r="T325">
        <v>124414784</v>
      </c>
    </row>
    <row r="326" spans="1:20">
      <c r="A326">
        <v>194</v>
      </c>
      <c r="B326" t="s">
        <v>676</v>
      </c>
      <c r="C326">
        <f>VLOOKUP(B326,dim_country!$A$2:$B$225,2)</f>
        <v>202</v>
      </c>
      <c r="D326" t="s">
        <v>552</v>
      </c>
      <c r="E326" t="s">
        <v>618</v>
      </c>
      <c r="G326" t="s">
        <v>645</v>
      </c>
      <c r="H326">
        <f>VLOOKUP(G326,dim_emission!$A$2:$B$4, 2)</f>
        <v>2</v>
      </c>
      <c r="I326">
        <v>1</v>
      </c>
      <c r="J326">
        <v>183200</v>
      </c>
      <c r="K326">
        <v>201520</v>
      </c>
      <c r="L326">
        <v>227168</v>
      </c>
      <c r="M326">
        <v>234496</v>
      </c>
      <c r="N326">
        <v>245488</v>
      </c>
      <c r="O326">
        <v>293120</v>
      </c>
      <c r="P326">
        <v>443344</v>
      </c>
      <c r="Q326">
        <v>512960</v>
      </c>
      <c r="R326">
        <v>501968</v>
      </c>
      <c r="S326">
        <v>494640</v>
      </c>
      <c r="T326">
        <v>498304</v>
      </c>
    </row>
    <row r="327" spans="1:20">
      <c r="A327">
        <v>195</v>
      </c>
      <c r="B327" t="s">
        <v>541</v>
      </c>
      <c r="C327">
        <f>VLOOKUP(B327,dim_country!$A$2:$B$225,2)</f>
        <v>203</v>
      </c>
      <c r="D327" t="s">
        <v>540</v>
      </c>
      <c r="E327" t="s">
        <v>21</v>
      </c>
      <c r="G327" t="s">
        <v>645</v>
      </c>
      <c r="H327">
        <f>VLOOKUP(G327,dim_emission!$A$2:$B$4, 2)</f>
        <v>2</v>
      </c>
      <c r="I327">
        <v>2</v>
      </c>
      <c r="J327">
        <v>912336</v>
      </c>
      <c r="K327">
        <v>1051568</v>
      </c>
      <c r="L327">
        <v>2194736</v>
      </c>
      <c r="M327">
        <v>2044512</v>
      </c>
      <c r="N327">
        <v>1864976</v>
      </c>
      <c r="O327">
        <v>1575520</v>
      </c>
      <c r="P327">
        <v>1614640</v>
      </c>
      <c r="Q327">
        <v>1729408</v>
      </c>
      <c r="R327">
        <v>1799024</v>
      </c>
      <c r="S327">
        <v>2268782</v>
      </c>
      <c r="T327">
        <v>2235040</v>
      </c>
    </row>
    <row r="328" spans="1:20">
      <c r="A328">
        <v>196</v>
      </c>
      <c r="B328" t="s">
        <v>558</v>
      </c>
      <c r="C328">
        <f>VLOOKUP(B328,dim_country!$A$2:$B$225,2)</f>
        <v>204</v>
      </c>
      <c r="D328" t="s">
        <v>557</v>
      </c>
      <c r="E328" t="s">
        <v>618</v>
      </c>
      <c r="G328" t="s">
        <v>645</v>
      </c>
      <c r="H328">
        <f>VLOOKUP(G328,dim_emission!$A$2:$B$4, 2)</f>
        <v>2</v>
      </c>
      <c r="I328">
        <v>1</v>
      </c>
      <c r="J328">
        <v>113584</v>
      </c>
      <c r="K328">
        <v>120912</v>
      </c>
      <c r="L328">
        <v>131904</v>
      </c>
      <c r="M328">
        <v>117248</v>
      </c>
      <c r="N328">
        <v>102592</v>
      </c>
      <c r="O328">
        <v>106256</v>
      </c>
      <c r="P328">
        <v>113584</v>
      </c>
      <c r="Q328">
        <v>113584</v>
      </c>
      <c r="R328">
        <v>120912</v>
      </c>
      <c r="S328">
        <v>128240</v>
      </c>
      <c r="T328">
        <v>157552</v>
      </c>
    </row>
    <row r="329" spans="1:20">
      <c r="A329">
        <v>197</v>
      </c>
      <c r="B329" t="s">
        <v>566</v>
      </c>
      <c r="C329">
        <f>VLOOKUP(B329,dim_country!$A$2:$B$225,2)</f>
        <v>205</v>
      </c>
      <c r="D329" t="s">
        <v>565</v>
      </c>
      <c r="E329" t="s">
        <v>6</v>
      </c>
      <c r="G329" t="s">
        <v>645</v>
      </c>
      <c r="H329">
        <f>VLOOKUP(G329,dim_emission!$A$2:$B$4, 2)</f>
        <v>2</v>
      </c>
      <c r="I329">
        <v>1</v>
      </c>
      <c r="J329">
        <v>4964720</v>
      </c>
      <c r="K329">
        <v>5016016</v>
      </c>
      <c r="L329">
        <v>4788848</v>
      </c>
      <c r="M329">
        <v>4638624</v>
      </c>
      <c r="N329">
        <v>4906096</v>
      </c>
      <c r="O329">
        <v>4722896</v>
      </c>
      <c r="P329">
        <v>3854528</v>
      </c>
      <c r="Q329">
        <v>4759160</v>
      </c>
      <c r="R329">
        <v>5133264</v>
      </c>
      <c r="S329">
        <v>4056048</v>
      </c>
      <c r="T329">
        <v>5114475</v>
      </c>
    </row>
    <row r="330" spans="1:20">
      <c r="A330">
        <v>198</v>
      </c>
      <c r="B330" t="s">
        <v>568</v>
      </c>
      <c r="C330">
        <f>VLOOKUP(B330,dim_country!$A$2:$B$225,2)</f>
        <v>206</v>
      </c>
      <c r="D330" t="s">
        <v>567</v>
      </c>
      <c r="E330" t="s">
        <v>34</v>
      </c>
      <c r="G330" t="s">
        <v>645</v>
      </c>
      <c r="H330">
        <f>VLOOKUP(G330,dim_emission!$A$2:$B$4, 2)</f>
        <v>2</v>
      </c>
      <c r="I330">
        <v>4</v>
      </c>
      <c r="J330">
        <v>12225006</v>
      </c>
      <c r="K330">
        <v>11972099</v>
      </c>
      <c r="L330">
        <v>11552592</v>
      </c>
      <c r="M330">
        <v>11497632</v>
      </c>
      <c r="N330">
        <v>10772160</v>
      </c>
      <c r="O330">
        <v>10823456</v>
      </c>
      <c r="P330">
        <v>11387712</v>
      </c>
      <c r="Q330">
        <v>11851484</v>
      </c>
      <c r="R330">
        <v>13571456</v>
      </c>
      <c r="S330">
        <v>13183072</v>
      </c>
      <c r="T330">
        <v>13296656</v>
      </c>
    </row>
    <row r="331" spans="1:20">
      <c r="A331">
        <v>199</v>
      </c>
      <c r="B331" t="s">
        <v>570</v>
      </c>
      <c r="C331">
        <f>VLOOKUP(B331,dim_country!$A$2:$B$225,2)</f>
        <v>207</v>
      </c>
      <c r="D331" t="s">
        <v>569</v>
      </c>
      <c r="E331" t="s">
        <v>25</v>
      </c>
      <c r="G331" t="s">
        <v>645</v>
      </c>
      <c r="H331">
        <f>VLOOKUP(G331,dim_emission!$A$2:$B$4, 2)</f>
        <v>2</v>
      </c>
      <c r="I331">
        <v>2</v>
      </c>
      <c r="J331">
        <v>87131233</v>
      </c>
      <c r="K331">
        <v>85824783</v>
      </c>
      <c r="L331">
        <v>83352605</v>
      </c>
      <c r="M331">
        <v>79711887</v>
      </c>
      <c r="N331">
        <v>82936372</v>
      </c>
      <c r="O331">
        <v>88627500</v>
      </c>
      <c r="P331">
        <v>93518654</v>
      </c>
      <c r="Q331">
        <v>97991811</v>
      </c>
      <c r="R331">
        <v>107628226</v>
      </c>
      <c r="S331">
        <v>115882867</v>
      </c>
      <c r="T331">
        <v>118447793</v>
      </c>
    </row>
    <row r="332" spans="1:20">
      <c r="A332">
        <v>200</v>
      </c>
      <c r="B332" t="s">
        <v>548</v>
      </c>
      <c r="C332">
        <f>VLOOKUP(B332,dim_country!$A$2:$B$225,2)</f>
        <v>208</v>
      </c>
      <c r="D332" t="s">
        <v>547</v>
      </c>
      <c r="E332" t="s">
        <v>25</v>
      </c>
      <c r="G332" t="s">
        <v>645</v>
      </c>
      <c r="H332">
        <f>VLOOKUP(G332,dim_emission!$A$2:$B$4, 2)</f>
        <v>2</v>
      </c>
      <c r="I332">
        <v>3</v>
      </c>
      <c r="J332">
        <v>15678256</v>
      </c>
      <c r="K332">
        <v>16202208</v>
      </c>
      <c r="L332">
        <v>15253232</v>
      </c>
      <c r="M332">
        <v>16986304</v>
      </c>
      <c r="N332">
        <v>17752080</v>
      </c>
      <c r="O332">
        <v>18575427</v>
      </c>
      <c r="P332">
        <v>19093104</v>
      </c>
      <c r="Q332">
        <v>19979792</v>
      </c>
      <c r="R332">
        <v>20111696</v>
      </c>
      <c r="S332">
        <v>19968800</v>
      </c>
      <c r="T332">
        <v>19998112</v>
      </c>
    </row>
    <row r="333" spans="1:20">
      <c r="A333">
        <v>201</v>
      </c>
      <c r="B333" t="s">
        <v>531</v>
      </c>
      <c r="C333">
        <f>VLOOKUP(B333,dim_country!$A$2:$B$225,2)</f>
        <v>209</v>
      </c>
      <c r="D333" t="s">
        <v>530</v>
      </c>
      <c r="E333" t="s">
        <v>6</v>
      </c>
      <c r="G333" t="s">
        <v>645</v>
      </c>
      <c r="H333">
        <f>VLOOKUP(G333,dim_emission!$A$2:$B$4, 2)</f>
        <v>2</v>
      </c>
      <c r="I333">
        <v>2</v>
      </c>
      <c r="J333">
        <v>164880</v>
      </c>
      <c r="K333">
        <v>172208</v>
      </c>
      <c r="L333">
        <v>179536</v>
      </c>
      <c r="M333">
        <v>183200</v>
      </c>
      <c r="N333">
        <v>183200</v>
      </c>
      <c r="O333">
        <v>183200</v>
      </c>
      <c r="P333">
        <v>186864</v>
      </c>
      <c r="Q333">
        <v>197856</v>
      </c>
      <c r="R333">
        <v>205184</v>
      </c>
      <c r="S333">
        <v>216176</v>
      </c>
      <c r="T333">
        <v>230832</v>
      </c>
    </row>
    <row r="334" spans="1:20">
      <c r="A334">
        <v>202</v>
      </c>
      <c r="B334" t="s">
        <v>572</v>
      </c>
      <c r="C334">
        <f>VLOOKUP(B334,dim_country!$A$2:$B$225,2)</f>
        <v>210</v>
      </c>
      <c r="D334" t="s">
        <v>571</v>
      </c>
      <c r="E334" t="s">
        <v>618</v>
      </c>
      <c r="G334" t="s">
        <v>645</v>
      </c>
      <c r="H334">
        <f>VLOOKUP(G334,dim_emission!$A$2:$B$4, 2)</f>
        <v>2</v>
      </c>
      <c r="I334">
        <v>1</v>
      </c>
      <c r="J334">
        <v>10992</v>
      </c>
      <c r="K334">
        <v>10992</v>
      </c>
      <c r="L334">
        <v>10992</v>
      </c>
      <c r="M334">
        <v>7328</v>
      </c>
      <c r="N334">
        <v>7328</v>
      </c>
      <c r="O334">
        <v>10992</v>
      </c>
      <c r="P334">
        <v>10992</v>
      </c>
      <c r="Q334">
        <v>10992</v>
      </c>
      <c r="R334">
        <v>10992</v>
      </c>
      <c r="S334">
        <v>10992</v>
      </c>
      <c r="T334">
        <v>10992</v>
      </c>
    </row>
    <row r="335" spans="1:20">
      <c r="A335">
        <v>203</v>
      </c>
      <c r="B335" t="s">
        <v>576</v>
      </c>
      <c r="C335">
        <f>VLOOKUP(B335,dim_country!$A$2:$B$225,2)</f>
        <v>211</v>
      </c>
      <c r="D335" t="s">
        <v>575</v>
      </c>
      <c r="E335" t="s">
        <v>21</v>
      </c>
      <c r="G335" t="s">
        <v>645</v>
      </c>
      <c r="H335">
        <f>VLOOKUP(G335,dim_emission!$A$2:$B$4, 2)</f>
        <v>2</v>
      </c>
      <c r="I335">
        <v>3</v>
      </c>
      <c r="J335">
        <v>2564800</v>
      </c>
      <c r="K335">
        <v>2594112</v>
      </c>
      <c r="L335">
        <v>2799296</v>
      </c>
      <c r="M335">
        <v>3246304</v>
      </c>
      <c r="N335">
        <v>3429504</v>
      </c>
      <c r="O335">
        <v>3198672</v>
      </c>
      <c r="P335">
        <v>3396528</v>
      </c>
      <c r="Q335">
        <v>3704304</v>
      </c>
      <c r="R335">
        <v>4173296</v>
      </c>
      <c r="S335">
        <v>4433440</v>
      </c>
      <c r="T335">
        <v>4854800</v>
      </c>
    </row>
    <row r="336" spans="1:20">
      <c r="A336">
        <v>204</v>
      </c>
      <c r="B336" t="s">
        <v>578</v>
      </c>
      <c r="C336">
        <f>VLOOKUP(B336,dim_country!$A$2:$B$225,2)</f>
        <v>212</v>
      </c>
      <c r="D336" t="s">
        <v>577</v>
      </c>
      <c r="E336" t="s">
        <v>25</v>
      </c>
      <c r="G336" t="s">
        <v>645</v>
      </c>
      <c r="H336">
        <f>VLOOKUP(G336,dim_emission!$A$2:$B$4, 2)</f>
        <v>2</v>
      </c>
      <c r="I336">
        <v>1</v>
      </c>
      <c r="J336">
        <v>43133052</v>
      </c>
      <c r="K336">
        <v>43887102</v>
      </c>
      <c r="L336">
        <v>42689904</v>
      </c>
      <c r="M336">
        <v>39808186</v>
      </c>
      <c r="N336">
        <v>39770937</v>
      </c>
      <c r="O336">
        <v>38465607</v>
      </c>
      <c r="P336">
        <v>37338756</v>
      </c>
      <c r="Q336">
        <v>35338581</v>
      </c>
      <c r="R336">
        <v>30487397</v>
      </c>
      <c r="S336">
        <v>34121100</v>
      </c>
      <c r="T336">
        <v>35340085</v>
      </c>
    </row>
    <row r="337" spans="1:20">
      <c r="A337">
        <v>205</v>
      </c>
      <c r="B337" t="s">
        <v>35</v>
      </c>
      <c r="C337">
        <f>VLOOKUP(B337,dim_country!$A$2:$B$225,2)</f>
        <v>213</v>
      </c>
      <c r="D337" t="s">
        <v>33</v>
      </c>
      <c r="E337" t="s">
        <v>34</v>
      </c>
      <c r="G337" t="s">
        <v>645</v>
      </c>
      <c r="H337">
        <f>VLOOKUP(G337,dim_emission!$A$2:$B$4, 2)</f>
        <v>2</v>
      </c>
      <c r="I337">
        <v>3</v>
      </c>
      <c r="J337">
        <v>33796736</v>
      </c>
      <c r="K337">
        <v>35068976</v>
      </c>
      <c r="L337">
        <v>42299945</v>
      </c>
      <c r="M337">
        <v>28308728</v>
      </c>
      <c r="N337">
        <v>29777328</v>
      </c>
      <c r="O337">
        <v>72331024</v>
      </c>
      <c r="P337">
        <v>71172025</v>
      </c>
      <c r="Q337">
        <v>66141400</v>
      </c>
      <c r="R337">
        <v>90020816</v>
      </c>
      <c r="S337">
        <v>77698784</v>
      </c>
      <c r="T337">
        <v>34013575</v>
      </c>
    </row>
    <row r="338" spans="1:20">
      <c r="A338">
        <v>206</v>
      </c>
      <c r="B338" t="s">
        <v>202</v>
      </c>
      <c r="C338">
        <f>VLOOKUP(B338,dim_country!$A$2:$B$225,2)</f>
        <v>214</v>
      </c>
      <c r="D338" t="s">
        <v>201</v>
      </c>
      <c r="E338" t="s">
        <v>25</v>
      </c>
      <c r="G338" t="s">
        <v>645</v>
      </c>
      <c r="H338">
        <f>VLOOKUP(G338,dim_emission!$A$2:$B$4, 2)</f>
        <v>2</v>
      </c>
      <c r="I338">
        <v>2</v>
      </c>
      <c r="J338">
        <v>197196608</v>
      </c>
      <c r="K338">
        <v>190221863</v>
      </c>
      <c r="L338">
        <v>181624028</v>
      </c>
      <c r="M338">
        <v>181064571</v>
      </c>
      <c r="N338">
        <v>173173823</v>
      </c>
      <c r="O338">
        <v>171228743</v>
      </c>
      <c r="P338">
        <v>166627084</v>
      </c>
      <c r="Q338">
        <v>167300124</v>
      </c>
      <c r="R338">
        <v>171345922</v>
      </c>
      <c r="S338">
        <v>174291068</v>
      </c>
      <c r="T338">
        <v>175498086</v>
      </c>
    </row>
    <row r="339" spans="1:20">
      <c r="A339">
        <v>207</v>
      </c>
      <c r="B339" t="s">
        <v>584</v>
      </c>
      <c r="C339">
        <f>VLOOKUP(B339,dim_country!$A$2:$B$225,2)</f>
        <v>215</v>
      </c>
      <c r="D339" t="s">
        <v>583</v>
      </c>
      <c r="E339" t="s">
        <v>78</v>
      </c>
      <c r="G339" t="s">
        <v>645</v>
      </c>
      <c r="H339">
        <f>VLOOKUP(G339,dim_emission!$A$2:$B$4, 2)</f>
        <v>2</v>
      </c>
      <c r="I339">
        <v>3</v>
      </c>
      <c r="J339">
        <v>2552281118</v>
      </c>
      <c r="K339">
        <v>2382246442</v>
      </c>
      <c r="L339">
        <v>2247611837</v>
      </c>
      <c r="M339">
        <v>2275387757</v>
      </c>
      <c r="N339">
        <v>2229306392</v>
      </c>
      <c r="O339">
        <v>2182229085</v>
      </c>
      <c r="P339">
        <v>2224935006</v>
      </c>
      <c r="Q339">
        <v>2242390548</v>
      </c>
      <c r="R339">
        <v>2278793950</v>
      </c>
      <c r="S339">
        <v>2285330482</v>
      </c>
      <c r="T339">
        <v>2301966677</v>
      </c>
    </row>
    <row r="340" spans="1:20">
      <c r="A340">
        <v>208</v>
      </c>
      <c r="B340" t="s">
        <v>582</v>
      </c>
      <c r="C340">
        <f>VLOOKUP(B340,dim_country!$A$2:$B$225,2)</f>
        <v>216</v>
      </c>
      <c r="D340" t="s">
        <v>581</v>
      </c>
      <c r="E340" t="s">
        <v>6</v>
      </c>
      <c r="G340" t="s">
        <v>645</v>
      </c>
      <c r="H340">
        <f>VLOOKUP(G340,dim_emission!$A$2:$B$4, 2)</f>
        <v>2</v>
      </c>
      <c r="I340">
        <v>1</v>
      </c>
      <c r="J340">
        <v>5485008</v>
      </c>
      <c r="K340">
        <v>7775008</v>
      </c>
      <c r="L340">
        <v>7404944</v>
      </c>
      <c r="M340">
        <v>5814768</v>
      </c>
      <c r="N340">
        <v>7122573</v>
      </c>
      <c r="O340">
        <v>8137558</v>
      </c>
      <c r="P340">
        <v>7049536</v>
      </c>
      <c r="Q340">
        <v>6228800</v>
      </c>
      <c r="R340">
        <v>6261984</v>
      </c>
      <c r="S340">
        <v>6111329</v>
      </c>
      <c r="T340">
        <v>5745152</v>
      </c>
    </row>
    <row r="341" spans="1:20">
      <c r="A341">
        <v>209</v>
      </c>
      <c r="B341" t="s">
        <v>586</v>
      </c>
      <c r="C341">
        <f>VLOOKUP(B341,dim_country!$A$2:$B$225,2)</f>
        <v>217</v>
      </c>
      <c r="D341" t="s">
        <v>585</v>
      </c>
      <c r="E341" t="s">
        <v>25</v>
      </c>
      <c r="G341" t="s">
        <v>645</v>
      </c>
      <c r="H341">
        <f>VLOOKUP(G341,dim_emission!$A$2:$B$4, 2)</f>
        <v>2</v>
      </c>
      <c r="I341">
        <v>3</v>
      </c>
      <c r="J341">
        <v>12999872</v>
      </c>
      <c r="K341">
        <v>12717744</v>
      </c>
      <c r="L341">
        <v>11911664</v>
      </c>
      <c r="M341">
        <v>10068672</v>
      </c>
      <c r="N341">
        <v>9482432</v>
      </c>
      <c r="O341">
        <v>8416476</v>
      </c>
      <c r="P341">
        <v>10126957</v>
      </c>
      <c r="Q341">
        <v>9464112</v>
      </c>
      <c r="R341">
        <v>10280814</v>
      </c>
      <c r="S341">
        <v>9977072</v>
      </c>
      <c r="T341">
        <v>9566704</v>
      </c>
    </row>
    <row r="342" spans="1:20">
      <c r="A342">
        <v>210</v>
      </c>
      <c r="B342" t="s">
        <v>598</v>
      </c>
      <c r="C342">
        <f>VLOOKUP(B342,dim_country!$A$2:$B$225,2)</f>
        <v>218</v>
      </c>
      <c r="D342" t="s">
        <v>597</v>
      </c>
      <c r="E342" t="s">
        <v>618</v>
      </c>
      <c r="G342" t="s">
        <v>645</v>
      </c>
      <c r="H342">
        <f>VLOOKUP(G342,dim_emission!$A$2:$B$4, 2)</f>
        <v>2</v>
      </c>
      <c r="I342">
        <v>4</v>
      </c>
      <c r="J342">
        <v>98928</v>
      </c>
      <c r="K342">
        <v>95264</v>
      </c>
      <c r="L342">
        <v>120912</v>
      </c>
      <c r="M342">
        <v>120912</v>
      </c>
      <c r="N342">
        <v>131904</v>
      </c>
      <c r="O342">
        <v>113584</v>
      </c>
      <c r="P342">
        <v>106256</v>
      </c>
      <c r="Q342">
        <v>153888</v>
      </c>
      <c r="R342">
        <v>131904</v>
      </c>
      <c r="S342">
        <v>146560</v>
      </c>
      <c r="T342">
        <v>139232</v>
      </c>
    </row>
    <row r="343" spans="1:20">
      <c r="A343">
        <v>211</v>
      </c>
      <c r="B343" t="s">
        <v>642</v>
      </c>
      <c r="C343">
        <f>VLOOKUP(B343,dim_country!$A$2:$B$225,2)</f>
        <v>219</v>
      </c>
      <c r="D343" t="s">
        <v>589</v>
      </c>
      <c r="E343" t="s">
        <v>6</v>
      </c>
      <c r="G343" t="s">
        <v>645</v>
      </c>
      <c r="H343">
        <f>VLOOKUP(G343,dim_emission!$A$2:$B$4, 2)</f>
        <v>2</v>
      </c>
      <c r="I343">
        <v>3</v>
      </c>
      <c r="J343">
        <v>85646000</v>
      </c>
      <c r="K343">
        <v>102251248</v>
      </c>
      <c r="L343">
        <v>105010240</v>
      </c>
      <c r="M343">
        <v>119985008</v>
      </c>
      <c r="N343">
        <v>100844272</v>
      </c>
      <c r="O343">
        <v>115309744</v>
      </c>
      <c r="P343">
        <v>103680208</v>
      </c>
      <c r="Q343">
        <v>104145536</v>
      </c>
      <c r="R343">
        <v>88894212</v>
      </c>
      <c r="S343">
        <v>76890973</v>
      </c>
      <c r="T343">
        <v>61942035</v>
      </c>
    </row>
    <row r="344" spans="1:20">
      <c r="A344">
        <v>212</v>
      </c>
      <c r="B344" t="s">
        <v>596</v>
      </c>
      <c r="C344">
        <f>VLOOKUP(B344,dim_country!$A$2:$B$225,2)</f>
        <v>220</v>
      </c>
      <c r="D344" t="s">
        <v>595</v>
      </c>
      <c r="E344" t="s">
        <v>618</v>
      </c>
      <c r="G344" t="s">
        <v>645</v>
      </c>
      <c r="H344">
        <f>VLOOKUP(G344,dim_emission!$A$2:$B$4, 2)</f>
        <v>2</v>
      </c>
      <c r="I344">
        <v>4</v>
      </c>
      <c r="J344">
        <v>37356804</v>
      </c>
      <c r="K344">
        <v>40421248</v>
      </c>
      <c r="L344">
        <v>43341456</v>
      </c>
      <c r="M344">
        <v>49302784</v>
      </c>
      <c r="N344">
        <v>47177664</v>
      </c>
      <c r="O344">
        <v>44209824</v>
      </c>
      <c r="P344">
        <v>43909376</v>
      </c>
      <c r="Q344">
        <v>46195712</v>
      </c>
      <c r="R344">
        <v>55051600</v>
      </c>
      <c r="S344">
        <v>54014688</v>
      </c>
      <c r="T344">
        <v>56956880</v>
      </c>
    </row>
    <row r="345" spans="1:20">
      <c r="A345">
        <v>213</v>
      </c>
      <c r="B345" t="s">
        <v>677</v>
      </c>
      <c r="C345">
        <f>VLOOKUP(B345,dim_country!$A$2:$B$225,2)</f>
        <v>220</v>
      </c>
      <c r="D345" t="s">
        <v>678</v>
      </c>
      <c r="E345">
        <v>0</v>
      </c>
      <c r="G345" t="s">
        <v>645</v>
      </c>
      <c r="H345">
        <f>VLOOKUP(G345,dim_emission!$A$2:$B$4, 2)</f>
        <v>2</v>
      </c>
      <c r="I345">
        <v>2</v>
      </c>
      <c r="J345">
        <v>29312</v>
      </c>
      <c r="K345">
        <v>21984</v>
      </c>
      <c r="L345">
        <v>29312</v>
      </c>
      <c r="M345">
        <v>29312</v>
      </c>
      <c r="N345">
        <v>25648</v>
      </c>
      <c r="O345">
        <v>25648</v>
      </c>
      <c r="P345">
        <v>21984</v>
      </c>
      <c r="Q345">
        <v>21984</v>
      </c>
      <c r="R345">
        <v>21984</v>
      </c>
      <c r="S345">
        <v>25648</v>
      </c>
      <c r="T345">
        <v>25648</v>
      </c>
    </row>
    <row r="346" spans="1:20">
      <c r="A346">
        <v>214</v>
      </c>
      <c r="B346" t="s">
        <v>601</v>
      </c>
      <c r="C346">
        <f>VLOOKUP(B346,dim_country!$A$2:$B$225,2)</f>
        <v>221</v>
      </c>
      <c r="D346" t="s">
        <v>643</v>
      </c>
      <c r="E346">
        <v>0</v>
      </c>
      <c r="G346" t="s">
        <v>645</v>
      </c>
      <c r="H346">
        <f>VLOOKUP(G346,dim_emission!$A$2:$B$4, 2)</f>
        <v>2</v>
      </c>
      <c r="I346">
        <v>3</v>
      </c>
      <c r="J346">
        <v>11221838282</v>
      </c>
      <c r="K346">
        <v>11199617340</v>
      </c>
      <c r="L346">
        <v>10989511680</v>
      </c>
      <c r="M346">
        <v>11288151270</v>
      </c>
      <c r="N346">
        <v>11294422961</v>
      </c>
      <c r="O346">
        <v>11523496385</v>
      </c>
      <c r="P346">
        <v>11629568938</v>
      </c>
      <c r="Q346">
        <v>11744752045</v>
      </c>
      <c r="R346">
        <v>11914683326</v>
      </c>
      <c r="S346">
        <v>11969329059</v>
      </c>
      <c r="T346">
        <v>12174822437</v>
      </c>
    </row>
    <row r="347" spans="1:20">
      <c r="A347">
        <v>215</v>
      </c>
      <c r="B347" t="s">
        <v>644</v>
      </c>
      <c r="C347">
        <f>VLOOKUP(B347,dim_country!$A$2:$B$225,2)</f>
        <v>222</v>
      </c>
      <c r="D347" t="s">
        <v>607</v>
      </c>
      <c r="E347" t="s">
        <v>34</v>
      </c>
      <c r="G347" t="s">
        <v>645</v>
      </c>
      <c r="H347">
        <f>VLOOKUP(G347,dim_emission!$A$2:$B$4, 2)</f>
        <v>2</v>
      </c>
      <c r="I347">
        <v>2</v>
      </c>
      <c r="J347">
        <v>20093376</v>
      </c>
      <c r="K347">
        <v>21141280</v>
      </c>
      <c r="L347">
        <v>22515280</v>
      </c>
      <c r="M347">
        <v>20086048</v>
      </c>
      <c r="N347">
        <v>17436976</v>
      </c>
      <c r="O347">
        <v>15318584</v>
      </c>
      <c r="P347">
        <v>21320816</v>
      </c>
      <c r="Q347">
        <v>20752896</v>
      </c>
      <c r="R347">
        <v>9614336</v>
      </c>
      <c r="S347">
        <v>8244000</v>
      </c>
      <c r="T347">
        <v>7749360</v>
      </c>
    </row>
    <row r="348" spans="1:20">
      <c r="A348">
        <v>216</v>
      </c>
      <c r="B348" t="s">
        <v>613</v>
      </c>
      <c r="C348">
        <f>VLOOKUP(B348,dim_country!$A$2:$B$225,2)</f>
        <v>223</v>
      </c>
      <c r="D348" t="s">
        <v>611</v>
      </c>
      <c r="E348" t="s">
        <v>21</v>
      </c>
      <c r="G348" t="s">
        <v>645</v>
      </c>
      <c r="H348">
        <f>VLOOKUP(G348,dim_emission!$A$2:$B$4, 2)</f>
        <v>2</v>
      </c>
      <c r="I348">
        <v>4</v>
      </c>
      <c r="J348">
        <v>1366672</v>
      </c>
      <c r="K348">
        <v>1575520</v>
      </c>
      <c r="L348">
        <v>1659792</v>
      </c>
      <c r="M348">
        <v>1747728</v>
      </c>
      <c r="N348">
        <v>2056494</v>
      </c>
      <c r="O348">
        <v>2528160</v>
      </c>
      <c r="P348">
        <v>2594112</v>
      </c>
      <c r="Q348">
        <v>2920208</v>
      </c>
      <c r="R348">
        <v>2998195</v>
      </c>
      <c r="S348">
        <v>2938528</v>
      </c>
      <c r="T348">
        <v>3572400</v>
      </c>
    </row>
    <row r="349" spans="1:20">
      <c r="A349">
        <v>217</v>
      </c>
      <c r="B349" t="s">
        <v>615</v>
      </c>
      <c r="C349">
        <f>VLOOKUP(B349,dim_country!$A$2:$B$225,2)</f>
        <v>224</v>
      </c>
      <c r="D349" t="s">
        <v>614</v>
      </c>
      <c r="E349" t="s">
        <v>21</v>
      </c>
      <c r="G349" t="s">
        <v>645</v>
      </c>
      <c r="H349">
        <f>VLOOKUP(G349,dim_emission!$A$2:$B$4, 2)</f>
        <v>2</v>
      </c>
      <c r="I349">
        <v>4</v>
      </c>
      <c r="J349">
        <v>1872304</v>
      </c>
      <c r="K349">
        <v>1608496</v>
      </c>
      <c r="L349">
        <v>1647702</v>
      </c>
      <c r="M349">
        <v>1948343</v>
      </c>
      <c r="N349">
        <v>3267029</v>
      </c>
      <c r="O349">
        <v>3702543</v>
      </c>
      <c r="P349">
        <v>4119633</v>
      </c>
      <c r="Q349">
        <v>3737280</v>
      </c>
      <c r="R349">
        <v>3631024</v>
      </c>
      <c r="S349">
        <v>3173024</v>
      </c>
      <c r="T349">
        <v>3282944</v>
      </c>
    </row>
    <row r="350" spans="1:20">
      <c r="A350">
        <v>0</v>
      </c>
      <c r="B350" t="s">
        <v>16</v>
      </c>
      <c r="C350">
        <f>VLOOKUP(B350,dim_country!$A$2:$B$225,2)</f>
        <v>1</v>
      </c>
      <c r="D350" t="s">
        <v>12</v>
      </c>
      <c r="E350" t="s">
        <v>13</v>
      </c>
      <c r="G350" t="s">
        <v>679</v>
      </c>
      <c r="H350">
        <v>3</v>
      </c>
      <c r="I350">
        <v>2</v>
      </c>
      <c r="J350">
        <v>748664</v>
      </c>
      <c r="K350">
        <v>1077216</v>
      </c>
      <c r="L350">
        <v>1513232</v>
      </c>
      <c r="M350">
        <v>2246032</v>
      </c>
      <c r="N350">
        <v>4180624</v>
      </c>
      <c r="O350">
        <v>3125392</v>
      </c>
      <c r="P350">
        <v>3326912</v>
      </c>
      <c r="Q350">
        <v>3704304</v>
      </c>
      <c r="R350">
        <v>2843264</v>
      </c>
      <c r="S350">
        <v>2878332</v>
      </c>
      <c r="T350">
        <v>3447824</v>
      </c>
    </row>
    <row r="351" spans="1:20">
      <c r="A351">
        <v>1</v>
      </c>
      <c r="B351" t="s">
        <v>27</v>
      </c>
      <c r="C351">
        <f>VLOOKUP(B351,dim_country!$A$2:$B$225,2)</f>
        <v>3</v>
      </c>
      <c r="D351" t="s">
        <v>24</v>
      </c>
      <c r="E351" t="s">
        <v>25</v>
      </c>
      <c r="G351" t="s">
        <v>679</v>
      </c>
      <c r="H351">
        <v>3</v>
      </c>
      <c r="I351">
        <v>3</v>
      </c>
      <c r="J351">
        <v>73210</v>
      </c>
      <c r="K351">
        <v>102592</v>
      </c>
      <c r="L351">
        <v>388384</v>
      </c>
      <c r="M351">
        <v>428688</v>
      </c>
      <c r="N351">
        <v>534944</v>
      </c>
      <c r="O351">
        <v>626544</v>
      </c>
      <c r="P351">
        <v>795088</v>
      </c>
      <c r="Q351">
        <v>1028913</v>
      </c>
      <c r="R351">
        <v>359072</v>
      </c>
      <c r="S351">
        <v>190683</v>
      </c>
      <c r="T351">
        <v>439680</v>
      </c>
    </row>
    <row r="352" spans="1:20">
      <c r="A352">
        <v>2</v>
      </c>
      <c r="B352" t="s">
        <v>149</v>
      </c>
      <c r="C352">
        <f>VLOOKUP(B352,dim_country!$A$2:$B$225,2)</f>
        <v>4</v>
      </c>
      <c r="D352" t="s">
        <v>148</v>
      </c>
      <c r="E352" t="s">
        <v>34</v>
      </c>
      <c r="G352" t="s">
        <v>679</v>
      </c>
      <c r="H352">
        <v>3</v>
      </c>
      <c r="I352">
        <v>1</v>
      </c>
      <c r="J352">
        <v>3011808</v>
      </c>
      <c r="K352">
        <v>3008245</v>
      </c>
      <c r="L352">
        <v>1593840</v>
      </c>
      <c r="M352">
        <v>1216486</v>
      </c>
      <c r="N352">
        <v>1047872</v>
      </c>
      <c r="O352">
        <v>1036882</v>
      </c>
      <c r="P352">
        <v>725472</v>
      </c>
      <c r="Q352">
        <v>545936</v>
      </c>
      <c r="R352">
        <v>501968</v>
      </c>
      <c r="S352">
        <v>0</v>
      </c>
      <c r="T352">
        <v>795088</v>
      </c>
    </row>
    <row r="353" spans="1:20">
      <c r="A353">
        <v>3</v>
      </c>
      <c r="B353" t="s">
        <v>23</v>
      </c>
      <c r="C353">
        <f>VLOOKUP(B353,dim_country!$A$2:$B$225,2)</f>
        <v>6</v>
      </c>
      <c r="D353" t="s">
        <v>20</v>
      </c>
      <c r="E353" t="s">
        <v>21</v>
      </c>
      <c r="G353" t="s">
        <v>679</v>
      </c>
      <c r="H353">
        <v>3</v>
      </c>
      <c r="I353">
        <v>2</v>
      </c>
      <c r="J353">
        <v>0</v>
      </c>
      <c r="K353">
        <v>0</v>
      </c>
      <c r="L353">
        <v>0</v>
      </c>
      <c r="M353">
        <v>0</v>
      </c>
      <c r="N353">
        <v>0</v>
      </c>
      <c r="O353">
        <v>0</v>
      </c>
      <c r="P353">
        <v>0</v>
      </c>
      <c r="Q353">
        <v>0</v>
      </c>
      <c r="R353">
        <v>0</v>
      </c>
      <c r="S353">
        <v>0</v>
      </c>
      <c r="T353">
        <v>0</v>
      </c>
    </row>
    <row r="354" spans="1:20">
      <c r="A354">
        <v>4</v>
      </c>
      <c r="B354" t="s">
        <v>37</v>
      </c>
      <c r="C354">
        <f>VLOOKUP(B354,dim_country!$A$2:$B$225,2)</f>
        <v>9</v>
      </c>
      <c r="D354" t="s">
        <v>36</v>
      </c>
      <c r="E354" t="s">
        <v>6</v>
      </c>
      <c r="G354" t="s">
        <v>679</v>
      </c>
      <c r="H354">
        <v>3</v>
      </c>
      <c r="I354">
        <v>1</v>
      </c>
      <c r="J354">
        <v>3660336</v>
      </c>
      <c r="K354">
        <v>3876512</v>
      </c>
      <c r="L354">
        <v>3231648</v>
      </c>
      <c r="M354">
        <v>3990096</v>
      </c>
      <c r="N354">
        <v>4722987</v>
      </c>
      <c r="O354">
        <v>5008688</v>
      </c>
      <c r="P354">
        <v>4840051</v>
      </c>
      <c r="Q354">
        <v>5536412</v>
      </c>
      <c r="R354">
        <v>5466688</v>
      </c>
      <c r="S354">
        <v>4191616</v>
      </c>
      <c r="T354">
        <v>4279468</v>
      </c>
    </row>
    <row r="355" spans="1:20">
      <c r="A355">
        <v>5</v>
      </c>
      <c r="B355" t="s">
        <v>39</v>
      </c>
      <c r="C355">
        <f>VLOOKUP(B355,dim_country!$A$2:$B$225,2)</f>
        <v>10</v>
      </c>
      <c r="D355" t="s">
        <v>38</v>
      </c>
      <c r="E355" t="s">
        <v>25</v>
      </c>
      <c r="G355" t="s">
        <v>679</v>
      </c>
      <c r="H355">
        <v>3</v>
      </c>
      <c r="I355">
        <v>3</v>
      </c>
      <c r="J355">
        <v>7333</v>
      </c>
      <c r="K355">
        <v>7328</v>
      </c>
      <c r="L355">
        <v>0</v>
      </c>
      <c r="M355">
        <v>3664</v>
      </c>
      <c r="N355">
        <v>7328</v>
      </c>
      <c r="O355">
        <v>7328</v>
      </c>
      <c r="P355">
        <v>3664</v>
      </c>
      <c r="Q355">
        <v>0</v>
      </c>
      <c r="R355">
        <v>3664</v>
      </c>
      <c r="S355">
        <v>3664</v>
      </c>
      <c r="T355">
        <v>3664</v>
      </c>
    </row>
    <row r="356" spans="1:20">
      <c r="A356">
        <v>6</v>
      </c>
      <c r="B356" t="s">
        <v>47</v>
      </c>
      <c r="C356">
        <f>VLOOKUP(B356,dim_country!$A$2:$B$225,2)</f>
        <v>14</v>
      </c>
      <c r="D356" t="s">
        <v>45</v>
      </c>
      <c r="E356" t="s">
        <v>618</v>
      </c>
      <c r="G356" t="s">
        <v>679</v>
      </c>
      <c r="H356">
        <v>3</v>
      </c>
      <c r="I356">
        <v>3</v>
      </c>
      <c r="J356">
        <v>203431728</v>
      </c>
      <c r="K356">
        <v>204525897</v>
      </c>
      <c r="L356">
        <v>206050385</v>
      </c>
      <c r="M356">
        <v>200536249</v>
      </c>
      <c r="N356">
        <v>192124544</v>
      </c>
      <c r="O356">
        <v>189138286</v>
      </c>
      <c r="P356">
        <v>176346996</v>
      </c>
      <c r="Q356">
        <v>168130343</v>
      </c>
      <c r="R356">
        <v>174188664</v>
      </c>
      <c r="S356">
        <v>179549565</v>
      </c>
      <c r="T356">
        <v>176906195</v>
      </c>
    </row>
    <row r="357" spans="1:20">
      <c r="A357">
        <v>7</v>
      </c>
      <c r="B357" t="s">
        <v>50</v>
      </c>
      <c r="C357">
        <f>VLOOKUP(B357,dim_country!$A$2:$B$225,2)</f>
        <v>15</v>
      </c>
      <c r="D357" t="s">
        <v>48</v>
      </c>
      <c r="E357" t="s">
        <v>25</v>
      </c>
      <c r="G357" t="s">
        <v>679</v>
      </c>
      <c r="H357">
        <v>3</v>
      </c>
      <c r="I357">
        <v>1</v>
      </c>
      <c r="J357">
        <v>17455146</v>
      </c>
      <c r="K357">
        <v>17028331</v>
      </c>
      <c r="L357">
        <v>12832643</v>
      </c>
      <c r="M357">
        <v>15501043</v>
      </c>
      <c r="N357">
        <v>15819384</v>
      </c>
      <c r="O357">
        <v>14687176</v>
      </c>
      <c r="P357">
        <v>14960277</v>
      </c>
      <c r="Q357">
        <v>13804274</v>
      </c>
      <c r="R357">
        <v>14372978</v>
      </c>
      <c r="S357">
        <v>13334886</v>
      </c>
      <c r="T357">
        <v>14020856</v>
      </c>
    </row>
    <row r="358" spans="1:20">
      <c r="A358">
        <v>8</v>
      </c>
      <c r="B358" t="s">
        <v>52</v>
      </c>
      <c r="C358">
        <f>VLOOKUP(B358,dim_country!$A$2:$B$225,2)</f>
        <v>16</v>
      </c>
      <c r="D358" t="s">
        <v>51</v>
      </c>
      <c r="E358" t="s">
        <v>25</v>
      </c>
      <c r="G358" t="s">
        <v>679</v>
      </c>
      <c r="H358">
        <v>3</v>
      </c>
      <c r="I358">
        <v>3</v>
      </c>
      <c r="J358">
        <v>21981</v>
      </c>
      <c r="K358">
        <v>14656</v>
      </c>
      <c r="L358">
        <v>14656</v>
      </c>
      <c r="M358">
        <v>21984</v>
      </c>
      <c r="N358">
        <v>18322</v>
      </c>
      <c r="O358">
        <v>14656</v>
      </c>
      <c r="P358">
        <v>10992</v>
      </c>
      <c r="Q358">
        <v>7328</v>
      </c>
      <c r="R358">
        <v>10992</v>
      </c>
      <c r="S358">
        <v>3664</v>
      </c>
      <c r="T358">
        <v>3664</v>
      </c>
    </row>
    <row r="359" spans="1:20">
      <c r="A359">
        <v>9</v>
      </c>
      <c r="B359" t="s">
        <v>650</v>
      </c>
      <c r="C359">
        <f>VLOOKUP(B359,dim_country!$A$2:$B$225,2)</f>
        <v>17</v>
      </c>
      <c r="D359" t="s">
        <v>68</v>
      </c>
      <c r="E359" t="s">
        <v>6</v>
      </c>
      <c r="G359" t="s">
        <v>679</v>
      </c>
      <c r="H359">
        <v>3</v>
      </c>
      <c r="I359">
        <v>3</v>
      </c>
      <c r="J359">
        <v>3664</v>
      </c>
      <c r="K359">
        <v>3664</v>
      </c>
      <c r="L359">
        <v>3664</v>
      </c>
      <c r="M359">
        <v>3664</v>
      </c>
      <c r="N359">
        <v>3664</v>
      </c>
      <c r="O359">
        <v>3664</v>
      </c>
      <c r="P359">
        <v>3669</v>
      </c>
      <c r="Q359">
        <v>3664</v>
      </c>
      <c r="R359">
        <v>3671</v>
      </c>
      <c r="S359">
        <v>3671</v>
      </c>
      <c r="T359">
        <v>3664</v>
      </c>
    </row>
    <row r="360" spans="1:20">
      <c r="A360">
        <v>10</v>
      </c>
      <c r="B360" t="s">
        <v>67</v>
      </c>
      <c r="C360">
        <f>VLOOKUP(B360,dim_country!$A$2:$B$225,2)</f>
        <v>18</v>
      </c>
      <c r="D360" t="s">
        <v>66</v>
      </c>
      <c r="E360" t="s">
        <v>34</v>
      </c>
      <c r="G360" t="s">
        <v>679</v>
      </c>
      <c r="H360">
        <v>3</v>
      </c>
      <c r="I360">
        <v>4</v>
      </c>
      <c r="J360">
        <v>0</v>
      </c>
      <c r="K360">
        <v>0</v>
      </c>
      <c r="L360">
        <v>0</v>
      </c>
      <c r="M360">
        <v>0</v>
      </c>
      <c r="N360">
        <v>0</v>
      </c>
      <c r="O360">
        <v>0</v>
      </c>
      <c r="P360">
        <v>0</v>
      </c>
      <c r="Q360">
        <v>0</v>
      </c>
      <c r="R360">
        <v>0</v>
      </c>
      <c r="S360">
        <v>0</v>
      </c>
      <c r="T360">
        <v>0</v>
      </c>
    </row>
    <row r="361" spans="1:20">
      <c r="A361">
        <v>11</v>
      </c>
      <c r="B361" t="s">
        <v>63</v>
      </c>
      <c r="C361">
        <f>VLOOKUP(B361,dim_country!$A$2:$B$225,2)</f>
        <v>19</v>
      </c>
      <c r="D361" t="s">
        <v>62</v>
      </c>
      <c r="E361" t="s">
        <v>13</v>
      </c>
      <c r="G361" t="s">
        <v>679</v>
      </c>
      <c r="H361">
        <v>3</v>
      </c>
      <c r="I361">
        <v>2</v>
      </c>
      <c r="J361">
        <v>2209392</v>
      </c>
      <c r="K361">
        <v>2469536</v>
      </c>
      <c r="L361">
        <v>3015472</v>
      </c>
      <c r="M361">
        <v>3073905</v>
      </c>
      <c r="N361">
        <v>2835936</v>
      </c>
      <c r="O361">
        <v>3422176</v>
      </c>
      <c r="P361">
        <v>3748070</v>
      </c>
      <c r="Q361">
        <v>3506626</v>
      </c>
      <c r="R361">
        <v>8606736</v>
      </c>
      <c r="S361">
        <v>6074912</v>
      </c>
      <c r="T361">
        <v>7152128</v>
      </c>
    </row>
    <row r="362" spans="1:20">
      <c r="A362">
        <v>12</v>
      </c>
      <c r="B362" t="s">
        <v>85</v>
      </c>
      <c r="C362">
        <f>VLOOKUP(B362,dim_country!$A$2:$B$225,2)</f>
        <v>20</v>
      </c>
      <c r="D362" t="s">
        <v>84</v>
      </c>
      <c r="E362" t="s">
        <v>6</v>
      </c>
      <c r="G362" t="s">
        <v>679</v>
      </c>
      <c r="H362">
        <v>3</v>
      </c>
      <c r="I362">
        <v>1</v>
      </c>
      <c r="J362">
        <v>0</v>
      </c>
      <c r="K362">
        <v>0</v>
      </c>
      <c r="L362">
        <v>0</v>
      </c>
      <c r="M362">
        <v>0</v>
      </c>
      <c r="N362">
        <v>0</v>
      </c>
      <c r="O362">
        <v>0</v>
      </c>
      <c r="P362">
        <v>0</v>
      </c>
      <c r="Q362">
        <v>0</v>
      </c>
      <c r="R362">
        <v>0</v>
      </c>
      <c r="S362">
        <v>0</v>
      </c>
      <c r="T362">
        <v>0</v>
      </c>
    </row>
    <row r="363" spans="1:20">
      <c r="A363">
        <v>13</v>
      </c>
      <c r="B363" t="s">
        <v>74</v>
      </c>
      <c r="C363">
        <f>VLOOKUP(B363,dim_country!$A$2:$B$225,2)</f>
        <v>21</v>
      </c>
      <c r="D363" t="s">
        <v>72</v>
      </c>
      <c r="E363" t="s">
        <v>25</v>
      </c>
      <c r="G363" t="s">
        <v>679</v>
      </c>
      <c r="H363">
        <v>3</v>
      </c>
      <c r="I363">
        <v>4</v>
      </c>
      <c r="J363">
        <v>2813395</v>
      </c>
      <c r="K363">
        <v>2584482</v>
      </c>
      <c r="L363">
        <v>2653727</v>
      </c>
      <c r="M363">
        <v>2906645</v>
      </c>
      <c r="N363">
        <v>2944441</v>
      </c>
      <c r="O363">
        <v>3219835</v>
      </c>
      <c r="P363">
        <v>3210646</v>
      </c>
      <c r="Q363">
        <v>3074665</v>
      </c>
      <c r="R363">
        <v>2808539</v>
      </c>
      <c r="S363">
        <v>3170798</v>
      </c>
      <c r="T363">
        <v>3290516</v>
      </c>
    </row>
    <row r="364" spans="1:20">
      <c r="A364">
        <v>14</v>
      </c>
      <c r="B364" t="s">
        <v>57</v>
      </c>
      <c r="C364">
        <f>VLOOKUP(B364,dim_country!$A$2:$B$225,2)</f>
        <v>22</v>
      </c>
      <c r="D364" t="s">
        <v>55</v>
      </c>
      <c r="E364" t="s">
        <v>25</v>
      </c>
      <c r="G364" t="s">
        <v>679</v>
      </c>
      <c r="H364">
        <v>3</v>
      </c>
      <c r="I364">
        <v>3</v>
      </c>
      <c r="J364">
        <v>23155922</v>
      </c>
      <c r="K364">
        <v>23257226</v>
      </c>
      <c r="L364">
        <v>15159263</v>
      </c>
      <c r="M364">
        <v>17524469</v>
      </c>
      <c r="N364">
        <v>16689658</v>
      </c>
      <c r="O364">
        <v>15076301</v>
      </c>
      <c r="P364">
        <v>15329208</v>
      </c>
      <c r="Q364">
        <v>14764570</v>
      </c>
      <c r="R364">
        <v>14425964</v>
      </c>
      <c r="S364">
        <v>13676853</v>
      </c>
      <c r="T364">
        <v>13404572</v>
      </c>
    </row>
    <row r="365" spans="1:20">
      <c r="A365">
        <v>15</v>
      </c>
      <c r="B365" t="s">
        <v>59</v>
      </c>
      <c r="C365">
        <f>VLOOKUP(B365,dim_country!$A$2:$B$225,2)</f>
        <v>24</v>
      </c>
      <c r="D365" t="s">
        <v>58</v>
      </c>
      <c r="E365" t="s">
        <v>21</v>
      </c>
      <c r="G365" t="s">
        <v>679</v>
      </c>
      <c r="H365">
        <v>3</v>
      </c>
      <c r="I365">
        <v>2</v>
      </c>
      <c r="J365">
        <v>0</v>
      </c>
      <c r="K365">
        <v>0</v>
      </c>
      <c r="L365">
        <v>0</v>
      </c>
      <c r="M365">
        <v>0</v>
      </c>
      <c r="N365">
        <v>0</v>
      </c>
      <c r="O365">
        <v>0</v>
      </c>
      <c r="P365">
        <v>0</v>
      </c>
      <c r="Q365">
        <v>186733</v>
      </c>
      <c r="R365">
        <v>109920</v>
      </c>
      <c r="S365">
        <v>318768</v>
      </c>
      <c r="T365">
        <v>337258</v>
      </c>
    </row>
    <row r="366" spans="1:20">
      <c r="A366">
        <v>16</v>
      </c>
      <c r="B366" t="s">
        <v>79</v>
      </c>
      <c r="C366">
        <f>VLOOKUP(B366,dim_country!$A$2:$B$225,2)</f>
        <v>25</v>
      </c>
      <c r="D366" t="s">
        <v>77</v>
      </c>
      <c r="E366" t="s">
        <v>78</v>
      </c>
      <c r="G366" t="s">
        <v>679</v>
      </c>
      <c r="H366">
        <v>3</v>
      </c>
      <c r="I366">
        <v>4</v>
      </c>
      <c r="J366">
        <v>0</v>
      </c>
      <c r="K366">
        <v>0</v>
      </c>
      <c r="L366">
        <v>0</v>
      </c>
      <c r="M366">
        <v>0</v>
      </c>
      <c r="N366">
        <v>0</v>
      </c>
      <c r="O366">
        <v>0</v>
      </c>
      <c r="P366">
        <v>0</v>
      </c>
      <c r="Q366">
        <v>0</v>
      </c>
      <c r="R366">
        <v>0</v>
      </c>
      <c r="S366">
        <v>0</v>
      </c>
      <c r="T366">
        <v>0</v>
      </c>
    </row>
    <row r="367" spans="1:20">
      <c r="A367">
        <v>17</v>
      </c>
      <c r="B367" t="s">
        <v>89</v>
      </c>
      <c r="C367">
        <f>VLOOKUP(B367,dim_country!$A$2:$B$225,2)</f>
        <v>26</v>
      </c>
      <c r="D367" t="s">
        <v>88</v>
      </c>
      <c r="E367" t="s">
        <v>13</v>
      </c>
      <c r="G367" t="s">
        <v>679</v>
      </c>
      <c r="H367">
        <v>3</v>
      </c>
      <c r="I367">
        <v>4</v>
      </c>
      <c r="J367">
        <v>80608</v>
      </c>
      <c r="K367">
        <v>114607</v>
      </c>
      <c r="L367">
        <v>58624</v>
      </c>
      <c r="M367">
        <v>76944</v>
      </c>
      <c r="N367">
        <v>95264</v>
      </c>
      <c r="O367">
        <v>138587</v>
      </c>
      <c r="P367">
        <v>193373</v>
      </c>
      <c r="Q367">
        <v>252816</v>
      </c>
      <c r="R367">
        <v>212512</v>
      </c>
      <c r="S367">
        <v>312419</v>
      </c>
      <c r="T367">
        <v>381056</v>
      </c>
    </row>
    <row r="368" spans="1:20">
      <c r="A368">
        <v>18</v>
      </c>
      <c r="B368" t="s">
        <v>81</v>
      </c>
      <c r="C368">
        <f>VLOOKUP(B368,dim_country!$A$2:$B$225,2)</f>
        <v>27</v>
      </c>
      <c r="D368" t="s">
        <v>80</v>
      </c>
      <c r="E368" t="s">
        <v>6</v>
      </c>
      <c r="G368" t="s">
        <v>679</v>
      </c>
      <c r="H368">
        <v>3</v>
      </c>
      <c r="I368">
        <v>1</v>
      </c>
      <c r="J368">
        <v>0</v>
      </c>
      <c r="K368">
        <v>0</v>
      </c>
      <c r="L368">
        <v>0</v>
      </c>
      <c r="M368">
        <v>0</v>
      </c>
      <c r="N368">
        <v>0</v>
      </c>
      <c r="O368">
        <v>0</v>
      </c>
      <c r="P368">
        <v>0</v>
      </c>
      <c r="Q368">
        <v>0</v>
      </c>
      <c r="R368">
        <v>0</v>
      </c>
      <c r="S368">
        <v>0</v>
      </c>
      <c r="T368">
        <v>0</v>
      </c>
    </row>
    <row r="369" spans="1:20">
      <c r="A369">
        <v>19</v>
      </c>
      <c r="B369" t="s">
        <v>71</v>
      </c>
      <c r="C369">
        <f>VLOOKUP(B369,dim_country!$A$2:$B$225,2)</f>
        <v>29</v>
      </c>
      <c r="D369" t="s">
        <v>70</v>
      </c>
      <c r="E369" t="s">
        <v>25</v>
      </c>
      <c r="G369" t="s">
        <v>679</v>
      </c>
      <c r="H369">
        <v>3</v>
      </c>
      <c r="I369">
        <v>2</v>
      </c>
      <c r="J369">
        <v>12688432</v>
      </c>
      <c r="K369">
        <v>14575392</v>
      </c>
      <c r="L369">
        <v>15319184</v>
      </c>
      <c r="M369">
        <v>15869699</v>
      </c>
      <c r="N369">
        <v>18484880</v>
      </c>
      <c r="O369">
        <v>17232605</v>
      </c>
      <c r="P369">
        <v>17085232</v>
      </c>
      <c r="Q369">
        <v>14549744</v>
      </c>
      <c r="R369">
        <v>13490848</v>
      </c>
      <c r="S369">
        <v>16153634</v>
      </c>
      <c r="T369">
        <v>16458688</v>
      </c>
    </row>
    <row r="370" spans="1:20">
      <c r="A370">
        <v>20</v>
      </c>
      <c r="B370" t="s">
        <v>91</v>
      </c>
      <c r="C370">
        <f>VLOOKUP(B370,dim_country!$A$2:$B$225,2)</f>
        <v>30</v>
      </c>
      <c r="D370" t="s">
        <v>90</v>
      </c>
      <c r="E370" t="s">
        <v>21</v>
      </c>
      <c r="G370" t="s">
        <v>679</v>
      </c>
      <c r="H370">
        <v>3</v>
      </c>
      <c r="I370">
        <v>2</v>
      </c>
      <c r="J370">
        <v>1934592</v>
      </c>
      <c r="K370">
        <v>1952912</v>
      </c>
      <c r="L370">
        <v>1577016</v>
      </c>
      <c r="M370">
        <v>1991156</v>
      </c>
      <c r="N370">
        <v>1430260</v>
      </c>
      <c r="O370">
        <v>2326640</v>
      </c>
      <c r="P370">
        <v>2773648</v>
      </c>
      <c r="Q370">
        <v>3843536</v>
      </c>
      <c r="R370">
        <v>2898224</v>
      </c>
      <c r="S370">
        <v>3572400</v>
      </c>
      <c r="T370">
        <v>4253904</v>
      </c>
    </row>
    <row r="371" spans="1:20">
      <c r="A371">
        <v>21</v>
      </c>
      <c r="B371" t="s">
        <v>83</v>
      </c>
      <c r="C371">
        <f>VLOOKUP(B371,dim_country!$A$2:$B$225,2)</f>
        <v>31</v>
      </c>
      <c r="D371" t="s">
        <v>82</v>
      </c>
      <c r="E371" t="s">
        <v>6</v>
      </c>
      <c r="G371" t="s">
        <v>679</v>
      </c>
      <c r="H371">
        <v>3</v>
      </c>
      <c r="I371">
        <v>2</v>
      </c>
      <c r="J371">
        <v>55300752</v>
      </c>
      <c r="K371">
        <v>55960811</v>
      </c>
      <c r="L371">
        <v>44458976</v>
      </c>
      <c r="M371">
        <v>58495760</v>
      </c>
      <c r="N371">
        <v>64112672</v>
      </c>
      <c r="O371">
        <v>62892560</v>
      </c>
      <c r="P371">
        <v>68784272</v>
      </c>
      <c r="Q371">
        <v>73605580</v>
      </c>
      <c r="R371">
        <v>74409063</v>
      </c>
      <c r="S371">
        <v>67263712</v>
      </c>
      <c r="T371">
        <v>70407424</v>
      </c>
    </row>
    <row r="372" spans="1:20">
      <c r="A372">
        <v>22</v>
      </c>
      <c r="B372" t="s">
        <v>624</v>
      </c>
      <c r="C372">
        <f>VLOOKUP(B372,dim_country!$A$2:$B$225,2)</f>
        <v>33</v>
      </c>
      <c r="D372" t="s">
        <v>86</v>
      </c>
      <c r="E372" t="s">
        <v>618</v>
      </c>
      <c r="G372" t="s">
        <v>679</v>
      </c>
      <c r="H372">
        <v>3</v>
      </c>
      <c r="I372">
        <v>2</v>
      </c>
      <c r="J372">
        <v>0</v>
      </c>
      <c r="K372">
        <v>0</v>
      </c>
      <c r="L372">
        <v>0</v>
      </c>
      <c r="M372">
        <v>0</v>
      </c>
      <c r="N372">
        <v>0</v>
      </c>
      <c r="O372">
        <v>0</v>
      </c>
      <c r="P372">
        <v>0</v>
      </c>
      <c r="Q372">
        <v>0</v>
      </c>
      <c r="R372">
        <v>0</v>
      </c>
      <c r="S372">
        <v>0</v>
      </c>
      <c r="T372">
        <v>0</v>
      </c>
    </row>
    <row r="373" spans="1:20">
      <c r="A373">
        <v>23</v>
      </c>
      <c r="B373" t="s">
        <v>65</v>
      </c>
      <c r="C373">
        <f>VLOOKUP(B373,dim_country!$A$2:$B$225,2)</f>
        <v>34</v>
      </c>
      <c r="D373" t="s">
        <v>64</v>
      </c>
      <c r="E373" t="s">
        <v>25</v>
      </c>
      <c r="G373" t="s">
        <v>679</v>
      </c>
      <c r="H373">
        <v>3</v>
      </c>
      <c r="I373">
        <v>2</v>
      </c>
      <c r="J373">
        <v>33367825</v>
      </c>
      <c r="K373">
        <v>32492310</v>
      </c>
      <c r="L373">
        <v>27236910</v>
      </c>
      <c r="M373">
        <v>29298743</v>
      </c>
      <c r="N373">
        <v>34485745</v>
      </c>
      <c r="O373">
        <v>29417049</v>
      </c>
      <c r="P373">
        <v>25001701</v>
      </c>
      <c r="Q373">
        <v>26583342</v>
      </c>
      <c r="R373">
        <v>27680239</v>
      </c>
      <c r="S373">
        <v>24156500</v>
      </c>
      <c r="T373">
        <v>25793896</v>
      </c>
    </row>
    <row r="374" spans="1:20">
      <c r="A374">
        <v>24</v>
      </c>
      <c r="B374" t="s">
        <v>54</v>
      </c>
      <c r="C374">
        <f>VLOOKUP(B374,dim_country!$A$2:$B$225,2)</f>
        <v>36</v>
      </c>
      <c r="D374" t="s">
        <v>53</v>
      </c>
      <c r="E374" t="s">
        <v>21</v>
      </c>
      <c r="G374" t="s">
        <v>679</v>
      </c>
      <c r="H374">
        <v>3</v>
      </c>
      <c r="I374">
        <v>3</v>
      </c>
      <c r="J374">
        <v>10796</v>
      </c>
      <c r="K374">
        <v>14656</v>
      </c>
      <c r="L374">
        <v>14656</v>
      </c>
      <c r="M374">
        <v>18320</v>
      </c>
      <c r="N374">
        <v>10992</v>
      </c>
      <c r="O374">
        <v>29033</v>
      </c>
      <c r="P374">
        <v>21984</v>
      </c>
      <c r="Q374">
        <v>14800</v>
      </c>
      <c r="R374">
        <v>7260</v>
      </c>
      <c r="S374">
        <v>14656</v>
      </c>
      <c r="T374">
        <v>18320</v>
      </c>
    </row>
    <row r="375" spans="1:20">
      <c r="A375">
        <v>25</v>
      </c>
      <c r="B375" t="s">
        <v>300</v>
      </c>
      <c r="C375">
        <f>VLOOKUP(B375,dim_country!$A$2:$B$225,2)</f>
        <v>37</v>
      </c>
      <c r="D375" t="s">
        <v>299</v>
      </c>
      <c r="E375" t="s">
        <v>618</v>
      </c>
      <c r="G375" t="s">
        <v>679</v>
      </c>
      <c r="H375">
        <v>3</v>
      </c>
      <c r="I375">
        <v>3</v>
      </c>
      <c r="J375">
        <v>0</v>
      </c>
      <c r="K375">
        <v>0</v>
      </c>
      <c r="L375">
        <v>29335</v>
      </c>
      <c r="M375">
        <v>51296</v>
      </c>
      <c r="N375">
        <v>58624</v>
      </c>
      <c r="O375">
        <v>62288</v>
      </c>
      <c r="P375">
        <v>205184</v>
      </c>
      <c r="Q375">
        <v>956304</v>
      </c>
      <c r="R375">
        <v>2316640</v>
      </c>
      <c r="S375">
        <v>2682048</v>
      </c>
      <c r="T375">
        <v>3986432</v>
      </c>
    </row>
    <row r="376" spans="1:20">
      <c r="A376">
        <v>26</v>
      </c>
      <c r="B376" t="s">
        <v>112</v>
      </c>
      <c r="C376">
        <f>VLOOKUP(B376,dim_country!$A$2:$B$225,2)</f>
        <v>38</v>
      </c>
      <c r="D376" t="s">
        <v>111</v>
      </c>
      <c r="E376" t="s">
        <v>21</v>
      </c>
      <c r="G376" t="s">
        <v>679</v>
      </c>
      <c r="H376">
        <v>3</v>
      </c>
      <c r="I376">
        <v>4</v>
      </c>
      <c r="J376">
        <v>0</v>
      </c>
      <c r="K376">
        <v>0</v>
      </c>
      <c r="L376">
        <v>0</v>
      </c>
      <c r="M376">
        <v>0</v>
      </c>
      <c r="N376">
        <v>0</v>
      </c>
      <c r="O376">
        <v>0</v>
      </c>
      <c r="P376">
        <v>0</v>
      </c>
      <c r="Q376">
        <v>0</v>
      </c>
      <c r="R376">
        <v>0</v>
      </c>
      <c r="S376">
        <v>0</v>
      </c>
      <c r="T376">
        <v>0</v>
      </c>
    </row>
    <row r="377" spans="1:20">
      <c r="A377">
        <v>27</v>
      </c>
      <c r="B377" t="s">
        <v>96</v>
      </c>
      <c r="C377">
        <f>VLOOKUP(B377,dim_country!$A$2:$B$225,2)</f>
        <v>39</v>
      </c>
      <c r="D377" t="s">
        <v>94</v>
      </c>
      <c r="E377" t="s">
        <v>78</v>
      </c>
      <c r="G377" t="s">
        <v>679</v>
      </c>
      <c r="H377">
        <v>3</v>
      </c>
      <c r="I377">
        <v>1</v>
      </c>
      <c r="J377">
        <v>118793126</v>
      </c>
      <c r="K377">
        <v>112632130</v>
      </c>
      <c r="L377">
        <v>93378892</v>
      </c>
      <c r="M377">
        <v>96235577</v>
      </c>
      <c r="N377">
        <v>87255015</v>
      </c>
      <c r="O377">
        <v>81778683</v>
      </c>
      <c r="P377">
        <v>79233944</v>
      </c>
      <c r="Q377">
        <v>76384704</v>
      </c>
      <c r="R377">
        <v>77743683</v>
      </c>
      <c r="S377">
        <v>72861400</v>
      </c>
      <c r="T377">
        <v>72708298</v>
      </c>
    </row>
    <row r="378" spans="1:20">
      <c r="A378">
        <v>28</v>
      </c>
      <c r="B378" t="s">
        <v>653</v>
      </c>
      <c r="C378">
        <f>VLOOKUP(B378,dim_country!$A$2:$B$225,2)</f>
        <v>40</v>
      </c>
      <c r="D378" t="s">
        <v>121</v>
      </c>
      <c r="E378" t="s">
        <v>21</v>
      </c>
      <c r="G378" t="s">
        <v>679</v>
      </c>
      <c r="H378">
        <v>3</v>
      </c>
      <c r="I378">
        <v>3</v>
      </c>
      <c r="J378">
        <v>0</v>
      </c>
      <c r="K378">
        <v>0</v>
      </c>
      <c r="L378">
        <v>0</v>
      </c>
      <c r="M378">
        <v>0</v>
      </c>
      <c r="N378">
        <v>0</v>
      </c>
      <c r="O378">
        <v>0</v>
      </c>
      <c r="P378">
        <v>0</v>
      </c>
      <c r="Q378">
        <v>0</v>
      </c>
      <c r="R378">
        <v>0</v>
      </c>
      <c r="S378">
        <v>0</v>
      </c>
      <c r="T378">
        <v>0</v>
      </c>
    </row>
    <row r="379" spans="1:20">
      <c r="A379">
        <v>29</v>
      </c>
      <c r="B379" t="s">
        <v>105</v>
      </c>
      <c r="C379">
        <f>VLOOKUP(B379,dim_country!$A$2:$B$225,2)</f>
        <v>43</v>
      </c>
      <c r="D379" t="s">
        <v>104</v>
      </c>
      <c r="E379" t="s">
        <v>6</v>
      </c>
      <c r="G379" t="s">
        <v>679</v>
      </c>
      <c r="H379">
        <v>3</v>
      </c>
      <c r="I379">
        <v>1</v>
      </c>
      <c r="J379">
        <v>13007200</v>
      </c>
      <c r="K379">
        <v>16733488</v>
      </c>
      <c r="L379">
        <v>13431481</v>
      </c>
      <c r="M379">
        <v>16525485</v>
      </c>
      <c r="N379">
        <v>20848160</v>
      </c>
      <c r="O379">
        <v>23476319</v>
      </c>
      <c r="P379">
        <v>25396312</v>
      </c>
      <c r="Q379">
        <v>24388728</v>
      </c>
      <c r="R379">
        <v>27167352</v>
      </c>
      <c r="S379">
        <v>27007344</v>
      </c>
      <c r="T379">
        <v>27740144</v>
      </c>
    </row>
    <row r="380" spans="1:20">
      <c r="A380">
        <v>30</v>
      </c>
      <c r="B380" t="s">
        <v>108</v>
      </c>
      <c r="C380">
        <f>VLOOKUP(B380,dim_country!$A$2:$B$225,2)</f>
        <v>44</v>
      </c>
      <c r="D380" t="s">
        <v>106</v>
      </c>
      <c r="E380" t="s">
        <v>618</v>
      </c>
      <c r="G380" t="s">
        <v>679</v>
      </c>
      <c r="H380">
        <v>3</v>
      </c>
      <c r="I380">
        <v>1</v>
      </c>
      <c r="J380">
        <v>5289903664</v>
      </c>
      <c r="K380">
        <v>5729473744</v>
      </c>
      <c r="L380">
        <v>6028500112</v>
      </c>
      <c r="M380">
        <v>6568793552</v>
      </c>
      <c r="N380">
        <v>7309786256</v>
      </c>
      <c r="O380">
        <v>7464806432</v>
      </c>
      <c r="P380">
        <v>7493454393</v>
      </c>
      <c r="Q380">
        <v>7425069470</v>
      </c>
      <c r="R380">
        <v>7266978833</v>
      </c>
      <c r="S380">
        <v>7071406416</v>
      </c>
      <c r="T380">
        <v>7137264119</v>
      </c>
    </row>
    <row r="381" spans="1:20">
      <c r="A381">
        <v>31</v>
      </c>
      <c r="B381" t="s">
        <v>118</v>
      </c>
      <c r="C381">
        <f>VLOOKUP(B381,dim_country!$A$2:$B$225,2)</f>
        <v>45</v>
      </c>
      <c r="D381" t="s">
        <v>117</v>
      </c>
      <c r="E381" t="s">
        <v>6</v>
      </c>
      <c r="G381" t="s">
        <v>679</v>
      </c>
      <c r="H381">
        <v>3</v>
      </c>
      <c r="I381">
        <v>3</v>
      </c>
      <c r="J381">
        <v>8053472</v>
      </c>
      <c r="K381">
        <v>10768496</v>
      </c>
      <c r="L381">
        <v>11801744</v>
      </c>
      <c r="M381">
        <v>13472528</v>
      </c>
      <c r="N381">
        <v>13784637</v>
      </c>
      <c r="O381">
        <v>11541063</v>
      </c>
      <c r="P381">
        <v>13121322</v>
      </c>
      <c r="Q381">
        <v>14612032</v>
      </c>
      <c r="R381">
        <v>19144400</v>
      </c>
      <c r="S381">
        <v>19455840</v>
      </c>
      <c r="T381">
        <v>15396128</v>
      </c>
    </row>
    <row r="382" spans="1:20">
      <c r="A382">
        <v>32</v>
      </c>
      <c r="B382" t="s">
        <v>124</v>
      </c>
      <c r="C382">
        <f>VLOOKUP(B382,dim_country!$A$2:$B$225,2)</f>
        <v>49</v>
      </c>
      <c r="D382" t="s">
        <v>123</v>
      </c>
      <c r="E382" t="s">
        <v>6</v>
      </c>
      <c r="G382" t="s">
        <v>679</v>
      </c>
      <c r="H382">
        <v>3</v>
      </c>
      <c r="I382">
        <v>2</v>
      </c>
      <c r="J382">
        <v>58624</v>
      </c>
      <c r="K382">
        <v>3664</v>
      </c>
      <c r="L382">
        <v>10992</v>
      </c>
      <c r="M382">
        <v>3664</v>
      </c>
      <c r="N382">
        <v>25648</v>
      </c>
      <c r="O382">
        <v>10992</v>
      </c>
      <c r="P382">
        <v>21984</v>
      </c>
      <c r="Q382">
        <v>25648</v>
      </c>
      <c r="R382">
        <v>3664</v>
      </c>
      <c r="S382">
        <v>3662</v>
      </c>
      <c r="T382">
        <v>18320</v>
      </c>
    </row>
    <row r="383" spans="1:20">
      <c r="A383">
        <v>33</v>
      </c>
      <c r="B383" t="s">
        <v>242</v>
      </c>
      <c r="C383">
        <f>VLOOKUP(B383,dim_country!$A$2:$B$225,2)</f>
        <v>51</v>
      </c>
      <c r="D383" t="s">
        <v>241</v>
      </c>
      <c r="E383" t="s">
        <v>25</v>
      </c>
      <c r="G383" t="s">
        <v>679</v>
      </c>
      <c r="H383">
        <v>3</v>
      </c>
      <c r="I383">
        <v>4</v>
      </c>
      <c r="J383">
        <v>2776955</v>
      </c>
      <c r="K383">
        <v>2848921</v>
      </c>
      <c r="L383">
        <v>2029060</v>
      </c>
      <c r="M383">
        <v>2738199</v>
      </c>
      <c r="N383">
        <v>2794497</v>
      </c>
      <c r="O383">
        <v>2483775</v>
      </c>
      <c r="P383">
        <v>2677987</v>
      </c>
      <c r="Q383">
        <v>2569636</v>
      </c>
      <c r="R383">
        <v>2376274</v>
      </c>
      <c r="S383">
        <v>2561225</v>
      </c>
      <c r="T383">
        <v>1551263</v>
      </c>
    </row>
    <row r="384" spans="1:20">
      <c r="A384">
        <v>34</v>
      </c>
      <c r="B384" t="s">
        <v>128</v>
      </c>
      <c r="C384">
        <f>VLOOKUP(B384,dim_country!$A$2:$B$225,2)</f>
        <v>52</v>
      </c>
      <c r="D384" t="s">
        <v>127</v>
      </c>
      <c r="E384" t="s">
        <v>6</v>
      </c>
      <c r="G384" t="s">
        <v>679</v>
      </c>
      <c r="H384">
        <v>3</v>
      </c>
      <c r="I384">
        <v>4</v>
      </c>
      <c r="J384">
        <v>73280</v>
      </c>
      <c r="K384">
        <v>91600</v>
      </c>
      <c r="L384">
        <v>87936</v>
      </c>
      <c r="M384">
        <v>76952</v>
      </c>
      <c r="N384">
        <v>10993</v>
      </c>
      <c r="O384">
        <v>14656</v>
      </c>
      <c r="P384">
        <v>36640</v>
      </c>
      <c r="Q384">
        <v>3664</v>
      </c>
      <c r="R384">
        <v>21981</v>
      </c>
      <c r="S384">
        <v>7329</v>
      </c>
      <c r="T384">
        <v>14654</v>
      </c>
    </row>
    <row r="385" spans="1:20">
      <c r="A385">
        <v>35</v>
      </c>
      <c r="B385" t="s">
        <v>135</v>
      </c>
      <c r="C385">
        <f>VLOOKUP(B385,dim_country!$A$2:$B$225,2)</f>
        <v>54</v>
      </c>
      <c r="D385" t="s">
        <v>133</v>
      </c>
      <c r="E385" t="s">
        <v>25</v>
      </c>
      <c r="G385" t="s">
        <v>679</v>
      </c>
      <c r="H385">
        <v>3</v>
      </c>
      <c r="I385">
        <v>3</v>
      </c>
      <c r="J385">
        <v>118538</v>
      </c>
      <c r="K385">
        <v>110646</v>
      </c>
      <c r="L385">
        <v>58847</v>
      </c>
      <c r="M385">
        <v>70815</v>
      </c>
      <c r="N385">
        <v>30581</v>
      </c>
      <c r="O385">
        <v>1209</v>
      </c>
      <c r="P385">
        <v>1207</v>
      </c>
      <c r="Q385">
        <v>9150</v>
      </c>
      <c r="R385">
        <v>14692</v>
      </c>
      <c r="S385">
        <v>1955</v>
      </c>
      <c r="T385">
        <v>11698</v>
      </c>
    </row>
    <row r="386" spans="1:20">
      <c r="A386">
        <v>36</v>
      </c>
      <c r="B386" t="s">
        <v>628</v>
      </c>
      <c r="C386">
        <f>VLOOKUP(B386,dim_country!$A$2:$B$225,2)</f>
        <v>55</v>
      </c>
      <c r="D386" t="s">
        <v>136</v>
      </c>
      <c r="E386" t="s">
        <v>25</v>
      </c>
      <c r="G386" t="s">
        <v>679</v>
      </c>
      <c r="H386">
        <v>3</v>
      </c>
      <c r="I386">
        <v>3</v>
      </c>
      <c r="J386">
        <v>83596327</v>
      </c>
      <c r="K386">
        <v>78643389</v>
      </c>
      <c r="L386">
        <v>73360878</v>
      </c>
      <c r="M386">
        <v>74615893</v>
      </c>
      <c r="N386">
        <v>73702359</v>
      </c>
      <c r="O386">
        <v>70450916</v>
      </c>
      <c r="P386">
        <v>67272006</v>
      </c>
      <c r="Q386">
        <v>65374257</v>
      </c>
      <c r="R386">
        <v>64753499</v>
      </c>
      <c r="S386">
        <v>65231257</v>
      </c>
      <c r="T386">
        <v>62836858</v>
      </c>
    </row>
    <row r="387" spans="1:20">
      <c r="A387">
        <v>37</v>
      </c>
      <c r="B387" t="s">
        <v>629</v>
      </c>
      <c r="C387">
        <f>VLOOKUP(B387,dim_country!$A$2:$B$225,2)</f>
        <v>56</v>
      </c>
      <c r="D387" t="s">
        <v>113</v>
      </c>
      <c r="E387" t="s">
        <v>21</v>
      </c>
      <c r="G387" t="s">
        <v>679</v>
      </c>
      <c r="H387">
        <v>3</v>
      </c>
      <c r="I387">
        <v>3</v>
      </c>
      <c r="J387">
        <v>0</v>
      </c>
      <c r="K387">
        <v>0</v>
      </c>
      <c r="L387">
        <v>0</v>
      </c>
      <c r="M387">
        <v>0</v>
      </c>
      <c r="N387">
        <v>0</v>
      </c>
      <c r="O387">
        <v>0</v>
      </c>
      <c r="P387">
        <v>0</v>
      </c>
      <c r="Q387">
        <v>0</v>
      </c>
      <c r="R387">
        <v>0</v>
      </c>
      <c r="S387">
        <v>0</v>
      </c>
      <c r="T387">
        <v>0</v>
      </c>
    </row>
    <row r="388" spans="1:20">
      <c r="A388">
        <v>38</v>
      </c>
      <c r="B388" t="s">
        <v>145</v>
      </c>
      <c r="C388">
        <f>VLOOKUP(B388,dim_country!$A$2:$B$225,2)</f>
        <v>57</v>
      </c>
      <c r="D388" t="s">
        <v>144</v>
      </c>
      <c r="E388" t="s">
        <v>25</v>
      </c>
      <c r="G388" t="s">
        <v>679</v>
      </c>
      <c r="H388">
        <v>3</v>
      </c>
      <c r="I388">
        <v>2</v>
      </c>
      <c r="J388">
        <v>18420200</v>
      </c>
      <c r="K388">
        <v>16137481</v>
      </c>
      <c r="L388">
        <v>15786335</v>
      </c>
      <c r="M388">
        <v>15351440</v>
      </c>
      <c r="N388">
        <v>12915848</v>
      </c>
      <c r="O388">
        <v>10079072</v>
      </c>
      <c r="P388">
        <v>12755622</v>
      </c>
      <c r="Q388">
        <v>10144110</v>
      </c>
      <c r="R388">
        <v>7243307</v>
      </c>
      <c r="S388">
        <v>8414050</v>
      </c>
      <c r="T388">
        <v>6256483</v>
      </c>
    </row>
    <row r="389" spans="1:20">
      <c r="A389">
        <v>39</v>
      </c>
      <c r="B389" t="s">
        <v>147</v>
      </c>
      <c r="C389">
        <f>VLOOKUP(B389,dim_country!$A$2:$B$225,2)</f>
        <v>60</v>
      </c>
      <c r="D389" t="s">
        <v>146</v>
      </c>
      <c r="E389" t="s">
        <v>6</v>
      </c>
      <c r="G389" t="s">
        <v>679</v>
      </c>
      <c r="H389">
        <v>3</v>
      </c>
      <c r="I389">
        <v>3</v>
      </c>
      <c r="J389">
        <v>1930928</v>
      </c>
      <c r="K389">
        <v>2110464</v>
      </c>
      <c r="L389">
        <v>2062832</v>
      </c>
      <c r="M389">
        <v>1850320</v>
      </c>
      <c r="N389">
        <v>2513937</v>
      </c>
      <c r="O389">
        <v>1985888</v>
      </c>
      <c r="P389">
        <v>2440224</v>
      </c>
      <c r="Q389">
        <v>3194466</v>
      </c>
      <c r="R389">
        <v>2890444</v>
      </c>
      <c r="S389">
        <v>2872576</v>
      </c>
      <c r="T389">
        <v>3342073</v>
      </c>
    </row>
    <row r="390" spans="1:20">
      <c r="A390">
        <v>40</v>
      </c>
      <c r="B390" t="s">
        <v>630</v>
      </c>
      <c r="C390">
        <f>VLOOKUP(B390,dim_country!$A$2:$B$225,2)</f>
        <v>64</v>
      </c>
      <c r="D390" t="s">
        <v>163</v>
      </c>
      <c r="E390" t="s">
        <v>34</v>
      </c>
      <c r="G390" t="s">
        <v>679</v>
      </c>
      <c r="H390">
        <v>3</v>
      </c>
      <c r="I390">
        <v>4</v>
      </c>
      <c r="J390">
        <v>2916544</v>
      </c>
      <c r="K390">
        <v>2854203</v>
      </c>
      <c r="L390">
        <v>2689376</v>
      </c>
      <c r="M390">
        <v>4125589</v>
      </c>
      <c r="N390">
        <v>1700067</v>
      </c>
      <c r="O390">
        <v>1802688</v>
      </c>
      <c r="P390">
        <v>1700126</v>
      </c>
      <c r="Q390">
        <v>1494912</v>
      </c>
      <c r="R390">
        <v>1344688</v>
      </c>
      <c r="S390">
        <v>1608496</v>
      </c>
      <c r="T390">
        <v>1392320</v>
      </c>
    </row>
    <row r="391" spans="1:20">
      <c r="A391">
        <v>41</v>
      </c>
      <c r="B391" t="s">
        <v>491</v>
      </c>
      <c r="C391">
        <f>VLOOKUP(B391,dim_country!$A$2:$B$225,2)</f>
        <v>65</v>
      </c>
      <c r="D391" t="s">
        <v>490</v>
      </c>
      <c r="E391" t="s">
        <v>6</v>
      </c>
      <c r="G391" t="s">
        <v>679</v>
      </c>
      <c r="H391">
        <v>3</v>
      </c>
      <c r="I391">
        <v>3</v>
      </c>
      <c r="J391">
        <v>0</v>
      </c>
      <c r="K391">
        <v>0</v>
      </c>
      <c r="L391">
        <v>0</v>
      </c>
      <c r="M391">
        <v>0</v>
      </c>
      <c r="N391">
        <v>0</v>
      </c>
      <c r="O391">
        <v>0</v>
      </c>
      <c r="P391">
        <v>0</v>
      </c>
      <c r="Q391">
        <v>0</v>
      </c>
      <c r="R391">
        <v>0</v>
      </c>
      <c r="S391">
        <v>0</v>
      </c>
      <c r="T391">
        <v>0</v>
      </c>
    </row>
    <row r="392" spans="1:20">
      <c r="A392">
        <v>42</v>
      </c>
      <c r="B392" t="s">
        <v>176</v>
      </c>
      <c r="C392">
        <f>VLOOKUP(B392,dim_country!$A$2:$B$225,2)</f>
        <v>68</v>
      </c>
      <c r="D392" t="s">
        <v>174</v>
      </c>
      <c r="E392" t="s">
        <v>25</v>
      </c>
      <c r="G392" t="s">
        <v>679</v>
      </c>
      <c r="H392">
        <v>3</v>
      </c>
      <c r="I392">
        <v>2</v>
      </c>
      <c r="J392">
        <v>14145696</v>
      </c>
      <c r="K392">
        <v>12220786</v>
      </c>
      <c r="L392">
        <v>9966890</v>
      </c>
      <c r="M392">
        <v>14056024</v>
      </c>
      <c r="N392">
        <v>14070435</v>
      </c>
      <c r="O392">
        <v>12565620</v>
      </c>
      <c r="P392">
        <v>14430932</v>
      </c>
      <c r="Q392">
        <v>13973995</v>
      </c>
      <c r="R392">
        <v>11259152</v>
      </c>
      <c r="S392">
        <v>12741474</v>
      </c>
      <c r="T392">
        <v>13894038</v>
      </c>
    </row>
    <row r="393" spans="1:20">
      <c r="A393">
        <v>43</v>
      </c>
      <c r="B393" t="s">
        <v>523</v>
      </c>
      <c r="C393">
        <f>VLOOKUP(B393,dim_country!$A$2:$B$225,2)</f>
        <v>69</v>
      </c>
      <c r="D393" t="s">
        <v>521</v>
      </c>
      <c r="E393" t="s">
        <v>21</v>
      </c>
      <c r="G393" t="s">
        <v>679</v>
      </c>
      <c r="H393">
        <v>3</v>
      </c>
      <c r="I393">
        <v>1</v>
      </c>
      <c r="J393">
        <v>400772</v>
      </c>
      <c r="K393">
        <v>414032</v>
      </c>
      <c r="L393">
        <v>382361</v>
      </c>
      <c r="M393">
        <v>368733</v>
      </c>
      <c r="N393">
        <v>375068</v>
      </c>
      <c r="O393">
        <v>520288</v>
      </c>
      <c r="P393">
        <v>800649</v>
      </c>
      <c r="Q393">
        <v>178809</v>
      </c>
      <c r="R393">
        <v>230832</v>
      </c>
      <c r="S393">
        <v>350655</v>
      </c>
      <c r="T393">
        <v>161216</v>
      </c>
    </row>
    <row r="394" spans="1:20">
      <c r="A394">
        <v>44</v>
      </c>
      <c r="B394" t="s">
        <v>179</v>
      </c>
      <c r="C394">
        <f>VLOOKUP(B394,dim_country!$A$2:$B$225,2)</f>
        <v>70</v>
      </c>
      <c r="D394" t="s">
        <v>177</v>
      </c>
      <c r="E394" t="s">
        <v>21</v>
      </c>
      <c r="G394" t="s">
        <v>679</v>
      </c>
      <c r="H394">
        <v>3</v>
      </c>
      <c r="I394">
        <v>4</v>
      </c>
      <c r="J394">
        <v>0</v>
      </c>
      <c r="K394">
        <v>40304</v>
      </c>
      <c r="L394">
        <v>109982</v>
      </c>
      <c r="M394">
        <v>131904</v>
      </c>
      <c r="N394">
        <v>450672</v>
      </c>
      <c r="O394">
        <v>593833</v>
      </c>
      <c r="P394">
        <v>772817</v>
      </c>
      <c r="Q394">
        <v>1073552</v>
      </c>
      <c r="R394">
        <v>1091558</v>
      </c>
      <c r="S394">
        <v>1395984</v>
      </c>
      <c r="T394">
        <v>1538880</v>
      </c>
    </row>
    <row r="395" spans="1:20">
      <c r="A395">
        <v>45</v>
      </c>
      <c r="B395" t="s">
        <v>658</v>
      </c>
      <c r="C395">
        <f>VLOOKUP(B395,dim_country!$A$2:$B$225,2)</f>
        <v>74</v>
      </c>
      <c r="D395" t="s">
        <v>194</v>
      </c>
      <c r="E395" t="s">
        <v>25</v>
      </c>
      <c r="G395" t="s">
        <v>679</v>
      </c>
      <c r="H395">
        <v>3</v>
      </c>
      <c r="I395">
        <v>1</v>
      </c>
      <c r="J395">
        <v>0</v>
      </c>
      <c r="K395">
        <v>0</v>
      </c>
      <c r="L395">
        <v>0</v>
      </c>
      <c r="M395">
        <v>0</v>
      </c>
      <c r="N395">
        <v>0</v>
      </c>
      <c r="O395">
        <v>0</v>
      </c>
      <c r="P395">
        <v>0</v>
      </c>
      <c r="Q395">
        <v>0</v>
      </c>
      <c r="R395">
        <v>0</v>
      </c>
      <c r="S395">
        <v>0</v>
      </c>
      <c r="T395">
        <v>0</v>
      </c>
    </row>
    <row r="396" spans="1:20">
      <c r="A396">
        <v>46</v>
      </c>
      <c r="B396" t="s">
        <v>190</v>
      </c>
      <c r="C396">
        <f>VLOOKUP(B396,dim_country!$A$2:$B$225,2)</f>
        <v>75</v>
      </c>
      <c r="D396" t="s">
        <v>189</v>
      </c>
      <c r="E396" t="s">
        <v>618</v>
      </c>
      <c r="G396" t="s">
        <v>679</v>
      </c>
      <c r="H396">
        <v>3</v>
      </c>
      <c r="I396">
        <v>2</v>
      </c>
      <c r="J396">
        <v>0</v>
      </c>
      <c r="K396">
        <v>0</v>
      </c>
      <c r="L396">
        <v>0</v>
      </c>
      <c r="M396">
        <v>0</v>
      </c>
      <c r="N396">
        <v>0</v>
      </c>
      <c r="O396">
        <v>0</v>
      </c>
      <c r="P396">
        <v>0</v>
      </c>
      <c r="Q396">
        <v>0</v>
      </c>
      <c r="R396">
        <v>0</v>
      </c>
      <c r="S396">
        <v>0</v>
      </c>
      <c r="T396">
        <v>0</v>
      </c>
    </row>
    <row r="397" spans="1:20">
      <c r="A397">
        <v>47</v>
      </c>
      <c r="B397" t="s">
        <v>188</v>
      </c>
      <c r="C397">
        <f>VLOOKUP(B397,dim_country!$A$2:$B$225,2)</f>
        <v>76</v>
      </c>
      <c r="D397" t="s">
        <v>186</v>
      </c>
      <c r="E397" t="s">
        <v>25</v>
      </c>
      <c r="G397" t="s">
        <v>679</v>
      </c>
      <c r="H397">
        <v>3</v>
      </c>
      <c r="I397">
        <v>3</v>
      </c>
      <c r="J397">
        <v>30341912</v>
      </c>
      <c r="K397">
        <v>23666563</v>
      </c>
      <c r="L397">
        <v>22889534</v>
      </c>
      <c r="M397">
        <v>29137356</v>
      </c>
      <c r="N397">
        <v>24069112</v>
      </c>
      <c r="O397">
        <v>19582738</v>
      </c>
      <c r="P397">
        <v>21358402</v>
      </c>
      <c r="Q397">
        <v>19308944</v>
      </c>
      <c r="R397">
        <v>16837637</v>
      </c>
      <c r="S397">
        <v>18641822</v>
      </c>
      <c r="T397">
        <v>17083014</v>
      </c>
    </row>
    <row r="398" spans="1:20">
      <c r="A398">
        <v>48</v>
      </c>
      <c r="B398" t="s">
        <v>193</v>
      </c>
      <c r="C398">
        <f>VLOOKUP(B398,dim_country!$A$2:$B$225,2)</f>
        <v>77</v>
      </c>
      <c r="D398" t="s">
        <v>191</v>
      </c>
      <c r="E398" t="s">
        <v>25</v>
      </c>
      <c r="G398" t="s">
        <v>679</v>
      </c>
      <c r="H398">
        <v>3</v>
      </c>
      <c r="I398">
        <v>3</v>
      </c>
      <c r="J398">
        <v>60846114</v>
      </c>
      <c r="K398">
        <v>55755753</v>
      </c>
      <c r="L398">
        <v>47948598</v>
      </c>
      <c r="M398">
        <v>52019835</v>
      </c>
      <c r="N398">
        <v>44580417</v>
      </c>
      <c r="O398">
        <v>49092794</v>
      </c>
      <c r="P398">
        <v>51293456</v>
      </c>
      <c r="Q398">
        <v>40151305</v>
      </c>
      <c r="R398">
        <v>38558979</v>
      </c>
      <c r="S398">
        <v>35528481</v>
      </c>
      <c r="T398">
        <v>40010416</v>
      </c>
    </row>
    <row r="399" spans="1:20">
      <c r="A399">
        <v>49</v>
      </c>
      <c r="B399" t="s">
        <v>205</v>
      </c>
      <c r="C399">
        <f>VLOOKUP(B399,dim_country!$A$2:$B$225,2)</f>
        <v>81</v>
      </c>
      <c r="D399" t="s">
        <v>203</v>
      </c>
      <c r="E399" t="s">
        <v>25</v>
      </c>
      <c r="G399" t="s">
        <v>679</v>
      </c>
      <c r="H399">
        <v>3</v>
      </c>
      <c r="I399">
        <v>1</v>
      </c>
      <c r="J399">
        <v>381056</v>
      </c>
      <c r="K399">
        <v>454336</v>
      </c>
      <c r="L399">
        <v>509599</v>
      </c>
      <c r="M399">
        <v>798283</v>
      </c>
      <c r="N399">
        <v>1077216</v>
      </c>
      <c r="O399">
        <v>1179808</v>
      </c>
      <c r="P399">
        <v>1205456</v>
      </c>
      <c r="Q399">
        <v>1139504</v>
      </c>
      <c r="R399">
        <v>1084955</v>
      </c>
      <c r="S399">
        <v>1011264</v>
      </c>
      <c r="T399">
        <v>1128512</v>
      </c>
    </row>
    <row r="400" spans="1:20">
      <c r="A400">
        <v>50</v>
      </c>
      <c r="B400" t="s">
        <v>139</v>
      </c>
      <c r="C400">
        <f>VLOOKUP(B400,dim_country!$A$2:$B$225,2)</f>
        <v>82</v>
      </c>
      <c r="D400" t="s">
        <v>138</v>
      </c>
      <c r="E400" t="s">
        <v>25</v>
      </c>
      <c r="G400" t="s">
        <v>679</v>
      </c>
      <c r="H400">
        <v>3</v>
      </c>
      <c r="I400">
        <v>4</v>
      </c>
      <c r="J400">
        <v>379384805</v>
      </c>
      <c r="K400">
        <v>356218756</v>
      </c>
      <c r="L400">
        <v>317945854</v>
      </c>
      <c r="M400">
        <v>343446644</v>
      </c>
      <c r="N400">
        <v>344695751</v>
      </c>
      <c r="O400">
        <v>349766708</v>
      </c>
      <c r="P400">
        <v>356836014</v>
      </c>
      <c r="Q400">
        <v>344848417</v>
      </c>
      <c r="R400">
        <v>341011469</v>
      </c>
      <c r="S400">
        <v>329443014</v>
      </c>
      <c r="T400">
        <v>310736202</v>
      </c>
    </row>
    <row r="401" spans="1:20">
      <c r="A401">
        <v>51</v>
      </c>
      <c r="B401" t="s">
        <v>207</v>
      </c>
      <c r="C401">
        <f>VLOOKUP(B401,dim_country!$A$2:$B$225,2)</f>
        <v>83</v>
      </c>
      <c r="D401" t="s">
        <v>206</v>
      </c>
      <c r="E401" t="s">
        <v>21</v>
      </c>
      <c r="G401" t="s">
        <v>679</v>
      </c>
      <c r="H401">
        <v>3</v>
      </c>
      <c r="I401">
        <v>2</v>
      </c>
      <c r="J401">
        <v>0</v>
      </c>
      <c r="K401">
        <v>0</v>
      </c>
      <c r="L401">
        <v>0</v>
      </c>
      <c r="M401">
        <v>0</v>
      </c>
      <c r="N401">
        <v>0</v>
      </c>
      <c r="O401">
        <v>0</v>
      </c>
      <c r="P401">
        <v>0</v>
      </c>
      <c r="Q401">
        <v>0</v>
      </c>
      <c r="R401">
        <v>0</v>
      </c>
      <c r="S401">
        <v>0</v>
      </c>
      <c r="T401">
        <v>0</v>
      </c>
    </row>
    <row r="402" spans="1:20">
      <c r="A402">
        <v>52</v>
      </c>
      <c r="B402" t="s">
        <v>220</v>
      </c>
      <c r="C402">
        <f>VLOOKUP(B402,dim_country!$A$2:$B$225,2)</f>
        <v>84</v>
      </c>
      <c r="D402" t="s">
        <v>218</v>
      </c>
      <c r="E402" t="s">
        <v>25</v>
      </c>
      <c r="G402" t="s">
        <v>679</v>
      </c>
      <c r="H402">
        <v>3</v>
      </c>
      <c r="I402">
        <v>1</v>
      </c>
      <c r="J402">
        <v>45192546</v>
      </c>
      <c r="K402">
        <v>43285276</v>
      </c>
      <c r="L402">
        <v>42242941</v>
      </c>
      <c r="M402">
        <v>41259858</v>
      </c>
      <c r="N402">
        <v>42115651</v>
      </c>
      <c r="O402">
        <v>43295500</v>
      </c>
      <c r="P402">
        <v>37314761</v>
      </c>
      <c r="Q402">
        <v>35256144</v>
      </c>
      <c r="R402">
        <v>29993382</v>
      </c>
      <c r="S402">
        <v>23615666</v>
      </c>
      <c r="T402">
        <v>26046551</v>
      </c>
    </row>
    <row r="403" spans="1:20">
      <c r="A403">
        <v>53</v>
      </c>
      <c r="B403" t="s">
        <v>224</v>
      </c>
      <c r="C403">
        <f>VLOOKUP(B403,dim_country!$A$2:$B$225,2)</f>
        <v>85</v>
      </c>
      <c r="D403" t="s">
        <v>223</v>
      </c>
      <c r="E403" t="s">
        <v>25</v>
      </c>
      <c r="G403" t="s">
        <v>679</v>
      </c>
      <c r="H403">
        <v>3</v>
      </c>
      <c r="I403">
        <v>1</v>
      </c>
      <c r="J403">
        <v>0</v>
      </c>
      <c r="K403">
        <v>0</v>
      </c>
      <c r="L403">
        <v>0</v>
      </c>
      <c r="M403">
        <v>0</v>
      </c>
      <c r="N403">
        <v>0</v>
      </c>
      <c r="O403">
        <v>0</v>
      </c>
      <c r="P403">
        <v>0</v>
      </c>
      <c r="Q403">
        <v>0</v>
      </c>
      <c r="R403">
        <v>0</v>
      </c>
      <c r="S403">
        <v>0</v>
      </c>
      <c r="T403">
        <v>0</v>
      </c>
    </row>
    <row r="404" spans="1:20">
      <c r="A404">
        <v>54</v>
      </c>
      <c r="B404" t="s">
        <v>226</v>
      </c>
      <c r="C404">
        <f>VLOOKUP(B404,dim_country!$A$2:$B$225,2)</f>
        <v>87</v>
      </c>
      <c r="D404" t="s">
        <v>225</v>
      </c>
      <c r="E404" t="s">
        <v>6</v>
      </c>
      <c r="G404" t="s">
        <v>679</v>
      </c>
      <c r="H404">
        <v>3</v>
      </c>
      <c r="I404">
        <v>2</v>
      </c>
      <c r="J404">
        <v>1186777</v>
      </c>
      <c r="K404">
        <v>1183472</v>
      </c>
      <c r="L404">
        <v>769440</v>
      </c>
      <c r="M404">
        <v>1286064</v>
      </c>
      <c r="N404">
        <v>1289728</v>
      </c>
      <c r="O404">
        <v>1513232</v>
      </c>
      <c r="P404">
        <v>2279008</v>
      </c>
      <c r="Q404">
        <v>2469536</v>
      </c>
      <c r="R404">
        <v>3536602</v>
      </c>
      <c r="S404">
        <v>4154047</v>
      </c>
      <c r="T404">
        <v>3910319</v>
      </c>
    </row>
    <row r="405" spans="1:20">
      <c r="A405">
        <v>55</v>
      </c>
      <c r="B405" t="s">
        <v>230</v>
      </c>
      <c r="C405">
        <f>VLOOKUP(B405,dim_country!$A$2:$B$225,2)</f>
        <v>90</v>
      </c>
      <c r="D405" t="s">
        <v>229</v>
      </c>
      <c r="E405" t="s">
        <v>6</v>
      </c>
      <c r="G405" t="s">
        <v>679</v>
      </c>
      <c r="H405">
        <v>3</v>
      </c>
      <c r="I405">
        <v>3</v>
      </c>
      <c r="J405">
        <v>0</v>
      </c>
      <c r="K405">
        <v>0</v>
      </c>
      <c r="L405">
        <v>0</v>
      </c>
      <c r="M405">
        <v>0</v>
      </c>
      <c r="N405">
        <v>0</v>
      </c>
      <c r="O405">
        <v>0</v>
      </c>
      <c r="P405">
        <v>0</v>
      </c>
      <c r="Q405">
        <v>0</v>
      </c>
      <c r="R405">
        <v>0</v>
      </c>
      <c r="S405">
        <v>0</v>
      </c>
      <c r="T405">
        <v>0</v>
      </c>
    </row>
    <row r="406" spans="1:20">
      <c r="A406">
        <v>56</v>
      </c>
      <c r="B406" t="s">
        <v>245</v>
      </c>
      <c r="C406">
        <f>VLOOKUP(B406,dim_country!$A$2:$B$225,2)</f>
        <v>91</v>
      </c>
      <c r="D406" t="s">
        <v>243</v>
      </c>
      <c r="E406" t="s">
        <v>6</v>
      </c>
      <c r="G406" t="s">
        <v>679</v>
      </c>
      <c r="H406">
        <v>3</v>
      </c>
      <c r="I406">
        <v>2</v>
      </c>
      <c r="J406">
        <v>0</v>
      </c>
      <c r="K406">
        <v>0</v>
      </c>
      <c r="L406">
        <v>0</v>
      </c>
      <c r="M406">
        <v>0</v>
      </c>
      <c r="N406">
        <v>0</v>
      </c>
      <c r="O406">
        <v>0</v>
      </c>
      <c r="P406">
        <v>0</v>
      </c>
      <c r="Q406">
        <v>0</v>
      </c>
      <c r="R406">
        <v>0</v>
      </c>
      <c r="S406">
        <v>0</v>
      </c>
      <c r="T406">
        <v>0</v>
      </c>
    </row>
    <row r="407" spans="1:20">
      <c r="A407">
        <v>57</v>
      </c>
      <c r="B407" t="s">
        <v>237</v>
      </c>
      <c r="C407">
        <f>VLOOKUP(B407,dim_country!$A$2:$B$225,2)</f>
        <v>92</v>
      </c>
      <c r="D407" t="s">
        <v>236</v>
      </c>
      <c r="E407" t="s">
        <v>6</v>
      </c>
      <c r="G407" t="s">
        <v>679</v>
      </c>
      <c r="H407">
        <v>3</v>
      </c>
      <c r="I407">
        <v>3</v>
      </c>
      <c r="J407">
        <v>326096</v>
      </c>
      <c r="K407">
        <v>447008</v>
      </c>
      <c r="L407">
        <v>542272</v>
      </c>
      <c r="M407">
        <v>556671</v>
      </c>
      <c r="N407">
        <v>663184</v>
      </c>
      <c r="O407">
        <v>707152</v>
      </c>
      <c r="P407">
        <v>688832</v>
      </c>
      <c r="Q407">
        <v>567697</v>
      </c>
      <c r="R407">
        <v>523952</v>
      </c>
      <c r="S407">
        <v>670512</v>
      </c>
      <c r="T407">
        <v>1011264</v>
      </c>
    </row>
    <row r="408" spans="1:20">
      <c r="A408">
        <v>58</v>
      </c>
      <c r="B408" t="s">
        <v>632</v>
      </c>
      <c r="C408">
        <f>VLOOKUP(B408,dim_country!$A$2:$B$225,2)</f>
        <v>93</v>
      </c>
      <c r="D408" t="s">
        <v>233</v>
      </c>
      <c r="E408" t="s">
        <v>618</v>
      </c>
      <c r="G408" t="s">
        <v>679</v>
      </c>
      <c r="H408">
        <v>3</v>
      </c>
      <c r="I408">
        <v>1</v>
      </c>
      <c r="J408">
        <v>27604576</v>
      </c>
      <c r="K408">
        <v>25963104</v>
      </c>
      <c r="L408">
        <v>27113600</v>
      </c>
      <c r="M408">
        <v>23588832</v>
      </c>
      <c r="N408">
        <v>28062576</v>
      </c>
      <c r="O408">
        <v>27626560</v>
      </c>
      <c r="P408">
        <v>29447568</v>
      </c>
      <c r="Q408">
        <v>30853363</v>
      </c>
      <c r="R408">
        <v>25373200</v>
      </c>
      <c r="S408">
        <v>25373200</v>
      </c>
      <c r="T408">
        <v>23768368</v>
      </c>
    </row>
    <row r="409" spans="1:20">
      <c r="A409">
        <v>59</v>
      </c>
      <c r="B409" t="s">
        <v>247</v>
      </c>
      <c r="C409">
        <f>VLOOKUP(B409,dim_country!$A$2:$B$225,2)</f>
        <v>94</v>
      </c>
      <c r="D409" t="s">
        <v>246</v>
      </c>
      <c r="E409" t="s">
        <v>25</v>
      </c>
      <c r="G409" t="s">
        <v>679</v>
      </c>
      <c r="H409">
        <v>3</v>
      </c>
      <c r="I409">
        <v>3</v>
      </c>
      <c r="J409">
        <v>13569869</v>
      </c>
      <c r="K409">
        <v>13061161</v>
      </c>
      <c r="L409">
        <v>11196484</v>
      </c>
      <c r="M409">
        <v>11657087</v>
      </c>
      <c r="N409">
        <v>11971404</v>
      </c>
      <c r="O409">
        <v>11460299</v>
      </c>
      <c r="P409">
        <v>10179830</v>
      </c>
      <c r="Q409">
        <v>10201024</v>
      </c>
      <c r="R409">
        <v>10528400</v>
      </c>
      <c r="S409">
        <v>9797052</v>
      </c>
      <c r="T409">
        <v>10066061</v>
      </c>
    </row>
    <row r="410" spans="1:20">
      <c r="A410">
        <v>60</v>
      </c>
      <c r="B410" t="s">
        <v>280</v>
      </c>
      <c r="C410">
        <f>VLOOKUP(B410,dim_country!$A$2:$B$225,2)</f>
        <v>95</v>
      </c>
      <c r="D410" t="s">
        <v>279</v>
      </c>
      <c r="E410" t="s">
        <v>25</v>
      </c>
      <c r="G410" t="s">
        <v>679</v>
      </c>
      <c r="H410">
        <v>3</v>
      </c>
      <c r="I410">
        <v>1</v>
      </c>
      <c r="J410">
        <v>598126</v>
      </c>
      <c r="K410">
        <v>641052</v>
      </c>
      <c r="L410">
        <v>623141</v>
      </c>
      <c r="M410">
        <v>644711</v>
      </c>
      <c r="N410">
        <v>639488</v>
      </c>
      <c r="O410">
        <v>658974</v>
      </c>
      <c r="P410">
        <v>661003</v>
      </c>
      <c r="Q410">
        <v>625165</v>
      </c>
      <c r="R410">
        <v>661181</v>
      </c>
      <c r="S410">
        <v>660089</v>
      </c>
      <c r="T410">
        <v>693221</v>
      </c>
    </row>
    <row r="411" spans="1:20">
      <c r="A411">
        <v>61</v>
      </c>
      <c r="B411" t="s">
        <v>271</v>
      </c>
      <c r="C411">
        <f>VLOOKUP(B411,dim_country!$A$2:$B$225,2)</f>
        <v>96</v>
      </c>
      <c r="D411" t="s">
        <v>269</v>
      </c>
      <c r="E411" t="s">
        <v>13</v>
      </c>
      <c r="G411" t="s">
        <v>679</v>
      </c>
      <c r="H411">
        <v>3</v>
      </c>
      <c r="I411">
        <v>3</v>
      </c>
      <c r="J411">
        <v>844065308</v>
      </c>
      <c r="K411">
        <v>912512326</v>
      </c>
      <c r="L411">
        <v>985801868</v>
      </c>
      <c r="M411">
        <v>1018777120</v>
      </c>
      <c r="N411">
        <v>1078259360</v>
      </c>
      <c r="O411">
        <v>1225745910</v>
      </c>
      <c r="P411">
        <v>1318073822</v>
      </c>
      <c r="Q411">
        <v>1447232990</v>
      </c>
      <c r="R411">
        <v>1473541370</v>
      </c>
      <c r="S411">
        <v>1541435738</v>
      </c>
      <c r="T411">
        <v>1585273921</v>
      </c>
    </row>
    <row r="412" spans="1:20">
      <c r="A412">
        <v>62</v>
      </c>
      <c r="B412" t="s">
        <v>262</v>
      </c>
      <c r="C412">
        <f>VLOOKUP(B412,dim_country!$A$2:$B$225,2)</f>
        <v>97</v>
      </c>
      <c r="D412" t="s">
        <v>260</v>
      </c>
      <c r="E412" t="s">
        <v>618</v>
      </c>
      <c r="G412" t="s">
        <v>679</v>
      </c>
      <c r="H412">
        <v>3</v>
      </c>
      <c r="I412">
        <v>1</v>
      </c>
      <c r="J412">
        <v>128676016</v>
      </c>
      <c r="K412">
        <v>173113008</v>
      </c>
      <c r="L412">
        <v>173415686</v>
      </c>
      <c r="M412">
        <v>129319765</v>
      </c>
      <c r="N412">
        <v>184592320</v>
      </c>
      <c r="O412">
        <v>192026576</v>
      </c>
      <c r="P412">
        <v>79335882</v>
      </c>
      <c r="Q412">
        <v>91434311</v>
      </c>
      <c r="R412">
        <v>153351947</v>
      </c>
      <c r="S412">
        <v>213675764</v>
      </c>
      <c r="T412">
        <v>178910701</v>
      </c>
    </row>
    <row r="413" spans="1:20">
      <c r="A413">
        <v>63</v>
      </c>
      <c r="B413" t="s">
        <v>633</v>
      </c>
      <c r="C413">
        <f>VLOOKUP(B413,dim_country!$A$2:$B$225,2)</f>
        <v>98</v>
      </c>
      <c r="D413" t="s">
        <v>275</v>
      </c>
      <c r="E413" t="s">
        <v>34</v>
      </c>
      <c r="G413" t="s">
        <v>679</v>
      </c>
      <c r="H413">
        <v>3</v>
      </c>
      <c r="I413">
        <v>4</v>
      </c>
      <c r="J413">
        <v>6576927</v>
      </c>
      <c r="K413">
        <v>5858696</v>
      </c>
      <c r="L413">
        <v>4393136</v>
      </c>
      <c r="M413">
        <v>5448368</v>
      </c>
      <c r="N413">
        <v>5312834</v>
      </c>
      <c r="O413">
        <v>4129328</v>
      </c>
      <c r="P413">
        <v>4118336</v>
      </c>
      <c r="Q413">
        <v>3590720</v>
      </c>
      <c r="R413">
        <v>4301511</v>
      </c>
      <c r="S413">
        <v>3451488</v>
      </c>
      <c r="T413">
        <v>4708240</v>
      </c>
    </row>
    <row r="414" spans="1:20">
      <c r="A414">
        <v>64</v>
      </c>
      <c r="B414" t="s">
        <v>278</v>
      </c>
      <c r="C414">
        <f>VLOOKUP(B414,dim_country!$A$2:$B$225,2)</f>
        <v>99</v>
      </c>
      <c r="D414" t="s">
        <v>277</v>
      </c>
      <c r="E414" t="s">
        <v>34</v>
      </c>
      <c r="G414" t="s">
        <v>679</v>
      </c>
      <c r="H414">
        <v>3</v>
      </c>
      <c r="I414">
        <v>3</v>
      </c>
      <c r="J414">
        <v>0</v>
      </c>
      <c r="K414">
        <v>0</v>
      </c>
      <c r="L414">
        <v>0</v>
      </c>
      <c r="M414">
        <v>0</v>
      </c>
      <c r="N414">
        <v>0</v>
      </c>
      <c r="O414">
        <v>0</v>
      </c>
      <c r="P414">
        <v>0</v>
      </c>
      <c r="Q414">
        <v>0</v>
      </c>
      <c r="R414">
        <v>0</v>
      </c>
      <c r="S414">
        <v>0</v>
      </c>
      <c r="T414">
        <v>0</v>
      </c>
    </row>
    <row r="415" spans="1:20">
      <c r="A415">
        <v>65</v>
      </c>
      <c r="B415" t="s">
        <v>274</v>
      </c>
      <c r="C415">
        <f>VLOOKUP(B415,dim_country!$A$2:$B$225,2)</f>
        <v>100</v>
      </c>
      <c r="D415" t="s">
        <v>272</v>
      </c>
      <c r="E415" t="s">
        <v>25</v>
      </c>
      <c r="G415" t="s">
        <v>679</v>
      </c>
      <c r="H415">
        <v>3</v>
      </c>
      <c r="I415">
        <v>3</v>
      </c>
      <c r="J415">
        <v>9670648</v>
      </c>
      <c r="K415">
        <v>9643893</v>
      </c>
      <c r="L415">
        <v>8604642</v>
      </c>
      <c r="M415">
        <v>8381635</v>
      </c>
      <c r="N415">
        <v>8310565</v>
      </c>
      <c r="O415">
        <v>9622314</v>
      </c>
      <c r="P415">
        <v>8750427</v>
      </c>
      <c r="Q415">
        <v>8568571</v>
      </c>
      <c r="R415">
        <v>9193203</v>
      </c>
      <c r="S415">
        <v>8886461</v>
      </c>
      <c r="T415">
        <v>7679321</v>
      </c>
    </row>
    <row r="416" spans="1:20">
      <c r="A416">
        <v>66</v>
      </c>
      <c r="B416" t="s">
        <v>282</v>
      </c>
      <c r="C416">
        <f>VLOOKUP(B416,dim_country!$A$2:$B$225,2)</f>
        <v>101</v>
      </c>
      <c r="D416" t="s">
        <v>281</v>
      </c>
      <c r="E416" t="s">
        <v>34</v>
      </c>
      <c r="G416" t="s">
        <v>679</v>
      </c>
      <c r="H416">
        <v>3</v>
      </c>
      <c r="I416">
        <v>4</v>
      </c>
      <c r="J416">
        <v>30308608</v>
      </c>
      <c r="K416">
        <v>29584738</v>
      </c>
      <c r="L416">
        <v>27087952</v>
      </c>
      <c r="M416">
        <v>28069904</v>
      </c>
      <c r="N416">
        <v>29000560</v>
      </c>
      <c r="O416">
        <v>32575026</v>
      </c>
      <c r="P416">
        <v>26715727</v>
      </c>
      <c r="Q416">
        <v>25305070</v>
      </c>
      <c r="R416">
        <v>25088817</v>
      </c>
      <c r="S416">
        <v>20833504</v>
      </c>
      <c r="T416">
        <v>18832960</v>
      </c>
    </row>
    <row r="417" spans="1:20">
      <c r="A417">
        <v>67</v>
      </c>
      <c r="B417" t="s">
        <v>285</v>
      </c>
      <c r="C417">
        <f>VLOOKUP(B417,dim_country!$A$2:$B$225,2)</f>
        <v>102</v>
      </c>
      <c r="D417" t="s">
        <v>283</v>
      </c>
      <c r="E417" t="s">
        <v>25</v>
      </c>
      <c r="G417" t="s">
        <v>679</v>
      </c>
      <c r="H417">
        <v>3</v>
      </c>
      <c r="I417">
        <v>2</v>
      </c>
      <c r="J417">
        <v>69146883</v>
      </c>
      <c r="K417">
        <v>67106109</v>
      </c>
      <c r="L417">
        <v>51648178</v>
      </c>
      <c r="M417">
        <v>56988300</v>
      </c>
      <c r="N417">
        <v>64284730</v>
      </c>
      <c r="O417">
        <v>65937808</v>
      </c>
      <c r="P417">
        <v>56666144</v>
      </c>
      <c r="Q417">
        <v>55240223</v>
      </c>
      <c r="R417">
        <v>52775230</v>
      </c>
      <c r="S417">
        <v>48087568</v>
      </c>
      <c r="T417">
        <v>41573658</v>
      </c>
    </row>
    <row r="418" spans="1:20">
      <c r="A418">
        <v>68</v>
      </c>
      <c r="B418" t="s">
        <v>287</v>
      </c>
      <c r="C418">
        <f>VLOOKUP(B418,dim_country!$A$2:$B$225,2)</f>
        <v>103</v>
      </c>
      <c r="D418" t="s">
        <v>286</v>
      </c>
      <c r="E418" t="s">
        <v>6</v>
      </c>
      <c r="G418" t="s">
        <v>679</v>
      </c>
      <c r="H418">
        <v>3</v>
      </c>
      <c r="I418">
        <v>3</v>
      </c>
      <c r="J418">
        <v>95264</v>
      </c>
      <c r="K418">
        <v>128240</v>
      </c>
      <c r="L418">
        <v>135568</v>
      </c>
      <c r="M418">
        <v>113584</v>
      </c>
      <c r="N418">
        <v>212512</v>
      </c>
      <c r="O418">
        <v>194192</v>
      </c>
      <c r="P418">
        <v>234598</v>
      </c>
      <c r="Q418">
        <v>274800</v>
      </c>
      <c r="R418">
        <v>267597</v>
      </c>
      <c r="S418">
        <v>256480</v>
      </c>
      <c r="T418">
        <v>216176</v>
      </c>
    </row>
    <row r="419" spans="1:20">
      <c r="A419">
        <v>69</v>
      </c>
      <c r="B419" t="s">
        <v>291</v>
      </c>
      <c r="C419">
        <f>VLOOKUP(B419,dim_country!$A$2:$B$225,2)</f>
        <v>104</v>
      </c>
      <c r="D419" t="s">
        <v>290</v>
      </c>
      <c r="E419" t="s">
        <v>618</v>
      </c>
      <c r="G419" t="s">
        <v>679</v>
      </c>
      <c r="H419">
        <v>3</v>
      </c>
      <c r="I419">
        <v>3</v>
      </c>
      <c r="J419">
        <v>444773280</v>
      </c>
      <c r="K419">
        <v>426090402</v>
      </c>
      <c r="L419">
        <v>411066666</v>
      </c>
      <c r="M419">
        <v>445740206</v>
      </c>
      <c r="N419">
        <v>430271497</v>
      </c>
      <c r="O419">
        <v>449806609</v>
      </c>
      <c r="P419">
        <v>480877097</v>
      </c>
      <c r="Q419">
        <v>472226311</v>
      </c>
      <c r="R419">
        <v>465628827</v>
      </c>
      <c r="S419">
        <v>456358254</v>
      </c>
      <c r="T419">
        <v>458309051</v>
      </c>
    </row>
    <row r="420" spans="1:20">
      <c r="A420">
        <v>70</v>
      </c>
      <c r="B420" t="s">
        <v>289</v>
      </c>
      <c r="C420">
        <f>VLOOKUP(B420,dim_country!$A$2:$B$225,2)</f>
        <v>105</v>
      </c>
      <c r="D420" t="s">
        <v>288</v>
      </c>
      <c r="E420" t="s">
        <v>34</v>
      </c>
      <c r="G420" t="s">
        <v>679</v>
      </c>
      <c r="H420">
        <v>3</v>
      </c>
      <c r="I420">
        <v>1</v>
      </c>
      <c r="J420">
        <v>0</v>
      </c>
      <c r="K420">
        <v>0</v>
      </c>
      <c r="L420">
        <v>0</v>
      </c>
      <c r="M420">
        <v>0</v>
      </c>
      <c r="N420">
        <v>0</v>
      </c>
      <c r="O420">
        <v>0</v>
      </c>
      <c r="P420">
        <v>831728</v>
      </c>
      <c r="Q420">
        <v>1315376</v>
      </c>
      <c r="R420">
        <v>681504</v>
      </c>
      <c r="S420">
        <v>853712</v>
      </c>
      <c r="T420">
        <v>578912</v>
      </c>
    </row>
    <row r="421" spans="1:20">
      <c r="A421">
        <v>71</v>
      </c>
      <c r="B421" t="s">
        <v>293</v>
      </c>
      <c r="C421">
        <f>VLOOKUP(B421,dim_country!$A$2:$B$225,2)</f>
        <v>106</v>
      </c>
      <c r="D421" t="s">
        <v>292</v>
      </c>
      <c r="E421" t="s">
        <v>25</v>
      </c>
      <c r="G421" t="s">
        <v>679</v>
      </c>
      <c r="H421">
        <v>3</v>
      </c>
      <c r="I421">
        <v>3</v>
      </c>
      <c r="J421">
        <v>126599585</v>
      </c>
      <c r="K421">
        <v>123122724</v>
      </c>
      <c r="L421">
        <v>133441852</v>
      </c>
      <c r="M421">
        <v>143275411</v>
      </c>
      <c r="N421">
        <v>140173987</v>
      </c>
      <c r="O421">
        <v>151304614</v>
      </c>
      <c r="P421">
        <v>149154997</v>
      </c>
      <c r="Q421">
        <v>170653515</v>
      </c>
      <c r="R421">
        <v>170223617</v>
      </c>
      <c r="S421">
        <v>166388383</v>
      </c>
      <c r="T421">
        <v>174680860</v>
      </c>
    </row>
    <row r="422" spans="1:20">
      <c r="A422">
        <v>72</v>
      </c>
      <c r="B422" t="s">
        <v>296</v>
      </c>
      <c r="C422">
        <f>VLOOKUP(B422,dim_country!$A$2:$B$225,2)</f>
        <v>107</v>
      </c>
      <c r="D422" t="s">
        <v>294</v>
      </c>
      <c r="E422" t="s">
        <v>21</v>
      </c>
      <c r="G422" t="s">
        <v>679</v>
      </c>
      <c r="H422">
        <v>3</v>
      </c>
      <c r="I422">
        <v>4</v>
      </c>
      <c r="J422">
        <v>399528</v>
      </c>
      <c r="K422">
        <v>410368</v>
      </c>
      <c r="L422">
        <v>366400</v>
      </c>
      <c r="M422">
        <v>626544</v>
      </c>
      <c r="N422">
        <v>1014928</v>
      </c>
      <c r="O422">
        <v>908672</v>
      </c>
      <c r="P422">
        <v>1004222</v>
      </c>
      <c r="Q422">
        <v>1246090</v>
      </c>
      <c r="R422">
        <v>1322408</v>
      </c>
      <c r="S422">
        <v>1304106</v>
      </c>
      <c r="T422">
        <v>1227440</v>
      </c>
    </row>
    <row r="423" spans="1:20">
      <c r="A423">
        <v>73</v>
      </c>
      <c r="B423" t="s">
        <v>606</v>
      </c>
      <c r="C423">
        <f>VLOOKUP(B423,dim_country!$A$2:$B$225,2)</f>
        <v>108</v>
      </c>
      <c r="D423" t="s">
        <v>659</v>
      </c>
      <c r="E423">
        <v>0</v>
      </c>
      <c r="G423" t="s">
        <v>679</v>
      </c>
      <c r="H423">
        <v>3</v>
      </c>
      <c r="I423">
        <v>3</v>
      </c>
      <c r="J423">
        <v>0</v>
      </c>
      <c r="K423">
        <v>5514320</v>
      </c>
      <c r="L423">
        <v>6261776</v>
      </c>
      <c r="M423">
        <v>6613520</v>
      </c>
      <c r="N423">
        <v>6408336</v>
      </c>
      <c r="O423">
        <v>6046450</v>
      </c>
      <c r="P423">
        <v>6144528</v>
      </c>
      <c r="Q423">
        <v>5353104</v>
      </c>
      <c r="R423">
        <v>6154560</v>
      </c>
      <c r="S423">
        <v>6668480</v>
      </c>
      <c r="T423">
        <v>5602256</v>
      </c>
    </row>
    <row r="424" spans="1:20">
      <c r="A424">
        <v>74</v>
      </c>
      <c r="B424" t="s">
        <v>634</v>
      </c>
      <c r="C424">
        <f>VLOOKUP(B424,dim_country!$A$2:$B$225,2)</f>
        <v>110</v>
      </c>
      <c r="D424" t="s">
        <v>297</v>
      </c>
      <c r="E424" t="s">
        <v>25</v>
      </c>
      <c r="G424" t="s">
        <v>679</v>
      </c>
      <c r="H424">
        <v>3</v>
      </c>
      <c r="I424">
        <v>1</v>
      </c>
      <c r="J424">
        <v>2304656</v>
      </c>
      <c r="K424">
        <v>3192892</v>
      </c>
      <c r="L424">
        <v>2751664</v>
      </c>
      <c r="M424">
        <v>2682048</v>
      </c>
      <c r="N424">
        <v>2865248</v>
      </c>
      <c r="O424">
        <v>4015744</v>
      </c>
      <c r="P424">
        <v>3576064</v>
      </c>
      <c r="Q424">
        <v>4503056</v>
      </c>
      <c r="R424">
        <v>4338176</v>
      </c>
      <c r="S424">
        <v>3480800</v>
      </c>
      <c r="T424">
        <v>3389200</v>
      </c>
    </row>
    <row r="425" spans="1:20">
      <c r="A425">
        <v>75</v>
      </c>
      <c r="B425" t="s">
        <v>660</v>
      </c>
      <c r="C425">
        <f>VLOOKUP(B425,dim_country!$A$2:$B$225,2)</f>
        <v>111</v>
      </c>
      <c r="D425" t="s">
        <v>311</v>
      </c>
      <c r="E425" t="s">
        <v>618</v>
      </c>
      <c r="G425" t="s">
        <v>679</v>
      </c>
      <c r="H425">
        <v>3</v>
      </c>
      <c r="I425">
        <v>4</v>
      </c>
      <c r="J425">
        <v>212934</v>
      </c>
      <c r="K425">
        <v>296784</v>
      </c>
      <c r="L425">
        <v>351744</v>
      </c>
      <c r="M425">
        <v>637536</v>
      </c>
      <c r="N425">
        <v>751120</v>
      </c>
      <c r="O425">
        <v>784931</v>
      </c>
      <c r="P425">
        <v>1135840</v>
      </c>
      <c r="Q425">
        <v>1190800</v>
      </c>
      <c r="R425">
        <v>5149553</v>
      </c>
      <c r="S425">
        <v>10581632</v>
      </c>
      <c r="T425">
        <v>14165024</v>
      </c>
    </row>
    <row r="426" spans="1:20">
      <c r="A426">
        <v>76</v>
      </c>
      <c r="B426" t="s">
        <v>347</v>
      </c>
      <c r="C426">
        <f>VLOOKUP(B426,dim_country!$A$2:$B$225,2)</f>
        <v>112</v>
      </c>
      <c r="D426" t="s">
        <v>345</v>
      </c>
      <c r="E426" t="s">
        <v>25</v>
      </c>
      <c r="G426" t="s">
        <v>679</v>
      </c>
      <c r="H426">
        <v>3</v>
      </c>
      <c r="I426">
        <v>4</v>
      </c>
      <c r="J426">
        <v>448425</v>
      </c>
      <c r="K426">
        <v>435166</v>
      </c>
      <c r="L426">
        <v>358266</v>
      </c>
      <c r="M426">
        <v>450019</v>
      </c>
      <c r="N426">
        <v>436937</v>
      </c>
      <c r="O426">
        <v>395833</v>
      </c>
      <c r="P426">
        <v>314524</v>
      </c>
      <c r="Q426">
        <v>252902</v>
      </c>
      <c r="R426">
        <v>200542</v>
      </c>
      <c r="S426">
        <v>175728</v>
      </c>
      <c r="T426">
        <v>174714</v>
      </c>
    </row>
    <row r="427" spans="1:20">
      <c r="A427">
        <v>77</v>
      </c>
      <c r="B427" t="s">
        <v>314</v>
      </c>
      <c r="C427">
        <f>VLOOKUP(B427,dim_country!$A$2:$B$225,2)</f>
        <v>113</v>
      </c>
      <c r="D427" t="s">
        <v>313</v>
      </c>
      <c r="E427" t="s">
        <v>34</v>
      </c>
      <c r="G427" t="s">
        <v>679</v>
      </c>
      <c r="H427">
        <v>3</v>
      </c>
      <c r="I427">
        <v>1</v>
      </c>
      <c r="J427">
        <v>501968</v>
      </c>
      <c r="K427">
        <v>501968</v>
      </c>
      <c r="L427">
        <v>501877</v>
      </c>
      <c r="M427">
        <v>564256</v>
      </c>
      <c r="N427">
        <v>626544</v>
      </c>
      <c r="O427">
        <v>626544</v>
      </c>
      <c r="P427">
        <v>501968</v>
      </c>
      <c r="Q427">
        <v>626544</v>
      </c>
      <c r="R427">
        <v>626544</v>
      </c>
      <c r="S427">
        <v>626544</v>
      </c>
      <c r="T427">
        <v>626544</v>
      </c>
    </row>
    <row r="428" spans="1:20">
      <c r="A428">
        <v>78</v>
      </c>
      <c r="B428" t="s">
        <v>336</v>
      </c>
      <c r="C428">
        <f>VLOOKUP(B428,dim_country!$A$2:$B$225,2)</f>
        <v>114</v>
      </c>
      <c r="D428" t="s">
        <v>335</v>
      </c>
      <c r="E428" t="s">
        <v>21</v>
      </c>
      <c r="G428" t="s">
        <v>679</v>
      </c>
      <c r="H428">
        <v>3</v>
      </c>
      <c r="I428">
        <v>1</v>
      </c>
      <c r="J428">
        <v>1652464</v>
      </c>
      <c r="K428">
        <v>1681776</v>
      </c>
      <c r="L428">
        <v>1711088</v>
      </c>
      <c r="M428">
        <v>1751392</v>
      </c>
      <c r="N428">
        <v>1777040</v>
      </c>
      <c r="O428">
        <v>1802688</v>
      </c>
      <c r="P428">
        <v>1829233</v>
      </c>
      <c r="Q428">
        <v>1854850</v>
      </c>
      <c r="R428">
        <v>1707424</v>
      </c>
      <c r="S428">
        <v>1710079</v>
      </c>
      <c r="T428">
        <v>1707424</v>
      </c>
    </row>
    <row r="429" spans="1:20">
      <c r="A429">
        <v>79</v>
      </c>
      <c r="B429" t="s">
        <v>319</v>
      </c>
      <c r="C429">
        <f>VLOOKUP(B429,dim_country!$A$2:$B$225,2)</f>
        <v>116</v>
      </c>
      <c r="D429" t="s">
        <v>318</v>
      </c>
      <c r="E429" t="s">
        <v>34</v>
      </c>
      <c r="G429" t="s">
        <v>679</v>
      </c>
      <c r="H429">
        <v>3</v>
      </c>
      <c r="I429">
        <v>3</v>
      </c>
      <c r="J429">
        <v>0</v>
      </c>
      <c r="K429">
        <v>0</v>
      </c>
      <c r="L429">
        <v>0</v>
      </c>
      <c r="M429">
        <v>0</v>
      </c>
      <c r="N429">
        <v>0</v>
      </c>
      <c r="O429">
        <v>0</v>
      </c>
      <c r="P429">
        <v>0</v>
      </c>
      <c r="Q429">
        <v>0</v>
      </c>
      <c r="R429">
        <v>0</v>
      </c>
      <c r="S429">
        <v>0</v>
      </c>
      <c r="T429">
        <v>0</v>
      </c>
    </row>
    <row r="430" spans="1:20">
      <c r="A430">
        <v>80</v>
      </c>
      <c r="B430" t="s">
        <v>328</v>
      </c>
      <c r="C430">
        <f>VLOOKUP(B430,dim_country!$A$2:$B$225,2)</f>
        <v>117</v>
      </c>
      <c r="D430" t="s">
        <v>327</v>
      </c>
      <c r="E430" t="s">
        <v>25</v>
      </c>
      <c r="G430" t="s">
        <v>679</v>
      </c>
      <c r="H430">
        <v>3</v>
      </c>
      <c r="I430">
        <v>1</v>
      </c>
      <c r="J430">
        <v>13</v>
      </c>
      <c r="K430">
        <v>10</v>
      </c>
      <c r="L430">
        <v>5</v>
      </c>
      <c r="M430">
        <v>5</v>
      </c>
      <c r="N430">
        <v>5</v>
      </c>
      <c r="O430">
        <v>0</v>
      </c>
      <c r="P430">
        <v>0</v>
      </c>
      <c r="Q430">
        <v>0</v>
      </c>
      <c r="R430">
        <v>0</v>
      </c>
      <c r="S430">
        <v>0</v>
      </c>
      <c r="T430">
        <v>0</v>
      </c>
    </row>
    <row r="431" spans="1:20">
      <c r="A431">
        <v>81</v>
      </c>
      <c r="B431" t="s">
        <v>341</v>
      </c>
      <c r="C431">
        <f>VLOOKUP(B431,dim_country!$A$2:$B$225,2)</f>
        <v>118</v>
      </c>
      <c r="D431" t="s">
        <v>339</v>
      </c>
      <c r="E431" t="s">
        <v>25</v>
      </c>
      <c r="G431" t="s">
        <v>679</v>
      </c>
      <c r="H431">
        <v>3</v>
      </c>
      <c r="I431">
        <v>2</v>
      </c>
      <c r="J431">
        <v>1024926</v>
      </c>
      <c r="K431">
        <v>867359</v>
      </c>
      <c r="L431">
        <v>688945</v>
      </c>
      <c r="M431">
        <v>842852</v>
      </c>
      <c r="N431">
        <v>972862</v>
      </c>
      <c r="O431">
        <v>950419</v>
      </c>
      <c r="P431">
        <v>1091504</v>
      </c>
      <c r="Q431">
        <v>921195</v>
      </c>
      <c r="R431">
        <v>735888</v>
      </c>
      <c r="S431">
        <v>748808</v>
      </c>
      <c r="T431">
        <v>801036</v>
      </c>
    </row>
    <row r="432" spans="1:20">
      <c r="A432">
        <v>82</v>
      </c>
      <c r="B432" t="s">
        <v>344</v>
      </c>
      <c r="C432">
        <f>VLOOKUP(B432,dim_country!$A$2:$B$225,2)</f>
        <v>119</v>
      </c>
      <c r="D432" t="s">
        <v>342</v>
      </c>
      <c r="E432" t="s">
        <v>25</v>
      </c>
      <c r="G432" t="s">
        <v>679</v>
      </c>
      <c r="H432">
        <v>3</v>
      </c>
      <c r="I432">
        <v>1</v>
      </c>
      <c r="J432">
        <v>407653</v>
      </c>
      <c r="K432">
        <v>355641</v>
      </c>
      <c r="L432">
        <v>339359</v>
      </c>
      <c r="M432">
        <v>332275</v>
      </c>
      <c r="N432">
        <v>314882</v>
      </c>
      <c r="O432">
        <v>285579</v>
      </c>
      <c r="P432">
        <v>274291</v>
      </c>
      <c r="Q432">
        <v>288430</v>
      </c>
      <c r="R432">
        <v>288211</v>
      </c>
      <c r="S432">
        <v>299810</v>
      </c>
      <c r="T432">
        <v>282282</v>
      </c>
    </row>
    <row r="433" spans="1:20">
      <c r="A433">
        <v>83</v>
      </c>
      <c r="B433" t="s">
        <v>635</v>
      </c>
      <c r="C433">
        <f>VLOOKUP(B433,dim_country!$A$2:$B$225,2)</f>
        <v>120</v>
      </c>
      <c r="D433" t="s">
        <v>348</v>
      </c>
      <c r="E433" t="s">
        <v>618</v>
      </c>
      <c r="G433" t="s">
        <v>679</v>
      </c>
      <c r="H433">
        <v>3</v>
      </c>
      <c r="I433">
        <v>2</v>
      </c>
      <c r="J433">
        <v>0</v>
      </c>
      <c r="K433">
        <v>0</v>
      </c>
      <c r="L433">
        <v>3664</v>
      </c>
      <c r="M433">
        <v>0</v>
      </c>
      <c r="N433">
        <v>0</v>
      </c>
      <c r="O433">
        <v>0</v>
      </c>
      <c r="P433">
        <v>0</v>
      </c>
      <c r="Q433">
        <v>0</v>
      </c>
      <c r="R433">
        <v>0</v>
      </c>
      <c r="S433">
        <v>0</v>
      </c>
      <c r="T433">
        <v>0</v>
      </c>
    </row>
    <row r="434" spans="1:20">
      <c r="A434">
        <v>84</v>
      </c>
      <c r="B434" t="s">
        <v>361</v>
      </c>
      <c r="C434">
        <f>VLOOKUP(B434,dim_country!$A$2:$B$225,2)</f>
        <v>121</v>
      </c>
      <c r="D434" t="s">
        <v>360</v>
      </c>
      <c r="E434" t="s">
        <v>21</v>
      </c>
      <c r="G434" t="s">
        <v>679</v>
      </c>
      <c r="H434">
        <v>3</v>
      </c>
      <c r="I434">
        <v>2</v>
      </c>
      <c r="J434">
        <v>25701</v>
      </c>
      <c r="K434">
        <v>32976</v>
      </c>
      <c r="L434">
        <v>36640</v>
      </c>
      <c r="M434">
        <v>106256</v>
      </c>
      <c r="N434">
        <v>406704</v>
      </c>
      <c r="O434">
        <v>697089</v>
      </c>
      <c r="P434">
        <v>1128512</v>
      </c>
      <c r="Q434">
        <v>1018592</v>
      </c>
      <c r="R434">
        <v>1051568</v>
      </c>
      <c r="S434">
        <v>1025920</v>
      </c>
      <c r="T434">
        <v>1458272</v>
      </c>
    </row>
    <row r="435" spans="1:20">
      <c r="A435">
        <v>85</v>
      </c>
      <c r="B435" t="s">
        <v>400</v>
      </c>
      <c r="C435">
        <f>VLOOKUP(B435,dim_country!$A$2:$B$225,2)</f>
        <v>122</v>
      </c>
      <c r="D435" t="s">
        <v>399</v>
      </c>
      <c r="E435" t="s">
        <v>21</v>
      </c>
      <c r="G435" t="s">
        <v>679</v>
      </c>
      <c r="H435">
        <v>3</v>
      </c>
      <c r="I435">
        <v>4</v>
      </c>
      <c r="J435">
        <v>157552</v>
      </c>
      <c r="K435">
        <v>150728</v>
      </c>
      <c r="L435">
        <v>139698</v>
      </c>
      <c r="M435">
        <v>168544</v>
      </c>
      <c r="N435">
        <v>244706</v>
      </c>
      <c r="O435">
        <v>216880</v>
      </c>
      <c r="P435">
        <v>219840</v>
      </c>
      <c r="Q435">
        <v>201520</v>
      </c>
      <c r="R435">
        <v>227168</v>
      </c>
      <c r="S435">
        <v>215572</v>
      </c>
      <c r="T435">
        <v>216176</v>
      </c>
    </row>
    <row r="436" spans="1:20">
      <c r="A436">
        <v>86</v>
      </c>
      <c r="B436" t="s">
        <v>402</v>
      </c>
      <c r="C436">
        <f>VLOOKUP(B436,dim_country!$A$2:$B$225,2)</f>
        <v>123</v>
      </c>
      <c r="D436" t="s">
        <v>401</v>
      </c>
      <c r="E436" t="s">
        <v>618</v>
      </c>
      <c r="G436" t="s">
        <v>679</v>
      </c>
      <c r="H436">
        <v>3</v>
      </c>
      <c r="I436">
        <v>4</v>
      </c>
      <c r="J436">
        <v>29934880</v>
      </c>
      <c r="K436">
        <v>38036673</v>
      </c>
      <c r="L436">
        <v>46591424</v>
      </c>
      <c r="M436">
        <v>55337392</v>
      </c>
      <c r="N436">
        <v>55543508</v>
      </c>
      <c r="O436">
        <v>59868747</v>
      </c>
      <c r="P436">
        <v>57990128</v>
      </c>
      <c r="Q436">
        <v>57866430</v>
      </c>
      <c r="R436">
        <v>66319440</v>
      </c>
      <c r="S436">
        <v>71718068</v>
      </c>
      <c r="T436">
        <v>78607456</v>
      </c>
    </row>
    <row r="437" spans="1:20">
      <c r="A437">
        <v>87</v>
      </c>
      <c r="B437" t="s">
        <v>380</v>
      </c>
      <c r="C437">
        <f>VLOOKUP(B437,dim_country!$A$2:$B$225,2)</f>
        <v>126</v>
      </c>
      <c r="D437" t="s">
        <v>378</v>
      </c>
      <c r="E437" t="s">
        <v>34</v>
      </c>
      <c r="G437" t="s">
        <v>679</v>
      </c>
      <c r="H437">
        <v>3</v>
      </c>
      <c r="I437">
        <v>1</v>
      </c>
      <c r="J437">
        <v>34</v>
      </c>
      <c r="K437">
        <v>20</v>
      </c>
      <c r="L437">
        <v>32</v>
      </c>
      <c r="M437">
        <v>32</v>
      </c>
      <c r="N437">
        <v>43</v>
      </c>
      <c r="O437">
        <v>11</v>
      </c>
      <c r="P437">
        <v>11</v>
      </c>
      <c r="Q437">
        <v>23</v>
      </c>
      <c r="R437">
        <v>23</v>
      </c>
      <c r="S437">
        <v>12</v>
      </c>
      <c r="T437">
        <v>12</v>
      </c>
    </row>
    <row r="438" spans="1:20">
      <c r="A438">
        <v>88</v>
      </c>
      <c r="B438" t="s">
        <v>396</v>
      </c>
      <c r="C438">
        <f>VLOOKUP(B438,dim_country!$A$2:$B$225,2)</f>
        <v>128</v>
      </c>
      <c r="D438" t="s">
        <v>394</v>
      </c>
      <c r="E438" t="s">
        <v>21</v>
      </c>
      <c r="G438" t="s">
        <v>679</v>
      </c>
      <c r="H438">
        <v>3</v>
      </c>
      <c r="I438">
        <v>1</v>
      </c>
      <c r="J438">
        <v>0</v>
      </c>
      <c r="K438">
        <v>0</v>
      </c>
      <c r="L438">
        <v>0</v>
      </c>
      <c r="M438">
        <v>0</v>
      </c>
      <c r="N438">
        <v>0</v>
      </c>
      <c r="O438">
        <v>0</v>
      </c>
      <c r="P438">
        <v>0</v>
      </c>
      <c r="Q438">
        <v>0</v>
      </c>
      <c r="R438">
        <v>0</v>
      </c>
      <c r="S438">
        <v>0</v>
      </c>
      <c r="T438">
        <v>0</v>
      </c>
    </row>
    <row r="439" spans="1:20">
      <c r="A439">
        <v>89</v>
      </c>
      <c r="B439" t="s">
        <v>398</v>
      </c>
      <c r="C439">
        <f>VLOOKUP(B439,dim_country!$A$2:$B$225,2)</f>
        <v>129</v>
      </c>
      <c r="D439" t="s">
        <v>397</v>
      </c>
      <c r="E439" t="s">
        <v>21</v>
      </c>
      <c r="G439" t="s">
        <v>679</v>
      </c>
      <c r="H439">
        <v>3</v>
      </c>
      <c r="I439">
        <v>2</v>
      </c>
      <c r="J439">
        <v>1322704</v>
      </c>
      <c r="K439">
        <v>1542544</v>
      </c>
      <c r="L439">
        <v>1410640</v>
      </c>
      <c r="M439">
        <v>1571856</v>
      </c>
      <c r="N439">
        <v>1505904</v>
      </c>
      <c r="O439">
        <v>1586512</v>
      </c>
      <c r="P439">
        <v>1670784</v>
      </c>
      <c r="Q439">
        <v>1735224</v>
      </c>
      <c r="R439">
        <v>1685440</v>
      </c>
      <c r="S439">
        <v>1714752</v>
      </c>
      <c r="T439">
        <v>1784368</v>
      </c>
    </row>
    <row r="440" spans="1:20">
      <c r="A440">
        <v>90</v>
      </c>
      <c r="B440" t="s">
        <v>367</v>
      </c>
      <c r="C440">
        <f>VLOOKUP(B440,dim_country!$A$2:$B$225,2)</f>
        <v>130</v>
      </c>
      <c r="D440" t="s">
        <v>366</v>
      </c>
      <c r="E440" t="s">
        <v>6</v>
      </c>
      <c r="G440" t="s">
        <v>679</v>
      </c>
      <c r="H440">
        <v>3</v>
      </c>
      <c r="I440">
        <v>3</v>
      </c>
      <c r="J440">
        <v>45840304</v>
      </c>
      <c r="K440">
        <v>40783984</v>
      </c>
      <c r="L440">
        <v>40813296</v>
      </c>
      <c r="M440">
        <v>51054176</v>
      </c>
      <c r="N440">
        <v>56041308</v>
      </c>
      <c r="O440">
        <v>49222543</v>
      </c>
      <c r="P440">
        <v>49976960</v>
      </c>
      <c r="Q440">
        <v>48943712</v>
      </c>
      <c r="R440">
        <v>44114222</v>
      </c>
      <c r="S440">
        <v>47621008</v>
      </c>
      <c r="T440">
        <v>48529680</v>
      </c>
    </row>
    <row r="441" spans="1:20">
      <c r="A441">
        <v>91</v>
      </c>
      <c r="B441" t="s">
        <v>359</v>
      </c>
      <c r="C441">
        <f>VLOOKUP(B441,dim_country!$A$2:$B$225,2)</f>
        <v>131</v>
      </c>
      <c r="D441" t="s">
        <v>357</v>
      </c>
      <c r="E441" t="s">
        <v>25</v>
      </c>
      <c r="G441" t="s">
        <v>679</v>
      </c>
      <c r="H441">
        <v>3</v>
      </c>
      <c r="I441">
        <v>1</v>
      </c>
      <c r="J441">
        <v>168544</v>
      </c>
      <c r="K441">
        <v>326096</v>
      </c>
      <c r="L441">
        <v>348080</v>
      </c>
      <c r="M441">
        <v>326096</v>
      </c>
      <c r="N441">
        <v>333424</v>
      </c>
      <c r="O441">
        <v>414032</v>
      </c>
      <c r="P441">
        <v>553264</v>
      </c>
      <c r="Q441">
        <v>355408</v>
      </c>
      <c r="R441">
        <v>370064</v>
      </c>
      <c r="S441">
        <v>271340</v>
      </c>
      <c r="T441">
        <v>384720</v>
      </c>
    </row>
    <row r="442" spans="1:20">
      <c r="A442">
        <v>92</v>
      </c>
      <c r="B442" t="s">
        <v>389</v>
      </c>
      <c r="C442">
        <f>VLOOKUP(B442,dim_country!$A$2:$B$225,2)</f>
        <v>132</v>
      </c>
      <c r="D442" t="s">
        <v>388</v>
      </c>
      <c r="E442" t="s">
        <v>618</v>
      </c>
      <c r="G442" t="s">
        <v>679</v>
      </c>
      <c r="H442">
        <v>3</v>
      </c>
      <c r="I442">
        <v>3</v>
      </c>
      <c r="J442">
        <v>9570368</v>
      </c>
      <c r="K442">
        <v>9339536</v>
      </c>
      <c r="L442">
        <v>10646904</v>
      </c>
      <c r="M442">
        <v>11178864</v>
      </c>
      <c r="N442">
        <v>18202752</v>
      </c>
      <c r="O442">
        <v>31396816</v>
      </c>
      <c r="P442">
        <v>39790722</v>
      </c>
      <c r="Q442">
        <v>26014400</v>
      </c>
      <c r="R442">
        <v>19697107</v>
      </c>
      <c r="S442">
        <v>22086126</v>
      </c>
      <c r="T442">
        <v>30074112</v>
      </c>
    </row>
    <row r="443" spans="1:20">
      <c r="A443">
        <v>93</v>
      </c>
      <c r="B443" t="s">
        <v>387</v>
      </c>
      <c r="C443">
        <f>VLOOKUP(B443,dim_country!$A$2:$B$225,2)</f>
        <v>133</v>
      </c>
      <c r="D443" t="s">
        <v>385</v>
      </c>
      <c r="E443" t="s">
        <v>25</v>
      </c>
      <c r="G443" t="s">
        <v>679</v>
      </c>
      <c r="H443">
        <v>3</v>
      </c>
      <c r="I443">
        <v>2</v>
      </c>
      <c r="J443">
        <v>1024081</v>
      </c>
      <c r="K443">
        <v>1511694</v>
      </c>
      <c r="L443">
        <v>817072</v>
      </c>
      <c r="M443">
        <v>1623152</v>
      </c>
      <c r="N443">
        <v>1677001</v>
      </c>
      <c r="O443">
        <v>1505904</v>
      </c>
      <c r="P443">
        <v>1452134</v>
      </c>
      <c r="Q443">
        <v>1417968</v>
      </c>
      <c r="R443">
        <v>1494912</v>
      </c>
      <c r="S443">
        <v>1183472</v>
      </c>
      <c r="T443">
        <v>1201792</v>
      </c>
    </row>
    <row r="444" spans="1:20">
      <c r="A444">
        <v>94</v>
      </c>
      <c r="B444" t="s">
        <v>354</v>
      </c>
      <c r="C444">
        <f>VLOOKUP(B444,dim_country!$A$2:$B$225,2)</f>
        <v>135</v>
      </c>
      <c r="D444" t="s">
        <v>353</v>
      </c>
      <c r="E444" t="s">
        <v>34</v>
      </c>
      <c r="G444" t="s">
        <v>679</v>
      </c>
      <c r="H444">
        <v>3</v>
      </c>
      <c r="I444">
        <v>2</v>
      </c>
      <c r="J444">
        <v>15078481</v>
      </c>
      <c r="K444">
        <v>14121056</v>
      </c>
      <c r="L444">
        <v>13168416</v>
      </c>
      <c r="M444">
        <v>13223376</v>
      </c>
      <c r="N444">
        <v>11464656</v>
      </c>
      <c r="O444">
        <v>11461719</v>
      </c>
      <c r="P444">
        <v>11211840</v>
      </c>
      <c r="Q444">
        <v>15299902</v>
      </c>
      <c r="R444">
        <v>16844443</v>
      </c>
      <c r="S444">
        <v>16235184</v>
      </c>
      <c r="T444">
        <v>16876384</v>
      </c>
    </row>
    <row r="445" spans="1:20">
      <c r="A445">
        <v>95</v>
      </c>
      <c r="B445" t="s">
        <v>393</v>
      </c>
      <c r="C445">
        <f>VLOOKUP(B445,dim_country!$A$2:$B$225,2)</f>
        <v>136</v>
      </c>
      <c r="D445" t="s">
        <v>392</v>
      </c>
      <c r="E445" t="s">
        <v>21</v>
      </c>
      <c r="G445" t="s">
        <v>679</v>
      </c>
      <c r="H445">
        <v>3</v>
      </c>
      <c r="I445">
        <v>3</v>
      </c>
      <c r="J445">
        <v>25606</v>
      </c>
      <c r="K445">
        <v>25691</v>
      </c>
      <c r="L445">
        <v>25648</v>
      </c>
      <c r="M445">
        <v>25648</v>
      </c>
      <c r="N445">
        <v>124576</v>
      </c>
      <c r="O445">
        <v>40304</v>
      </c>
      <c r="P445">
        <v>36640</v>
      </c>
      <c r="Q445">
        <v>824400</v>
      </c>
      <c r="R445">
        <v>428937</v>
      </c>
      <c r="S445">
        <v>51296</v>
      </c>
      <c r="T445">
        <v>91600</v>
      </c>
    </row>
    <row r="446" spans="1:20">
      <c r="A446">
        <v>96</v>
      </c>
      <c r="B446" t="s">
        <v>382</v>
      </c>
      <c r="C446">
        <f>VLOOKUP(B446,dim_country!$A$2:$B$225,2)</f>
        <v>137</v>
      </c>
      <c r="D446" t="s">
        <v>381</v>
      </c>
      <c r="E446" t="s">
        <v>618</v>
      </c>
      <c r="G446" t="s">
        <v>679</v>
      </c>
      <c r="H446">
        <v>3</v>
      </c>
      <c r="I446">
        <v>2</v>
      </c>
      <c r="J446">
        <v>820736</v>
      </c>
      <c r="K446">
        <v>648528</v>
      </c>
      <c r="L446">
        <v>608443</v>
      </c>
      <c r="M446">
        <v>1231448</v>
      </c>
      <c r="N446">
        <v>1663456</v>
      </c>
      <c r="O446">
        <v>1704284</v>
      </c>
      <c r="P446">
        <v>1143168</v>
      </c>
      <c r="Q446">
        <v>1157824</v>
      </c>
      <c r="R446">
        <v>926839</v>
      </c>
      <c r="S446">
        <v>1927264</v>
      </c>
      <c r="T446">
        <v>1971232</v>
      </c>
    </row>
    <row r="447" spans="1:20">
      <c r="A447">
        <v>97</v>
      </c>
      <c r="B447" t="s">
        <v>406</v>
      </c>
      <c r="C447">
        <f>VLOOKUP(B447,dim_country!$A$2:$B$225,2)</f>
        <v>138</v>
      </c>
      <c r="D447" t="s">
        <v>405</v>
      </c>
      <c r="E447" t="s">
        <v>21</v>
      </c>
      <c r="G447" t="s">
        <v>679</v>
      </c>
      <c r="H447">
        <v>3</v>
      </c>
      <c r="I447">
        <v>1</v>
      </c>
      <c r="J447">
        <v>157552</v>
      </c>
      <c r="K447">
        <v>849112</v>
      </c>
      <c r="L447">
        <v>396185</v>
      </c>
      <c r="M447">
        <v>278464</v>
      </c>
      <c r="N447">
        <v>69616</v>
      </c>
      <c r="O447">
        <v>275102</v>
      </c>
      <c r="P447">
        <v>106256</v>
      </c>
      <c r="Q447">
        <v>69547</v>
      </c>
      <c r="R447">
        <v>7328</v>
      </c>
      <c r="S447">
        <v>69616</v>
      </c>
      <c r="T447">
        <v>87856</v>
      </c>
    </row>
    <row r="448" spans="1:20">
      <c r="A448">
        <v>98</v>
      </c>
      <c r="B448" t="s">
        <v>422</v>
      </c>
      <c r="C448">
        <f>VLOOKUP(B448,dim_country!$A$2:$B$225,2)</f>
        <v>140</v>
      </c>
      <c r="D448" t="s">
        <v>420</v>
      </c>
      <c r="E448" t="s">
        <v>13</v>
      </c>
      <c r="G448" t="s">
        <v>679</v>
      </c>
      <c r="H448">
        <v>3</v>
      </c>
      <c r="I448">
        <v>1</v>
      </c>
      <c r="J448">
        <v>747456</v>
      </c>
      <c r="K448">
        <v>746643</v>
      </c>
      <c r="L448">
        <v>703488</v>
      </c>
      <c r="M448">
        <v>1102864</v>
      </c>
      <c r="N448">
        <v>1113856</v>
      </c>
      <c r="O448">
        <v>831728</v>
      </c>
      <c r="P448">
        <v>1040576</v>
      </c>
      <c r="Q448">
        <v>1835664</v>
      </c>
      <c r="R448">
        <v>2112993</v>
      </c>
      <c r="S448">
        <v>2612432</v>
      </c>
      <c r="T448">
        <v>2997152</v>
      </c>
    </row>
    <row r="449" spans="1:20">
      <c r="A449">
        <v>99</v>
      </c>
      <c r="B449" t="s">
        <v>417</v>
      </c>
      <c r="C449">
        <f>VLOOKUP(B449,dim_country!$A$2:$B$225,2)</f>
        <v>141</v>
      </c>
      <c r="D449" t="s">
        <v>415</v>
      </c>
      <c r="E449" t="s">
        <v>25</v>
      </c>
      <c r="G449" t="s">
        <v>679</v>
      </c>
      <c r="H449">
        <v>3</v>
      </c>
      <c r="I449">
        <v>2</v>
      </c>
      <c r="J449">
        <v>32647966</v>
      </c>
      <c r="K449">
        <v>31645528</v>
      </c>
      <c r="L449">
        <v>29159375</v>
      </c>
      <c r="M449">
        <v>30136651</v>
      </c>
      <c r="N449">
        <v>29334849</v>
      </c>
      <c r="O449">
        <v>31663527</v>
      </c>
      <c r="P449">
        <v>32276110</v>
      </c>
      <c r="Q449">
        <v>35621519</v>
      </c>
      <c r="R449">
        <v>43431843</v>
      </c>
      <c r="S449">
        <v>40001215</v>
      </c>
      <c r="T449">
        <v>35950107</v>
      </c>
    </row>
    <row r="450" spans="1:20">
      <c r="A450">
        <v>100</v>
      </c>
      <c r="B450" t="s">
        <v>408</v>
      </c>
      <c r="C450">
        <f>VLOOKUP(B450,dim_country!$A$2:$B$225,2)</f>
        <v>142</v>
      </c>
      <c r="D450" t="s">
        <v>407</v>
      </c>
      <c r="E450" t="s">
        <v>618</v>
      </c>
      <c r="G450" t="s">
        <v>679</v>
      </c>
      <c r="H450">
        <v>3</v>
      </c>
      <c r="I450">
        <v>2</v>
      </c>
      <c r="J450">
        <v>626544</v>
      </c>
      <c r="K450">
        <v>640378</v>
      </c>
      <c r="L450">
        <v>724569</v>
      </c>
      <c r="M450">
        <v>1207877</v>
      </c>
      <c r="N450">
        <v>1161488</v>
      </c>
      <c r="O450">
        <v>1253088</v>
      </c>
      <c r="P450">
        <v>1231104</v>
      </c>
      <c r="Q450">
        <v>1788032</v>
      </c>
      <c r="R450">
        <v>1878179</v>
      </c>
      <c r="S450">
        <v>2425568</v>
      </c>
      <c r="T450">
        <v>2740672</v>
      </c>
    </row>
    <row r="451" spans="1:20">
      <c r="A451">
        <v>101</v>
      </c>
      <c r="B451" t="s">
        <v>426</v>
      </c>
      <c r="C451">
        <f>VLOOKUP(B451,dim_country!$A$2:$B$225,2)</f>
        <v>143</v>
      </c>
      <c r="D451" t="s">
        <v>425</v>
      </c>
      <c r="E451" t="s">
        <v>618</v>
      </c>
      <c r="G451" t="s">
        <v>679</v>
      </c>
      <c r="H451">
        <v>3</v>
      </c>
      <c r="I451">
        <v>3</v>
      </c>
      <c r="J451">
        <v>6725795</v>
      </c>
      <c r="K451">
        <v>8284470</v>
      </c>
      <c r="L451">
        <v>6316473</v>
      </c>
      <c r="M451">
        <v>5458101</v>
      </c>
      <c r="N451">
        <v>5534238</v>
      </c>
      <c r="O451">
        <v>6852585</v>
      </c>
      <c r="P451">
        <v>6013030</v>
      </c>
      <c r="Q451">
        <v>5442021</v>
      </c>
      <c r="R451">
        <v>5469635</v>
      </c>
      <c r="S451">
        <v>4465043</v>
      </c>
      <c r="T451">
        <v>5031821</v>
      </c>
    </row>
    <row r="452" spans="1:20">
      <c r="A452">
        <v>102</v>
      </c>
      <c r="B452" t="s">
        <v>410</v>
      </c>
      <c r="C452">
        <f>VLOOKUP(B452,dim_country!$A$2:$B$225,2)</f>
        <v>145</v>
      </c>
      <c r="D452" t="s">
        <v>409</v>
      </c>
      <c r="E452" t="s">
        <v>21</v>
      </c>
      <c r="G452" t="s">
        <v>679</v>
      </c>
      <c r="H452">
        <v>3</v>
      </c>
      <c r="I452">
        <v>2</v>
      </c>
      <c r="J452">
        <v>232016</v>
      </c>
      <c r="K452">
        <v>271136</v>
      </c>
      <c r="L452">
        <v>278464</v>
      </c>
      <c r="M452">
        <v>329760</v>
      </c>
      <c r="N452">
        <v>370064</v>
      </c>
      <c r="O452">
        <v>384720</v>
      </c>
      <c r="P452">
        <v>340752</v>
      </c>
      <c r="Q452">
        <v>388384</v>
      </c>
      <c r="R452">
        <v>326096</v>
      </c>
      <c r="S452">
        <v>359072</v>
      </c>
      <c r="T452">
        <v>326096</v>
      </c>
    </row>
    <row r="453" spans="1:20">
      <c r="A453">
        <v>103</v>
      </c>
      <c r="B453" t="s">
        <v>412</v>
      </c>
      <c r="C453">
        <f>VLOOKUP(B453,dim_country!$A$2:$B$225,2)</f>
        <v>146</v>
      </c>
      <c r="D453" t="s">
        <v>411</v>
      </c>
      <c r="E453" t="s">
        <v>21</v>
      </c>
      <c r="G453" t="s">
        <v>679</v>
      </c>
      <c r="H453">
        <v>3</v>
      </c>
      <c r="I453">
        <v>4</v>
      </c>
      <c r="J453">
        <v>62288</v>
      </c>
      <c r="K453">
        <v>84272</v>
      </c>
      <c r="L453">
        <v>91600</v>
      </c>
      <c r="M453">
        <v>102592</v>
      </c>
      <c r="N453">
        <v>84270</v>
      </c>
      <c r="O453">
        <v>128240</v>
      </c>
      <c r="P453">
        <v>117244</v>
      </c>
      <c r="Q453">
        <v>120912</v>
      </c>
      <c r="R453">
        <v>124572</v>
      </c>
      <c r="S453">
        <v>120912</v>
      </c>
      <c r="T453">
        <v>120912</v>
      </c>
    </row>
    <row r="454" spans="1:20">
      <c r="A454">
        <v>104</v>
      </c>
      <c r="B454" t="s">
        <v>666</v>
      </c>
      <c r="C454">
        <f>VLOOKUP(B454,dim_country!$A$2:$B$225,2)</f>
        <v>150</v>
      </c>
      <c r="D454" t="s">
        <v>452</v>
      </c>
      <c r="E454" t="s">
        <v>618</v>
      </c>
      <c r="G454" t="s">
        <v>679</v>
      </c>
      <c r="H454">
        <v>3</v>
      </c>
      <c r="I454">
        <v>3</v>
      </c>
      <c r="J454">
        <v>58495760</v>
      </c>
      <c r="K454">
        <v>65193552</v>
      </c>
      <c r="L454">
        <v>48533344</v>
      </c>
      <c r="M454">
        <v>45126195</v>
      </c>
      <c r="N454">
        <v>31103696</v>
      </c>
      <c r="O454">
        <v>32602272</v>
      </c>
      <c r="P454">
        <v>21756832</v>
      </c>
      <c r="Q454">
        <v>25387223</v>
      </c>
      <c r="R454">
        <v>19078448</v>
      </c>
      <c r="S454">
        <v>21672560</v>
      </c>
      <c r="T454">
        <v>16226911</v>
      </c>
    </row>
    <row r="455" spans="1:20">
      <c r="A455">
        <v>105</v>
      </c>
      <c r="B455" t="s">
        <v>375</v>
      </c>
      <c r="C455">
        <f>VLOOKUP(B455,dim_country!$A$2:$B$225,2)</f>
        <v>151</v>
      </c>
      <c r="D455" t="s">
        <v>374</v>
      </c>
      <c r="E455" t="s">
        <v>25</v>
      </c>
      <c r="G455" t="s">
        <v>679</v>
      </c>
      <c r="H455">
        <v>3</v>
      </c>
      <c r="I455">
        <v>2</v>
      </c>
      <c r="J455">
        <v>5723168</v>
      </c>
      <c r="K455">
        <v>5935680</v>
      </c>
      <c r="L455">
        <v>5278411</v>
      </c>
      <c r="M455">
        <v>5222613</v>
      </c>
      <c r="N455">
        <v>5818432</v>
      </c>
      <c r="O455">
        <v>5525312</v>
      </c>
      <c r="P455">
        <v>4558016</v>
      </c>
      <c r="Q455">
        <v>4316192</v>
      </c>
      <c r="R455">
        <v>3748272</v>
      </c>
      <c r="S455">
        <v>3436832</v>
      </c>
      <c r="T455">
        <v>3814224</v>
      </c>
    </row>
    <row r="456" spans="1:20">
      <c r="A456">
        <v>106</v>
      </c>
      <c r="B456" t="s">
        <v>419</v>
      </c>
      <c r="C456">
        <f>VLOOKUP(B456,dim_country!$A$2:$B$225,2)</f>
        <v>152</v>
      </c>
      <c r="D456" t="s">
        <v>418</v>
      </c>
      <c r="E456" t="s">
        <v>25</v>
      </c>
      <c r="G456" t="s">
        <v>679</v>
      </c>
      <c r="H456">
        <v>3</v>
      </c>
      <c r="I456">
        <v>3</v>
      </c>
      <c r="J456">
        <v>3831675</v>
      </c>
      <c r="K456">
        <v>4002090</v>
      </c>
      <c r="L456">
        <v>2971937</v>
      </c>
      <c r="M456">
        <v>3795225</v>
      </c>
      <c r="N456">
        <v>3936444</v>
      </c>
      <c r="O456">
        <v>3899428</v>
      </c>
      <c r="P456">
        <v>4008583</v>
      </c>
      <c r="Q456">
        <v>4224572</v>
      </c>
      <c r="R456">
        <v>4110333</v>
      </c>
      <c r="S456">
        <v>4184171</v>
      </c>
      <c r="T456">
        <v>4284854</v>
      </c>
    </row>
    <row r="457" spans="1:20">
      <c r="A457">
        <v>107</v>
      </c>
      <c r="B457" t="s">
        <v>434</v>
      </c>
      <c r="C457">
        <f>VLOOKUP(B457,dim_country!$A$2:$B$225,2)</f>
        <v>155</v>
      </c>
      <c r="D457" t="s">
        <v>433</v>
      </c>
      <c r="E457" t="s">
        <v>13</v>
      </c>
      <c r="G457" t="s">
        <v>679</v>
      </c>
      <c r="H457">
        <v>3</v>
      </c>
      <c r="I457">
        <v>4</v>
      </c>
      <c r="J457">
        <v>23108848</v>
      </c>
      <c r="K457">
        <v>18909904</v>
      </c>
      <c r="L457">
        <v>18510528</v>
      </c>
      <c r="M457">
        <v>17425984</v>
      </c>
      <c r="N457">
        <v>17165840</v>
      </c>
      <c r="O457">
        <v>14696304</v>
      </c>
      <c r="P457">
        <v>13659392</v>
      </c>
      <c r="Q457">
        <v>18843507</v>
      </c>
      <c r="R457">
        <v>19276304</v>
      </c>
      <c r="S457">
        <v>24662384</v>
      </c>
      <c r="T457">
        <v>41857536</v>
      </c>
    </row>
    <row r="458" spans="1:20">
      <c r="A458">
        <v>108</v>
      </c>
      <c r="B458" t="s">
        <v>436</v>
      </c>
      <c r="C458">
        <f>VLOOKUP(B458,dim_country!$A$2:$B$225,2)</f>
        <v>158</v>
      </c>
      <c r="D458" t="s">
        <v>435</v>
      </c>
      <c r="E458" t="s">
        <v>6</v>
      </c>
      <c r="G458" t="s">
        <v>679</v>
      </c>
      <c r="H458">
        <v>3</v>
      </c>
      <c r="I458">
        <v>1</v>
      </c>
      <c r="J458">
        <v>534944</v>
      </c>
      <c r="K458">
        <v>73280</v>
      </c>
      <c r="L458">
        <v>150224</v>
      </c>
      <c r="M458">
        <v>0</v>
      </c>
      <c r="N458">
        <v>629976</v>
      </c>
      <c r="O458">
        <v>857376</v>
      </c>
      <c r="P458">
        <v>905008</v>
      </c>
      <c r="Q458">
        <v>934320</v>
      </c>
      <c r="R458">
        <v>937984</v>
      </c>
      <c r="S458">
        <v>831728</v>
      </c>
      <c r="T458">
        <v>230832</v>
      </c>
    </row>
    <row r="459" spans="1:20">
      <c r="A459">
        <v>109</v>
      </c>
      <c r="B459" t="s">
        <v>444</v>
      </c>
      <c r="C459">
        <f>VLOOKUP(B459,dim_country!$A$2:$B$225,2)</f>
        <v>159</v>
      </c>
      <c r="D459" t="s">
        <v>443</v>
      </c>
      <c r="E459" t="s">
        <v>618</v>
      </c>
      <c r="G459" t="s">
        <v>679</v>
      </c>
      <c r="H459">
        <v>3</v>
      </c>
      <c r="I459">
        <v>1</v>
      </c>
      <c r="J459">
        <v>0</v>
      </c>
      <c r="K459">
        <v>0</v>
      </c>
      <c r="L459">
        <v>0</v>
      </c>
      <c r="M459">
        <v>0</v>
      </c>
      <c r="N459">
        <v>0</v>
      </c>
      <c r="O459">
        <v>0</v>
      </c>
      <c r="P459">
        <v>0</v>
      </c>
      <c r="Q459">
        <v>0</v>
      </c>
      <c r="R459">
        <v>0</v>
      </c>
      <c r="S459">
        <v>0</v>
      </c>
      <c r="T459">
        <v>0</v>
      </c>
    </row>
    <row r="460" spans="1:20">
      <c r="A460">
        <v>110</v>
      </c>
      <c r="B460" t="s">
        <v>458</v>
      </c>
      <c r="C460">
        <f>VLOOKUP(B460,dim_country!$A$2:$B$225,2)</f>
        <v>160</v>
      </c>
      <c r="D460" t="s">
        <v>457</v>
      </c>
      <c r="E460" t="s">
        <v>6</v>
      </c>
      <c r="G460" t="s">
        <v>679</v>
      </c>
      <c r="H460">
        <v>3</v>
      </c>
      <c r="I460">
        <v>4</v>
      </c>
      <c r="J460">
        <v>0</v>
      </c>
      <c r="K460">
        <v>0</v>
      </c>
      <c r="L460">
        <v>0</v>
      </c>
      <c r="M460">
        <v>0</v>
      </c>
      <c r="N460">
        <v>3664</v>
      </c>
      <c r="O460">
        <v>3667</v>
      </c>
      <c r="P460">
        <v>0</v>
      </c>
      <c r="Q460">
        <v>0</v>
      </c>
      <c r="R460">
        <v>10992</v>
      </c>
      <c r="S460">
        <v>3666</v>
      </c>
      <c r="T460">
        <v>3664</v>
      </c>
    </row>
    <row r="461" spans="1:20">
      <c r="A461">
        <v>111</v>
      </c>
      <c r="B461" t="s">
        <v>438</v>
      </c>
      <c r="C461">
        <f>VLOOKUP(B461,dim_country!$A$2:$B$225,2)</f>
        <v>161</v>
      </c>
      <c r="D461" t="s">
        <v>437</v>
      </c>
      <c r="E461" t="s">
        <v>6</v>
      </c>
      <c r="G461" t="s">
        <v>679</v>
      </c>
      <c r="H461">
        <v>3</v>
      </c>
      <c r="I461">
        <v>2</v>
      </c>
      <c r="J461">
        <v>3605376</v>
      </c>
      <c r="K461">
        <v>3389200</v>
      </c>
      <c r="L461">
        <v>3055556</v>
      </c>
      <c r="M461">
        <v>3301264</v>
      </c>
      <c r="N461">
        <v>3129056</v>
      </c>
      <c r="O461">
        <v>2898224</v>
      </c>
      <c r="P461">
        <v>3370880</v>
      </c>
      <c r="Q461">
        <v>3048448</v>
      </c>
      <c r="R461">
        <v>3088518</v>
      </c>
      <c r="S461">
        <v>3213102</v>
      </c>
      <c r="T461">
        <v>2810091</v>
      </c>
    </row>
    <row r="462" spans="1:20">
      <c r="A462">
        <v>112</v>
      </c>
      <c r="B462" t="s">
        <v>440</v>
      </c>
      <c r="C462">
        <f>VLOOKUP(B462,dim_country!$A$2:$B$225,2)</f>
        <v>162</v>
      </c>
      <c r="D462" t="s">
        <v>439</v>
      </c>
      <c r="E462" t="s">
        <v>618</v>
      </c>
      <c r="G462" t="s">
        <v>679</v>
      </c>
      <c r="H462">
        <v>3</v>
      </c>
      <c r="I462">
        <v>1</v>
      </c>
      <c r="J462">
        <v>21888736</v>
      </c>
      <c r="K462">
        <v>25455007</v>
      </c>
      <c r="L462">
        <v>24662384</v>
      </c>
      <c r="M462">
        <v>28231120</v>
      </c>
      <c r="N462">
        <v>31017109</v>
      </c>
      <c r="O462">
        <v>32444720</v>
      </c>
      <c r="P462">
        <v>40025536</v>
      </c>
      <c r="Q462">
        <v>42729568</v>
      </c>
      <c r="R462">
        <v>46417705</v>
      </c>
      <c r="S462">
        <v>51486528</v>
      </c>
      <c r="T462">
        <v>61632144</v>
      </c>
    </row>
    <row r="463" spans="1:20">
      <c r="A463">
        <v>113</v>
      </c>
      <c r="B463" t="s">
        <v>446</v>
      </c>
      <c r="C463">
        <f>VLOOKUP(B463,dim_country!$A$2:$B$225,2)</f>
        <v>163</v>
      </c>
      <c r="D463" t="s">
        <v>445</v>
      </c>
      <c r="E463" t="s">
        <v>25</v>
      </c>
      <c r="G463" t="s">
        <v>679</v>
      </c>
      <c r="H463">
        <v>3</v>
      </c>
      <c r="I463">
        <v>3</v>
      </c>
      <c r="J463">
        <v>227707322</v>
      </c>
      <c r="K463">
        <v>220508895</v>
      </c>
      <c r="L463">
        <v>209073592</v>
      </c>
      <c r="M463">
        <v>220930084</v>
      </c>
      <c r="N463">
        <v>218383432</v>
      </c>
      <c r="O463">
        <v>214048378</v>
      </c>
      <c r="P463">
        <v>214321079</v>
      </c>
      <c r="Q463">
        <v>203005525</v>
      </c>
      <c r="R463">
        <v>201655981</v>
      </c>
      <c r="S463">
        <v>202108869</v>
      </c>
      <c r="T463">
        <v>203610264</v>
      </c>
    </row>
    <row r="464" spans="1:20">
      <c r="A464">
        <v>114</v>
      </c>
      <c r="B464" t="s">
        <v>456</v>
      </c>
      <c r="C464">
        <f>VLOOKUP(B464,dim_country!$A$2:$B$225,2)</f>
        <v>164</v>
      </c>
      <c r="D464" t="s">
        <v>454</v>
      </c>
      <c r="E464" t="s">
        <v>25</v>
      </c>
      <c r="G464" t="s">
        <v>679</v>
      </c>
      <c r="H464">
        <v>3</v>
      </c>
      <c r="I464">
        <v>4</v>
      </c>
      <c r="J464">
        <v>11445832</v>
      </c>
      <c r="K464">
        <v>9849227</v>
      </c>
      <c r="L464">
        <v>10750163</v>
      </c>
      <c r="M464">
        <v>6439520</v>
      </c>
      <c r="N464">
        <v>8646574</v>
      </c>
      <c r="O464">
        <v>11149684</v>
      </c>
      <c r="P464">
        <v>10205903</v>
      </c>
      <c r="Q464">
        <v>10327998</v>
      </c>
      <c r="R464">
        <v>12574969</v>
      </c>
      <c r="S464">
        <v>10831652</v>
      </c>
      <c r="T464">
        <v>11902878</v>
      </c>
    </row>
    <row r="465" spans="1:20">
      <c r="A465">
        <v>115</v>
      </c>
      <c r="B465" t="s">
        <v>472</v>
      </c>
      <c r="C465">
        <f>VLOOKUP(B465,dim_country!$A$2:$B$225,2)</f>
        <v>166</v>
      </c>
      <c r="D465" t="s">
        <v>471</v>
      </c>
      <c r="E465" t="s">
        <v>25</v>
      </c>
      <c r="G465" t="s">
        <v>679</v>
      </c>
      <c r="H465">
        <v>3</v>
      </c>
      <c r="I465">
        <v>3</v>
      </c>
      <c r="J465">
        <v>41818750</v>
      </c>
      <c r="K465">
        <v>39703142</v>
      </c>
      <c r="L465">
        <v>31221781</v>
      </c>
      <c r="M465">
        <v>28873281</v>
      </c>
      <c r="N465">
        <v>33389523</v>
      </c>
      <c r="O465">
        <v>30689789</v>
      </c>
      <c r="P465">
        <v>24450400</v>
      </c>
      <c r="Q465">
        <v>24683528</v>
      </c>
      <c r="R465">
        <v>24847463</v>
      </c>
      <c r="S465">
        <v>21809836</v>
      </c>
      <c r="T465">
        <v>21725814</v>
      </c>
    </row>
    <row r="466" spans="1:20">
      <c r="A466">
        <v>116</v>
      </c>
      <c r="B466" t="s">
        <v>636</v>
      </c>
      <c r="C466">
        <f>VLOOKUP(B466,dim_country!$A$2:$B$225,2)</f>
        <v>167</v>
      </c>
      <c r="D466" t="s">
        <v>473</v>
      </c>
      <c r="E466" t="s">
        <v>25</v>
      </c>
      <c r="G466" t="s">
        <v>679</v>
      </c>
      <c r="H466">
        <v>3</v>
      </c>
      <c r="I466">
        <v>3</v>
      </c>
      <c r="J466">
        <v>419410616</v>
      </c>
      <c r="K466">
        <v>448428418</v>
      </c>
      <c r="L466">
        <v>415649829</v>
      </c>
      <c r="M466">
        <v>415281979</v>
      </c>
      <c r="N466">
        <v>426376990</v>
      </c>
      <c r="O466">
        <v>441254970</v>
      </c>
      <c r="P466">
        <v>403812100</v>
      </c>
      <c r="Q466">
        <v>392610161</v>
      </c>
      <c r="R466">
        <v>412576906</v>
      </c>
      <c r="S466">
        <v>400706618</v>
      </c>
      <c r="T466">
        <v>383249474</v>
      </c>
    </row>
    <row r="467" spans="1:20">
      <c r="A467">
        <v>117</v>
      </c>
      <c r="B467" t="s">
        <v>476</v>
      </c>
      <c r="C467">
        <f>VLOOKUP(B467,dim_country!$A$2:$B$225,2)</f>
        <v>168</v>
      </c>
      <c r="D467" t="s">
        <v>475</v>
      </c>
      <c r="E467" t="s">
        <v>21</v>
      </c>
      <c r="G467" t="s">
        <v>679</v>
      </c>
      <c r="H467">
        <v>3</v>
      </c>
      <c r="I467">
        <v>3</v>
      </c>
      <c r="J467">
        <v>0</v>
      </c>
      <c r="K467">
        <v>0</v>
      </c>
      <c r="L467">
        <v>0</v>
      </c>
      <c r="M467">
        <v>0</v>
      </c>
      <c r="N467">
        <v>0</v>
      </c>
      <c r="O467">
        <v>0</v>
      </c>
      <c r="P467">
        <v>0</v>
      </c>
      <c r="Q467">
        <v>0</v>
      </c>
      <c r="R467">
        <v>0</v>
      </c>
      <c r="S467">
        <v>0</v>
      </c>
      <c r="T467">
        <v>0</v>
      </c>
    </row>
    <row r="468" spans="1:20">
      <c r="A468">
        <v>118</v>
      </c>
      <c r="B468" t="s">
        <v>672</v>
      </c>
      <c r="C468">
        <f>VLOOKUP(B468,dim_country!$A$2:$B$225,2)</f>
        <v>172</v>
      </c>
      <c r="D468" t="s">
        <v>673</v>
      </c>
      <c r="E468" t="s">
        <v>21</v>
      </c>
      <c r="G468" t="s">
        <v>679</v>
      </c>
      <c r="H468">
        <v>3</v>
      </c>
      <c r="I468">
        <v>2</v>
      </c>
      <c r="J468">
        <v>0</v>
      </c>
      <c r="K468">
        <v>0</v>
      </c>
      <c r="L468">
        <v>0</v>
      </c>
      <c r="M468">
        <v>0</v>
      </c>
      <c r="N468">
        <v>0</v>
      </c>
      <c r="O468">
        <v>0</v>
      </c>
      <c r="P468">
        <v>0</v>
      </c>
      <c r="Q468">
        <v>0</v>
      </c>
      <c r="R468">
        <v>0</v>
      </c>
      <c r="S468">
        <v>0</v>
      </c>
      <c r="T468">
        <v>0</v>
      </c>
    </row>
    <row r="469" spans="1:20">
      <c r="A469">
        <v>119</v>
      </c>
      <c r="B469" t="s">
        <v>483</v>
      </c>
      <c r="C469">
        <f>VLOOKUP(B469,dim_country!$A$2:$B$225,2)</f>
        <v>177</v>
      </c>
      <c r="D469" t="s">
        <v>482</v>
      </c>
      <c r="E469" t="s">
        <v>21</v>
      </c>
      <c r="G469" t="s">
        <v>679</v>
      </c>
      <c r="H469">
        <v>3</v>
      </c>
      <c r="I469">
        <v>4</v>
      </c>
      <c r="J469">
        <v>707152</v>
      </c>
      <c r="K469">
        <v>597232</v>
      </c>
      <c r="L469">
        <v>740128</v>
      </c>
      <c r="M469">
        <v>674176</v>
      </c>
      <c r="N469">
        <v>942082</v>
      </c>
      <c r="O469">
        <v>817072</v>
      </c>
      <c r="P469">
        <v>813784</v>
      </c>
      <c r="Q469">
        <v>1099200</v>
      </c>
      <c r="R469">
        <v>1150496</v>
      </c>
      <c r="S469">
        <v>1205456</v>
      </c>
      <c r="T469">
        <v>1439952</v>
      </c>
    </row>
    <row r="470" spans="1:20">
      <c r="A470">
        <v>120</v>
      </c>
      <c r="B470" t="s">
        <v>498</v>
      </c>
      <c r="C470">
        <f>VLOOKUP(B470,dim_country!$A$2:$B$225,2)</f>
        <v>178</v>
      </c>
      <c r="D470" t="s">
        <v>496</v>
      </c>
      <c r="E470" t="s">
        <v>25</v>
      </c>
      <c r="G470" t="s">
        <v>679</v>
      </c>
      <c r="H470">
        <v>3</v>
      </c>
      <c r="I470">
        <v>1</v>
      </c>
      <c r="J470">
        <v>39988896</v>
      </c>
      <c r="K470">
        <v>35489504</v>
      </c>
      <c r="L470">
        <v>31470096</v>
      </c>
      <c r="M470">
        <v>30819084</v>
      </c>
      <c r="N470">
        <v>34276720</v>
      </c>
      <c r="O470">
        <v>30114416</v>
      </c>
      <c r="P470">
        <v>31286896</v>
      </c>
      <c r="Q470">
        <v>24625744</v>
      </c>
      <c r="R470">
        <v>30566189</v>
      </c>
      <c r="S470">
        <v>31069586</v>
      </c>
      <c r="T470">
        <v>31019424</v>
      </c>
    </row>
    <row r="471" spans="1:20">
      <c r="A471">
        <v>121</v>
      </c>
      <c r="B471" t="s">
        <v>489</v>
      </c>
      <c r="C471">
        <f>VLOOKUP(B471,dim_country!$A$2:$B$225,2)</f>
        <v>180</v>
      </c>
      <c r="D471" t="s">
        <v>488</v>
      </c>
      <c r="E471" t="s">
        <v>21</v>
      </c>
      <c r="G471" t="s">
        <v>679</v>
      </c>
      <c r="H471">
        <v>3</v>
      </c>
      <c r="I471">
        <v>2</v>
      </c>
      <c r="J471">
        <v>0</v>
      </c>
      <c r="K471">
        <v>0</v>
      </c>
      <c r="L471">
        <v>0</v>
      </c>
      <c r="M471">
        <v>0</v>
      </c>
      <c r="N471">
        <v>0</v>
      </c>
      <c r="O471">
        <v>0</v>
      </c>
      <c r="P471">
        <v>0</v>
      </c>
      <c r="Q471">
        <v>0</v>
      </c>
      <c r="R471">
        <v>0</v>
      </c>
      <c r="S471">
        <v>0</v>
      </c>
      <c r="T471">
        <v>0</v>
      </c>
    </row>
    <row r="472" spans="1:20">
      <c r="A472">
        <v>122</v>
      </c>
      <c r="B472" t="s">
        <v>485</v>
      </c>
      <c r="C472">
        <f>VLOOKUP(B472,dim_country!$A$2:$B$225,2)</f>
        <v>181</v>
      </c>
      <c r="D472" t="s">
        <v>484</v>
      </c>
      <c r="E472" t="s">
        <v>618</v>
      </c>
      <c r="G472" t="s">
        <v>679</v>
      </c>
      <c r="H472">
        <v>3</v>
      </c>
      <c r="I472">
        <v>4</v>
      </c>
      <c r="J472">
        <v>25648</v>
      </c>
      <c r="K472">
        <v>18320</v>
      </c>
      <c r="L472">
        <v>14656</v>
      </c>
      <c r="M472">
        <v>25648</v>
      </c>
      <c r="N472">
        <v>25648</v>
      </c>
      <c r="O472">
        <v>102592</v>
      </c>
      <c r="P472">
        <v>1135840</v>
      </c>
      <c r="Q472">
        <v>1674448</v>
      </c>
      <c r="R472">
        <v>1751392</v>
      </c>
      <c r="S472">
        <v>1832000</v>
      </c>
      <c r="T472">
        <v>2062639</v>
      </c>
    </row>
    <row r="473" spans="1:20">
      <c r="A473">
        <v>123</v>
      </c>
      <c r="B473" t="s">
        <v>637</v>
      </c>
      <c r="C473">
        <f>VLOOKUP(B473,dim_country!$A$2:$B$225,2)</f>
        <v>183</v>
      </c>
      <c r="D473" t="s">
        <v>513</v>
      </c>
      <c r="E473" t="s">
        <v>25</v>
      </c>
      <c r="G473" t="s">
        <v>679</v>
      </c>
      <c r="H473">
        <v>3</v>
      </c>
      <c r="I473">
        <v>3</v>
      </c>
      <c r="J473">
        <v>17560756</v>
      </c>
      <c r="K473">
        <v>17059462</v>
      </c>
      <c r="L473">
        <v>16026508</v>
      </c>
      <c r="M473">
        <v>16050049</v>
      </c>
      <c r="N473">
        <v>16303342</v>
      </c>
      <c r="O473">
        <v>14579966</v>
      </c>
      <c r="P473">
        <v>14276064</v>
      </c>
      <c r="Q473">
        <v>14083550</v>
      </c>
      <c r="R473">
        <v>13918411</v>
      </c>
      <c r="S473">
        <v>13828549</v>
      </c>
      <c r="T473">
        <v>14284374</v>
      </c>
    </row>
    <row r="474" spans="1:20">
      <c r="A474">
        <v>124</v>
      </c>
      <c r="B474" t="s">
        <v>518</v>
      </c>
      <c r="C474">
        <f>VLOOKUP(B474,dim_country!$A$2:$B$225,2)</f>
        <v>184</v>
      </c>
      <c r="D474" t="s">
        <v>516</v>
      </c>
      <c r="E474" t="s">
        <v>25</v>
      </c>
      <c r="G474" t="s">
        <v>679</v>
      </c>
      <c r="H474">
        <v>3</v>
      </c>
      <c r="I474">
        <v>1</v>
      </c>
      <c r="J474">
        <v>6941250</v>
      </c>
      <c r="K474">
        <v>6679762</v>
      </c>
      <c r="L474">
        <v>6155486</v>
      </c>
      <c r="M474">
        <v>6283570</v>
      </c>
      <c r="N474">
        <v>6326528</v>
      </c>
      <c r="O474">
        <v>5992192</v>
      </c>
      <c r="P474">
        <v>5740609</v>
      </c>
      <c r="Q474">
        <v>4505375</v>
      </c>
      <c r="R474">
        <v>4615338</v>
      </c>
      <c r="S474">
        <v>4963894</v>
      </c>
      <c r="T474">
        <v>4906708</v>
      </c>
    </row>
    <row r="475" spans="1:20">
      <c r="A475">
        <v>125</v>
      </c>
      <c r="B475" t="s">
        <v>610</v>
      </c>
      <c r="C475">
        <f>VLOOKUP(B475,dim_country!$A$2:$B$225,2)</f>
        <v>187</v>
      </c>
      <c r="D475" t="s">
        <v>609</v>
      </c>
      <c r="E475" t="s">
        <v>21</v>
      </c>
      <c r="G475" t="s">
        <v>679</v>
      </c>
      <c r="H475">
        <v>3</v>
      </c>
      <c r="I475">
        <v>2</v>
      </c>
      <c r="J475">
        <v>392172001</v>
      </c>
      <c r="K475">
        <v>418299990</v>
      </c>
      <c r="L475">
        <v>412673306</v>
      </c>
      <c r="M475">
        <v>406920176</v>
      </c>
      <c r="N475">
        <v>400482528</v>
      </c>
      <c r="O475">
        <v>398013496</v>
      </c>
      <c r="P475">
        <v>392322800</v>
      </c>
      <c r="Q475">
        <v>413225920</v>
      </c>
      <c r="R475">
        <v>386456736</v>
      </c>
      <c r="S475">
        <v>399277072</v>
      </c>
      <c r="T475">
        <v>400204064</v>
      </c>
    </row>
    <row r="476" spans="1:20">
      <c r="A476">
        <v>126</v>
      </c>
      <c r="B476" t="s">
        <v>638</v>
      </c>
      <c r="C476">
        <f>VLOOKUP(B476,dim_country!$A$2:$B$225,2)</f>
        <v>189</v>
      </c>
      <c r="D476" t="s">
        <v>305</v>
      </c>
      <c r="E476" t="s">
        <v>618</v>
      </c>
      <c r="G476" t="s">
        <v>679</v>
      </c>
      <c r="H476">
        <v>3</v>
      </c>
      <c r="I476">
        <v>2</v>
      </c>
      <c r="J476">
        <v>213397095</v>
      </c>
      <c r="K476">
        <v>238841504</v>
      </c>
      <c r="L476">
        <v>245541083</v>
      </c>
      <c r="M476">
        <v>279429456</v>
      </c>
      <c r="N476">
        <v>304650608</v>
      </c>
      <c r="O476">
        <v>292260810</v>
      </c>
      <c r="P476">
        <v>295803867</v>
      </c>
      <c r="Q476">
        <v>308367844</v>
      </c>
      <c r="R476">
        <v>308017824</v>
      </c>
      <c r="S476">
        <v>309692272</v>
      </c>
      <c r="T476">
        <v>313486368</v>
      </c>
    </row>
    <row r="477" spans="1:20">
      <c r="A477">
        <v>127</v>
      </c>
      <c r="B477" t="s">
        <v>502</v>
      </c>
      <c r="C477">
        <f>VLOOKUP(B477,dim_country!$A$2:$B$225,2)</f>
        <v>190</v>
      </c>
      <c r="D477" t="s">
        <v>501</v>
      </c>
      <c r="E477" t="s">
        <v>21</v>
      </c>
      <c r="G477" t="s">
        <v>679</v>
      </c>
      <c r="H477">
        <v>3</v>
      </c>
      <c r="I477">
        <v>2</v>
      </c>
      <c r="J477">
        <v>0</v>
      </c>
      <c r="K477">
        <v>0</v>
      </c>
      <c r="L477">
        <v>0</v>
      </c>
      <c r="M477">
        <v>0</v>
      </c>
      <c r="N477">
        <v>0</v>
      </c>
      <c r="O477">
        <v>0</v>
      </c>
      <c r="P477">
        <v>0</v>
      </c>
      <c r="Q477">
        <v>0</v>
      </c>
      <c r="R477">
        <v>0</v>
      </c>
      <c r="S477">
        <v>0</v>
      </c>
      <c r="T477">
        <v>0</v>
      </c>
    </row>
    <row r="478" spans="1:20">
      <c r="A478">
        <v>128</v>
      </c>
      <c r="B478" t="s">
        <v>173</v>
      </c>
      <c r="C478">
        <f>VLOOKUP(B478,dim_country!$A$2:$B$225,2)</f>
        <v>191</v>
      </c>
      <c r="D478" t="s">
        <v>171</v>
      </c>
      <c r="E478" t="s">
        <v>25</v>
      </c>
      <c r="G478" t="s">
        <v>679</v>
      </c>
      <c r="H478">
        <v>3</v>
      </c>
      <c r="I478">
        <v>4</v>
      </c>
      <c r="J478">
        <v>84629073</v>
      </c>
      <c r="K478">
        <v>59334166</v>
      </c>
      <c r="L478">
        <v>45080874</v>
      </c>
      <c r="M478">
        <v>36352365</v>
      </c>
      <c r="N478">
        <v>54215350</v>
      </c>
      <c r="O478">
        <v>63252868</v>
      </c>
      <c r="P478">
        <v>49190519</v>
      </c>
      <c r="Q478">
        <v>54142112</v>
      </c>
      <c r="R478">
        <v>61751354</v>
      </c>
      <c r="S478">
        <v>45583840</v>
      </c>
      <c r="T478">
        <v>53514953</v>
      </c>
    </row>
    <row r="479" spans="1:20">
      <c r="A479">
        <v>129</v>
      </c>
      <c r="B479" t="s">
        <v>330</v>
      </c>
      <c r="C479">
        <f>VLOOKUP(B479,dim_country!$A$2:$B$225,2)</f>
        <v>192</v>
      </c>
      <c r="D479" t="s">
        <v>329</v>
      </c>
      <c r="E479" t="s">
        <v>13</v>
      </c>
      <c r="G479" t="s">
        <v>679</v>
      </c>
      <c r="H479">
        <v>3</v>
      </c>
      <c r="I479">
        <v>2</v>
      </c>
      <c r="J479">
        <v>161216</v>
      </c>
      <c r="K479">
        <v>219840</v>
      </c>
      <c r="L479">
        <v>223504</v>
      </c>
      <c r="M479">
        <v>227168</v>
      </c>
      <c r="N479">
        <v>1132176</v>
      </c>
      <c r="O479">
        <v>1919493</v>
      </c>
      <c r="P479">
        <v>2018864</v>
      </c>
      <c r="Q479">
        <v>3880176</v>
      </c>
      <c r="R479">
        <v>5217536</v>
      </c>
      <c r="S479">
        <v>5525312</v>
      </c>
      <c r="T479">
        <v>5723168</v>
      </c>
    </row>
    <row r="480" spans="1:20">
      <c r="A480">
        <v>130</v>
      </c>
      <c r="B480" t="s">
        <v>481</v>
      </c>
      <c r="C480">
        <f>VLOOKUP(B480,dim_country!$A$2:$B$225,2)</f>
        <v>193</v>
      </c>
      <c r="D480" t="s">
        <v>480</v>
      </c>
      <c r="E480" t="s">
        <v>21</v>
      </c>
      <c r="G480" t="s">
        <v>679</v>
      </c>
      <c r="H480">
        <v>3</v>
      </c>
      <c r="I480">
        <v>3</v>
      </c>
      <c r="J480">
        <v>0</v>
      </c>
      <c r="K480">
        <v>0</v>
      </c>
      <c r="L480">
        <v>0</v>
      </c>
      <c r="M480">
        <v>0</v>
      </c>
      <c r="N480">
        <v>0</v>
      </c>
      <c r="O480">
        <v>0</v>
      </c>
      <c r="P480">
        <v>0</v>
      </c>
      <c r="Q480">
        <v>0</v>
      </c>
      <c r="R480">
        <v>0</v>
      </c>
      <c r="S480">
        <v>0</v>
      </c>
      <c r="T480">
        <v>0</v>
      </c>
    </row>
    <row r="481" spans="1:20">
      <c r="A481">
        <v>131</v>
      </c>
      <c r="B481" t="s">
        <v>512</v>
      </c>
      <c r="C481">
        <f>VLOOKUP(B481,dim_country!$A$2:$B$225,2)</f>
        <v>194</v>
      </c>
      <c r="D481" t="s">
        <v>511</v>
      </c>
      <c r="E481" t="s">
        <v>6</v>
      </c>
      <c r="G481" t="s">
        <v>679</v>
      </c>
      <c r="H481">
        <v>3</v>
      </c>
      <c r="I481">
        <v>3</v>
      </c>
      <c r="J481">
        <v>0</v>
      </c>
      <c r="K481">
        <v>0</v>
      </c>
      <c r="L481">
        <v>0</v>
      </c>
      <c r="M481">
        <v>0</v>
      </c>
      <c r="N481">
        <v>0</v>
      </c>
      <c r="O481">
        <v>0</v>
      </c>
      <c r="P481">
        <v>0</v>
      </c>
      <c r="Q481">
        <v>0</v>
      </c>
      <c r="R481">
        <v>0</v>
      </c>
      <c r="S481">
        <v>0</v>
      </c>
      <c r="T481">
        <v>0</v>
      </c>
    </row>
    <row r="482" spans="1:20">
      <c r="A482">
        <v>132</v>
      </c>
      <c r="B482" t="s">
        <v>520</v>
      </c>
      <c r="C482">
        <f>VLOOKUP(B482,dim_country!$A$2:$B$225,2)</f>
        <v>195</v>
      </c>
      <c r="D482" t="s">
        <v>519</v>
      </c>
      <c r="E482" t="s">
        <v>25</v>
      </c>
      <c r="G482" t="s">
        <v>679</v>
      </c>
      <c r="H482">
        <v>3</v>
      </c>
      <c r="I482">
        <v>1</v>
      </c>
      <c r="J482">
        <v>10801130</v>
      </c>
      <c r="K482">
        <v>10367146</v>
      </c>
      <c r="L482">
        <v>7387569</v>
      </c>
      <c r="M482">
        <v>10340370</v>
      </c>
      <c r="N482">
        <v>9493807</v>
      </c>
      <c r="O482">
        <v>8669261</v>
      </c>
      <c r="P482">
        <v>8731069</v>
      </c>
      <c r="Q482">
        <v>8096578</v>
      </c>
      <c r="R482">
        <v>8121384</v>
      </c>
      <c r="S482">
        <v>7979551</v>
      </c>
      <c r="T482">
        <v>8441989</v>
      </c>
    </row>
    <row r="483" spans="1:20">
      <c r="A483">
        <v>133</v>
      </c>
      <c r="B483" t="s">
        <v>101</v>
      </c>
      <c r="C483">
        <f>VLOOKUP(B483,dim_country!$A$2:$B$225,2)</f>
        <v>196</v>
      </c>
      <c r="D483" t="s">
        <v>100</v>
      </c>
      <c r="E483" t="s">
        <v>25</v>
      </c>
      <c r="G483" t="s">
        <v>679</v>
      </c>
      <c r="H483">
        <v>3</v>
      </c>
      <c r="I483">
        <v>2</v>
      </c>
      <c r="J483">
        <v>742047</v>
      </c>
      <c r="K483">
        <v>682220</v>
      </c>
      <c r="L483">
        <v>636739</v>
      </c>
      <c r="M483">
        <v>649807</v>
      </c>
      <c r="N483">
        <v>608872</v>
      </c>
      <c r="O483">
        <v>558297</v>
      </c>
      <c r="P483">
        <v>585165</v>
      </c>
      <c r="Q483">
        <v>603504</v>
      </c>
      <c r="R483">
        <v>562831</v>
      </c>
      <c r="S483">
        <v>532576</v>
      </c>
      <c r="T483">
        <v>509162</v>
      </c>
    </row>
    <row r="484" spans="1:20">
      <c r="A484">
        <v>134</v>
      </c>
      <c r="B484" t="s">
        <v>639</v>
      </c>
      <c r="C484">
        <f>VLOOKUP(B484,dim_country!$A$2:$B$225,2)</f>
        <v>197</v>
      </c>
      <c r="D484" t="s">
        <v>528</v>
      </c>
      <c r="E484" t="s">
        <v>34</v>
      </c>
      <c r="G484" t="s">
        <v>679</v>
      </c>
      <c r="H484">
        <v>3</v>
      </c>
      <c r="I484">
        <v>3</v>
      </c>
      <c r="J484">
        <v>10992</v>
      </c>
      <c r="K484">
        <v>10992</v>
      </c>
      <c r="L484">
        <v>10991</v>
      </c>
      <c r="M484">
        <v>10992</v>
      </c>
      <c r="N484">
        <v>10992</v>
      </c>
      <c r="O484">
        <v>3664</v>
      </c>
      <c r="P484">
        <v>3664</v>
      </c>
      <c r="Q484">
        <v>3664</v>
      </c>
      <c r="R484">
        <v>3664</v>
      </c>
      <c r="S484">
        <v>3664</v>
      </c>
      <c r="T484">
        <v>3664</v>
      </c>
    </row>
    <row r="485" spans="1:20">
      <c r="A485">
        <v>135</v>
      </c>
      <c r="B485" t="s">
        <v>640</v>
      </c>
      <c r="C485">
        <f>VLOOKUP(B485,dim_country!$A$2:$B$225,2)</f>
        <v>198</v>
      </c>
      <c r="D485" t="s">
        <v>641</v>
      </c>
      <c r="E485" t="s">
        <v>618</v>
      </c>
      <c r="G485" t="s">
        <v>679</v>
      </c>
      <c r="H485">
        <v>3</v>
      </c>
      <c r="I485">
        <v>4</v>
      </c>
      <c r="J485">
        <v>158915008</v>
      </c>
      <c r="K485">
        <v>152319808</v>
      </c>
      <c r="L485">
        <v>145315753</v>
      </c>
      <c r="M485">
        <v>154225088</v>
      </c>
      <c r="N485">
        <v>156049760</v>
      </c>
      <c r="O485">
        <v>151209616</v>
      </c>
      <c r="P485">
        <v>153728266</v>
      </c>
      <c r="Q485">
        <v>155778624</v>
      </c>
      <c r="R485">
        <v>151231600</v>
      </c>
      <c r="S485">
        <v>154932240</v>
      </c>
      <c r="T485">
        <v>158089072</v>
      </c>
    </row>
    <row r="486" spans="1:20">
      <c r="A486">
        <v>136</v>
      </c>
      <c r="B486" t="s">
        <v>546</v>
      </c>
      <c r="C486">
        <f>VLOOKUP(B486,dim_country!$A$2:$B$225,2)</f>
        <v>199</v>
      </c>
      <c r="D486" t="s">
        <v>545</v>
      </c>
      <c r="E486" t="s">
        <v>25</v>
      </c>
      <c r="G486" t="s">
        <v>679</v>
      </c>
      <c r="H486">
        <v>3</v>
      </c>
      <c r="I486">
        <v>4</v>
      </c>
      <c r="J486">
        <v>315104</v>
      </c>
      <c r="K486">
        <v>340752</v>
      </c>
      <c r="L486">
        <v>307776</v>
      </c>
      <c r="M486">
        <v>337580</v>
      </c>
      <c r="N486">
        <v>370064</v>
      </c>
      <c r="O486">
        <v>702603</v>
      </c>
      <c r="P486">
        <v>874583</v>
      </c>
      <c r="Q486">
        <v>1479058</v>
      </c>
      <c r="R486">
        <v>1758720</v>
      </c>
      <c r="S486">
        <v>2988101</v>
      </c>
      <c r="T486">
        <v>3962679</v>
      </c>
    </row>
    <row r="487" spans="1:20">
      <c r="A487">
        <v>137</v>
      </c>
      <c r="B487" t="s">
        <v>574</v>
      </c>
      <c r="C487">
        <f>VLOOKUP(B487,dim_country!$A$2:$B$225,2)</f>
        <v>200</v>
      </c>
      <c r="D487" t="s">
        <v>573</v>
      </c>
      <c r="E487" t="s">
        <v>21</v>
      </c>
      <c r="G487" t="s">
        <v>679</v>
      </c>
      <c r="H487">
        <v>3</v>
      </c>
      <c r="I487">
        <v>4</v>
      </c>
      <c r="J487">
        <v>73233</v>
      </c>
      <c r="K487">
        <v>40304</v>
      </c>
      <c r="L487">
        <v>0</v>
      </c>
      <c r="M487">
        <v>0</v>
      </c>
      <c r="N487">
        <v>216075</v>
      </c>
      <c r="O487">
        <v>208932</v>
      </c>
      <c r="P487">
        <v>227084</v>
      </c>
      <c r="Q487">
        <v>652192</v>
      </c>
      <c r="R487">
        <v>681504</v>
      </c>
      <c r="S487">
        <v>732800</v>
      </c>
      <c r="T487">
        <v>1494912</v>
      </c>
    </row>
    <row r="488" spans="1:20">
      <c r="A488">
        <v>138</v>
      </c>
      <c r="B488" t="s">
        <v>544</v>
      </c>
      <c r="C488">
        <f>VLOOKUP(B488,dim_country!$A$2:$B$225,2)</f>
        <v>201</v>
      </c>
      <c r="D488" t="s">
        <v>542</v>
      </c>
      <c r="E488" t="s">
        <v>618</v>
      </c>
      <c r="G488" t="s">
        <v>679</v>
      </c>
      <c r="H488">
        <v>3</v>
      </c>
      <c r="I488">
        <v>4</v>
      </c>
      <c r="J488">
        <v>51608258</v>
      </c>
      <c r="K488">
        <v>56301024</v>
      </c>
      <c r="L488">
        <v>52978574</v>
      </c>
      <c r="M488">
        <v>56144274</v>
      </c>
      <c r="N488">
        <v>62899888</v>
      </c>
      <c r="O488">
        <v>63302070</v>
      </c>
      <c r="P488">
        <v>66219472</v>
      </c>
      <c r="Q488">
        <v>60866368</v>
      </c>
      <c r="R488">
        <v>64618304</v>
      </c>
      <c r="S488">
        <v>59100320</v>
      </c>
      <c r="T488">
        <v>62764320</v>
      </c>
    </row>
    <row r="489" spans="1:20">
      <c r="A489">
        <v>139</v>
      </c>
      <c r="B489" t="s">
        <v>566</v>
      </c>
      <c r="C489">
        <f>VLOOKUP(B489,dim_country!$A$2:$B$225,2)</f>
        <v>205</v>
      </c>
      <c r="D489" t="s">
        <v>565</v>
      </c>
      <c r="E489" t="s">
        <v>6</v>
      </c>
      <c r="G489" t="s">
        <v>679</v>
      </c>
      <c r="H489">
        <v>3</v>
      </c>
      <c r="I489">
        <v>1</v>
      </c>
      <c r="J489">
        <v>0</v>
      </c>
      <c r="K489">
        <v>0</v>
      </c>
      <c r="L489">
        <v>0</v>
      </c>
      <c r="M489">
        <v>0</v>
      </c>
      <c r="N489">
        <v>0</v>
      </c>
      <c r="O489">
        <v>0</v>
      </c>
      <c r="P489">
        <v>0</v>
      </c>
      <c r="Q489">
        <v>0</v>
      </c>
      <c r="R489">
        <v>0</v>
      </c>
      <c r="S489">
        <v>0</v>
      </c>
      <c r="T489">
        <v>0</v>
      </c>
    </row>
    <row r="490" spans="1:20">
      <c r="A490">
        <v>140</v>
      </c>
      <c r="B490" t="s">
        <v>568</v>
      </c>
      <c r="C490">
        <f>VLOOKUP(B490,dim_country!$A$2:$B$225,2)</f>
        <v>206</v>
      </c>
      <c r="D490" t="s">
        <v>567</v>
      </c>
      <c r="E490" t="s">
        <v>34</v>
      </c>
      <c r="G490" t="s">
        <v>679</v>
      </c>
      <c r="H490">
        <v>3</v>
      </c>
      <c r="I490">
        <v>2</v>
      </c>
      <c r="J490">
        <v>0</v>
      </c>
      <c r="K490">
        <v>0</v>
      </c>
      <c r="L490">
        <v>0</v>
      </c>
      <c r="M490">
        <v>54960</v>
      </c>
      <c r="N490">
        <v>43968</v>
      </c>
      <c r="O490">
        <v>0</v>
      </c>
      <c r="P490">
        <v>0</v>
      </c>
      <c r="Q490">
        <v>0</v>
      </c>
      <c r="R490">
        <v>0</v>
      </c>
      <c r="S490">
        <v>0</v>
      </c>
      <c r="T490">
        <v>0</v>
      </c>
    </row>
    <row r="491" spans="1:20">
      <c r="A491">
        <v>141</v>
      </c>
      <c r="B491" t="s">
        <v>570</v>
      </c>
      <c r="C491">
        <f>VLOOKUP(B491,dim_country!$A$2:$B$225,2)</f>
        <v>207</v>
      </c>
      <c r="D491" t="s">
        <v>569</v>
      </c>
      <c r="E491" t="s">
        <v>25</v>
      </c>
      <c r="G491" t="s">
        <v>679</v>
      </c>
      <c r="H491">
        <v>3</v>
      </c>
      <c r="I491">
        <v>3</v>
      </c>
      <c r="J491">
        <v>125957575</v>
      </c>
      <c r="K491">
        <v>122729955</v>
      </c>
      <c r="L491">
        <v>130271594</v>
      </c>
      <c r="M491">
        <v>129478073</v>
      </c>
      <c r="N491">
        <v>135078481</v>
      </c>
      <c r="O491">
        <v>141429397</v>
      </c>
      <c r="P491">
        <v>125254471</v>
      </c>
      <c r="Q491">
        <v>130155935</v>
      </c>
      <c r="R491">
        <v>138650776</v>
      </c>
      <c r="S491">
        <v>151353323</v>
      </c>
      <c r="T491">
        <v>157710712</v>
      </c>
    </row>
    <row r="492" spans="1:20">
      <c r="A492">
        <v>142</v>
      </c>
      <c r="B492" t="s">
        <v>548</v>
      </c>
      <c r="C492">
        <f>VLOOKUP(B492,dim_country!$A$2:$B$225,2)</f>
        <v>208</v>
      </c>
      <c r="D492" t="s">
        <v>547</v>
      </c>
      <c r="E492" t="s">
        <v>25</v>
      </c>
      <c r="G492" t="s">
        <v>679</v>
      </c>
      <c r="H492">
        <v>3</v>
      </c>
      <c r="I492">
        <v>2</v>
      </c>
      <c r="J492">
        <v>0</v>
      </c>
      <c r="K492">
        <v>0</v>
      </c>
      <c r="L492">
        <v>0</v>
      </c>
      <c r="M492">
        <v>0</v>
      </c>
      <c r="N492">
        <v>0</v>
      </c>
      <c r="O492">
        <v>0</v>
      </c>
      <c r="P492">
        <v>0</v>
      </c>
      <c r="Q492">
        <v>0</v>
      </c>
      <c r="R492">
        <v>0</v>
      </c>
      <c r="S492">
        <v>0</v>
      </c>
      <c r="T492">
        <v>0</v>
      </c>
    </row>
    <row r="493" spans="1:20">
      <c r="A493">
        <v>143</v>
      </c>
      <c r="B493" t="s">
        <v>578</v>
      </c>
      <c r="C493">
        <f>VLOOKUP(B493,dim_country!$A$2:$B$225,2)</f>
        <v>212</v>
      </c>
      <c r="D493" t="s">
        <v>577</v>
      </c>
      <c r="E493" t="s">
        <v>25</v>
      </c>
      <c r="G493" t="s">
        <v>679</v>
      </c>
      <c r="H493">
        <v>3</v>
      </c>
      <c r="I493">
        <v>1</v>
      </c>
      <c r="J493">
        <v>161469315</v>
      </c>
      <c r="K493">
        <v>154640032</v>
      </c>
      <c r="L493">
        <v>136610681</v>
      </c>
      <c r="M493">
        <v>145421074</v>
      </c>
      <c r="N493">
        <v>153853422</v>
      </c>
      <c r="O493">
        <v>158981373</v>
      </c>
      <c r="P493">
        <v>160185116</v>
      </c>
      <c r="Q493">
        <v>138372712</v>
      </c>
      <c r="R493">
        <v>119392929</v>
      </c>
      <c r="S493">
        <v>126828000</v>
      </c>
      <c r="T493">
        <v>112449834</v>
      </c>
    </row>
    <row r="494" spans="1:20">
      <c r="A494">
        <v>144</v>
      </c>
      <c r="B494" t="s">
        <v>35</v>
      </c>
      <c r="C494">
        <f>VLOOKUP(B494,dim_country!$A$2:$B$225,2)</f>
        <v>213</v>
      </c>
      <c r="D494" t="s">
        <v>33</v>
      </c>
      <c r="E494" t="s">
        <v>34</v>
      </c>
      <c r="G494" t="s">
        <v>679</v>
      </c>
      <c r="H494">
        <v>3</v>
      </c>
      <c r="I494">
        <v>2</v>
      </c>
      <c r="J494">
        <v>512960</v>
      </c>
      <c r="K494">
        <v>1377697</v>
      </c>
      <c r="L494">
        <v>1040553</v>
      </c>
      <c r="M494">
        <v>2476922</v>
      </c>
      <c r="N494">
        <v>1674448</v>
      </c>
      <c r="O494">
        <v>5246848</v>
      </c>
      <c r="P494">
        <v>6719665</v>
      </c>
      <c r="Q494">
        <v>7481760</v>
      </c>
      <c r="R494">
        <v>6503600</v>
      </c>
      <c r="S494">
        <v>6979920</v>
      </c>
      <c r="T494">
        <v>8071949</v>
      </c>
    </row>
    <row r="495" spans="1:20">
      <c r="A495">
        <v>145</v>
      </c>
      <c r="B495" t="s">
        <v>202</v>
      </c>
      <c r="C495">
        <f>VLOOKUP(B495,dim_country!$A$2:$B$225,2)</f>
        <v>214</v>
      </c>
      <c r="D495" t="s">
        <v>201</v>
      </c>
      <c r="E495" t="s">
        <v>25</v>
      </c>
      <c r="G495" t="s">
        <v>679</v>
      </c>
      <c r="H495">
        <v>3</v>
      </c>
      <c r="I495">
        <v>1</v>
      </c>
      <c r="J495">
        <v>150622897</v>
      </c>
      <c r="K495">
        <v>139053640</v>
      </c>
      <c r="L495">
        <v>114068487</v>
      </c>
      <c r="M495">
        <v>118038267</v>
      </c>
      <c r="N495">
        <v>117091109</v>
      </c>
      <c r="O495">
        <v>148017416</v>
      </c>
      <c r="P495">
        <v>142684950</v>
      </c>
      <c r="Q495">
        <v>115704363</v>
      </c>
      <c r="R495">
        <v>91746624</v>
      </c>
      <c r="S495">
        <v>47888983</v>
      </c>
      <c r="T495">
        <v>39163034</v>
      </c>
    </row>
    <row r="496" spans="1:20">
      <c r="A496">
        <v>146</v>
      </c>
      <c r="B496" t="s">
        <v>584</v>
      </c>
      <c r="C496">
        <f>VLOOKUP(B496,dim_country!$A$2:$B$225,2)</f>
        <v>215</v>
      </c>
      <c r="D496" t="s">
        <v>583</v>
      </c>
      <c r="E496" t="s">
        <v>78</v>
      </c>
      <c r="G496" t="s">
        <v>679</v>
      </c>
      <c r="H496">
        <v>3</v>
      </c>
      <c r="I496">
        <v>2</v>
      </c>
      <c r="J496">
        <v>2204958986</v>
      </c>
      <c r="K496">
        <v>2171036286</v>
      </c>
      <c r="L496">
        <v>1902136872</v>
      </c>
      <c r="M496">
        <v>2010567000</v>
      </c>
      <c r="N496">
        <v>1900913002</v>
      </c>
      <c r="O496">
        <v>1682602869</v>
      </c>
      <c r="P496">
        <v>1739502572</v>
      </c>
      <c r="Q496">
        <v>1732211600</v>
      </c>
      <c r="R496">
        <v>1503252859</v>
      </c>
      <c r="S496">
        <v>1378159832</v>
      </c>
      <c r="T496">
        <v>1337536223</v>
      </c>
    </row>
    <row r="497" spans="1:20">
      <c r="A497">
        <v>147</v>
      </c>
      <c r="B497" t="s">
        <v>582</v>
      </c>
      <c r="C497">
        <f>VLOOKUP(B497,dim_country!$A$2:$B$225,2)</f>
        <v>216</v>
      </c>
      <c r="D497" t="s">
        <v>581</v>
      </c>
      <c r="E497" t="s">
        <v>6</v>
      </c>
      <c r="G497" t="s">
        <v>679</v>
      </c>
      <c r="H497">
        <v>3</v>
      </c>
      <c r="I497">
        <v>4</v>
      </c>
      <c r="J497">
        <v>10992</v>
      </c>
      <c r="K497">
        <v>3664</v>
      </c>
      <c r="L497">
        <v>3664</v>
      </c>
      <c r="M497">
        <v>3664</v>
      </c>
      <c r="N497">
        <v>3666</v>
      </c>
      <c r="O497">
        <v>7331</v>
      </c>
      <c r="P497">
        <v>10992</v>
      </c>
      <c r="Q497">
        <v>10992</v>
      </c>
      <c r="R497">
        <v>10986</v>
      </c>
      <c r="S497">
        <v>14664</v>
      </c>
      <c r="T497">
        <v>14656</v>
      </c>
    </row>
    <row r="498" spans="1:20">
      <c r="A498">
        <v>148</v>
      </c>
      <c r="B498" t="s">
        <v>586</v>
      </c>
      <c r="C498">
        <f>VLOOKUP(B498,dim_country!$A$2:$B$225,2)</f>
        <v>217</v>
      </c>
      <c r="D498" t="s">
        <v>585</v>
      </c>
      <c r="E498" t="s">
        <v>25</v>
      </c>
      <c r="G498" t="s">
        <v>679</v>
      </c>
      <c r="H498">
        <v>3</v>
      </c>
      <c r="I498">
        <v>1</v>
      </c>
      <c r="J498">
        <v>5034336</v>
      </c>
      <c r="K498">
        <v>4924416</v>
      </c>
      <c r="L498">
        <v>5305472</v>
      </c>
      <c r="M498">
        <v>5151584</v>
      </c>
      <c r="N498">
        <v>5415392</v>
      </c>
      <c r="O498">
        <v>5470526</v>
      </c>
      <c r="P498">
        <v>8012900</v>
      </c>
      <c r="Q498">
        <v>7430592</v>
      </c>
      <c r="R498">
        <v>6327500</v>
      </c>
      <c r="S498">
        <v>6364368</v>
      </c>
      <c r="T498">
        <v>7221744</v>
      </c>
    </row>
    <row r="499" spans="1:20">
      <c r="A499">
        <v>149</v>
      </c>
      <c r="B499" t="s">
        <v>598</v>
      </c>
      <c r="C499">
        <f>VLOOKUP(B499,dim_country!$A$2:$B$225,2)</f>
        <v>218</v>
      </c>
      <c r="D499" t="s">
        <v>597</v>
      </c>
      <c r="E499" t="s">
        <v>618</v>
      </c>
      <c r="G499" t="s">
        <v>679</v>
      </c>
      <c r="H499">
        <v>3</v>
      </c>
      <c r="I499">
        <v>4</v>
      </c>
      <c r="J499">
        <v>0</v>
      </c>
      <c r="K499">
        <v>0</v>
      </c>
      <c r="L499">
        <v>0</v>
      </c>
      <c r="M499">
        <v>0</v>
      </c>
      <c r="N499">
        <v>0</v>
      </c>
      <c r="O499">
        <v>0</v>
      </c>
      <c r="P499">
        <v>0</v>
      </c>
      <c r="Q499">
        <v>0</v>
      </c>
      <c r="R499">
        <v>0</v>
      </c>
      <c r="S499">
        <v>0</v>
      </c>
      <c r="T499">
        <v>0</v>
      </c>
    </row>
    <row r="500" spans="1:20">
      <c r="A500">
        <v>150</v>
      </c>
      <c r="B500" t="s">
        <v>642</v>
      </c>
      <c r="C500">
        <f>VLOOKUP(B500,dim_country!$A$2:$B$225,2)</f>
        <v>219</v>
      </c>
      <c r="D500" t="s">
        <v>589</v>
      </c>
      <c r="E500" t="s">
        <v>6</v>
      </c>
      <c r="G500" t="s">
        <v>679</v>
      </c>
      <c r="H500">
        <v>3</v>
      </c>
      <c r="I500">
        <v>1</v>
      </c>
      <c r="J500">
        <v>403040</v>
      </c>
      <c r="K500">
        <v>512960</v>
      </c>
      <c r="L500">
        <v>861040</v>
      </c>
      <c r="M500">
        <v>754784</v>
      </c>
      <c r="N500">
        <v>776768</v>
      </c>
      <c r="O500">
        <v>798752</v>
      </c>
      <c r="P500">
        <v>795088</v>
      </c>
      <c r="Q500">
        <v>747456</v>
      </c>
      <c r="R500">
        <v>516635</v>
      </c>
      <c r="S500">
        <v>468981</v>
      </c>
      <c r="T500">
        <v>479972</v>
      </c>
    </row>
    <row r="501" spans="1:20">
      <c r="A501">
        <v>151</v>
      </c>
      <c r="B501" t="s">
        <v>596</v>
      </c>
      <c r="C501">
        <f>VLOOKUP(B501,dim_country!$A$2:$B$225,2)</f>
        <v>220</v>
      </c>
      <c r="D501" t="s">
        <v>595</v>
      </c>
      <c r="E501" t="s">
        <v>618</v>
      </c>
      <c r="G501" t="s">
        <v>679</v>
      </c>
      <c r="H501">
        <v>3</v>
      </c>
      <c r="I501">
        <v>4</v>
      </c>
      <c r="J501">
        <v>36462820</v>
      </c>
      <c r="K501">
        <v>43641904</v>
      </c>
      <c r="L501">
        <v>45488560</v>
      </c>
      <c r="M501">
        <v>47463456</v>
      </c>
      <c r="N501">
        <v>59550992</v>
      </c>
      <c r="O501">
        <v>52266960</v>
      </c>
      <c r="P501">
        <v>56275376</v>
      </c>
      <c r="Q501">
        <v>70517344</v>
      </c>
      <c r="R501">
        <v>83191120</v>
      </c>
      <c r="S501">
        <v>81560640</v>
      </c>
      <c r="T501">
        <v>77680464</v>
      </c>
    </row>
    <row r="502" spans="1:20">
      <c r="A502">
        <v>152</v>
      </c>
      <c r="B502" t="s">
        <v>601</v>
      </c>
      <c r="C502">
        <f>VLOOKUP(B502,dim_country!$A$2:$B$225,2)</f>
        <v>221</v>
      </c>
      <c r="D502" t="s">
        <v>643</v>
      </c>
      <c r="E502">
        <v>0</v>
      </c>
      <c r="G502" t="s">
        <v>679</v>
      </c>
      <c r="H502">
        <v>3</v>
      </c>
      <c r="I502">
        <v>1</v>
      </c>
      <c r="J502">
        <v>12774790393</v>
      </c>
      <c r="K502">
        <v>13260655669</v>
      </c>
      <c r="L502">
        <v>13096209196</v>
      </c>
      <c r="M502">
        <v>13930110309</v>
      </c>
      <c r="N502">
        <v>14748065579</v>
      </c>
      <c r="O502">
        <v>14901934979</v>
      </c>
      <c r="P502">
        <v>14921136417</v>
      </c>
      <c r="Q502">
        <v>14944735945</v>
      </c>
      <c r="R502">
        <v>14624451360</v>
      </c>
      <c r="S502">
        <v>14364382007</v>
      </c>
      <c r="T502">
        <v>14413360970</v>
      </c>
    </row>
    <row r="503" spans="1:20">
      <c r="A503">
        <v>153</v>
      </c>
      <c r="B503" t="s">
        <v>644</v>
      </c>
      <c r="C503">
        <f>VLOOKUP(B503,dim_country!$A$2:$B$225,2)</f>
        <v>222</v>
      </c>
      <c r="D503" t="s">
        <v>607</v>
      </c>
      <c r="E503" t="s">
        <v>34</v>
      </c>
      <c r="G503" t="s">
        <v>679</v>
      </c>
      <c r="H503">
        <v>3</v>
      </c>
      <c r="I503">
        <v>1</v>
      </c>
      <c r="J503">
        <v>0</v>
      </c>
      <c r="K503">
        <v>128240</v>
      </c>
      <c r="L503">
        <v>238160</v>
      </c>
      <c r="M503">
        <v>450672</v>
      </c>
      <c r="N503">
        <v>461664</v>
      </c>
      <c r="O503">
        <v>472751</v>
      </c>
      <c r="P503">
        <v>494640</v>
      </c>
      <c r="Q503">
        <v>494640</v>
      </c>
      <c r="R503">
        <v>414032</v>
      </c>
      <c r="S503">
        <v>359072</v>
      </c>
      <c r="T503">
        <v>337088</v>
      </c>
    </row>
    <row r="504" spans="1:20">
      <c r="A504">
        <v>154</v>
      </c>
      <c r="B504" t="s">
        <v>613</v>
      </c>
      <c r="C504">
        <f>VLOOKUP(B504,dim_country!$A$2:$B$225,2)</f>
        <v>223</v>
      </c>
      <c r="D504" t="s">
        <v>611</v>
      </c>
      <c r="E504" t="s">
        <v>21</v>
      </c>
      <c r="G504" t="s">
        <v>679</v>
      </c>
      <c r="H504">
        <v>3</v>
      </c>
      <c r="I504">
        <v>4</v>
      </c>
      <c r="J504">
        <v>293120</v>
      </c>
      <c r="K504">
        <v>315104</v>
      </c>
      <c r="L504">
        <v>406704</v>
      </c>
      <c r="M504">
        <v>381056</v>
      </c>
      <c r="N504">
        <v>267125</v>
      </c>
      <c r="O504">
        <v>348080</v>
      </c>
      <c r="P504">
        <v>458000</v>
      </c>
      <c r="Q504">
        <v>483648</v>
      </c>
      <c r="R504">
        <v>483226</v>
      </c>
      <c r="S504">
        <v>853712</v>
      </c>
      <c r="T504">
        <v>1901616</v>
      </c>
    </row>
    <row r="505" spans="1:20">
      <c r="A505">
        <v>155</v>
      </c>
      <c r="B505" t="s">
        <v>615</v>
      </c>
      <c r="C505">
        <f>VLOOKUP(B505,dim_country!$A$2:$B$225,2)</f>
        <v>224</v>
      </c>
      <c r="D505" t="s">
        <v>614</v>
      </c>
      <c r="E505" t="s">
        <v>21</v>
      </c>
      <c r="G505" t="s">
        <v>679</v>
      </c>
      <c r="H505">
        <v>3</v>
      </c>
      <c r="I505">
        <v>1</v>
      </c>
      <c r="J505">
        <v>7807984</v>
      </c>
      <c r="K505">
        <v>5957664</v>
      </c>
      <c r="L505">
        <v>3559037</v>
      </c>
      <c r="M505">
        <v>5606980</v>
      </c>
      <c r="N505">
        <v>5830841</v>
      </c>
      <c r="O505">
        <v>3391251</v>
      </c>
      <c r="P505">
        <v>7033431</v>
      </c>
      <c r="Q505">
        <v>7731040</v>
      </c>
      <c r="R505">
        <v>8035152</v>
      </c>
      <c r="S505">
        <v>7060528</v>
      </c>
      <c r="T505">
        <v>6382688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191A3-DD6D-408F-8EC7-1792DD71BCE0}">
  <dimension ref="A1:B4"/>
  <sheetViews>
    <sheetView workbookViewId="0">
      <selection activeCell="H350" sqref="H350"/>
    </sheetView>
  </sheetViews>
  <sheetFormatPr defaultRowHeight="15"/>
  <cols>
    <col min="2" max="2" width="14.28515625" customWidth="1"/>
  </cols>
  <sheetData>
    <row r="1" spans="1:2">
      <c r="A1" t="s">
        <v>695</v>
      </c>
      <c r="B1" t="s">
        <v>696</v>
      </c>
    </row>
    <row r="2" spans="1:2">
      <c r="A2" t="s">
        <v>623</v>
      </c>
      <c r="B2">
        <v>1</v>
      </c>
    </row>
    <row r="3" spans="1:2">
      <c r="A3" t="s">
        <v>645</v>
      </c>
      <c r="B3">
        <v>2</v>
      </c>
    </row>
    <row r="4" spans="1:2">
      <c r="A4" t="s">
        <v>679</v>
      </c>
      <c r="B4">
        <v>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102ED-AB22-45A6-A972-D9CB1A90D191}">
  <dimension ref="A1:B225"/>
  <sheetViews>
    <sheetView workbookViewId="0">
      <selection activeCell="E3" sqref="E3"/>
    </sheetView>
  </sheetViews>
  <sheetFormatPr defaultRowHeight="15"/>
  <sheetData>
    <row r="1" spans="1:2">
      <c r="A1" t="s">
        <v>697</v>
      </c>
      <c r="B1" t="s">
        <v>693</v>
      </c>
    </row>
    <row r="2" spans="1:2">
      <c r="A2" t="s">
        <v>16</v>
      </c>
      <c r="B2">
        <v>1</v>
      </c>
    </row>
    <row r="3" spans="1:2">
      <c r="A3" t="s">
        <v>698</v>
      </c>
      <c r="B3">
        <v>2</v>
      </c>
    </row>
    <row r="4" spans="1:2">
      <c r="A4" t="s">
        <v>27</v>
      </c>
      <c r="B4">
        <v>3</v>
      </c>
    </row>
    <row r="5" spans="1:2">
      <c r="A5" t="s">
        <v>149</v>
      </c>
      <c r="B5">
        <v>4</v>
      </c>
    </row>
    <row r="6" spans="1:2">
      <c r="A6" t="s">
        <v>29</v>
      </c>
      <c r="B6">
        <v>5</v>
      </c>
    </row>
    <row r="7" spans="1:2">
      <c r="A7" t="s">
        <v>23</v>
      </c>
      <c r="B7">
        <v>6</v>
      </c>
    </row>
    <row r="8" spans="1:2">
      <c r="A8" t="s">
        <v>646</v>
      </c>
      <c r="B8">
        <v>7</v>
      </c>
    </row>
    <row r="9" spans="1:2">
      <c r="A9" t="s">
        <v>44</v>
      </c>
      <c r="B9">
        <v>8</v>
      </c>
    </row>
    <row r="10" spans="1:2">
      <c r="A10" t="s">
        <v>37</v>
      </c>
      <c r="B10">
        <v>9</v>
      </c>
    </row>
    <row r="11" spans="1:2">
      <c r="A11" t="s">
        <v>39</v>
      </c>
      <c r="B11">
        <v>10</v>
      </c>
    </row>
    <row r="12" spans="1:2">
      <c r="A12" t="s">
        <v>8</v>
      </c>
      <c r="B12">
        <v>11</v>
      </c>
    </row>
    <row r="13" spans="1:2">
      <c r="A13" t="s">
        <v>699</v>
      </c>
      <c r="B13">
        <v>12</v>
      </c>
    </row>
    <row r="14" spans="1:2">
      <c r="A14" t="s">
        <v>700</v>
      </c>
      <c r="B14">
        <v>13</v>
      </c>
    </row>
    <row r="15" spans="1:2">
      <c r="A15" t="s">
        <v>47</v>
      </c>
      <c r="B15">
        <v>14</v>
      </c>
    </row>
    <row r="16" spans="1:2">
      <c r="A16" t="s">
        <v>50</v>
      </c>
      <c r="B16">
        <v>15</v>
      </c>
    </row>
    <row r="17" spans="1:2">
      <c r="A17" t="s">
        <v>52</v>
      </c>
      <c r="B17">
        <v>16</v>
      </c>
    </row>
    <row r="18" spans="1:2">
      <c r="A18" t="s">
        <v>650</v>
      </c>
      <c r="B18">
        <v>17</v>
      </c>
    </row>
    <row r="19" spans="1:2">
      <c r="A19" t="s">
        <v>67</v>
      </c>
      <c r="B19">
        <v>18</v>
      </c>
    </row>
    <row r="20" spans="1:2">
      <c r="A20" t="s">
        <v>63</v>
      </c>
      <c r="B20">
        <v>19</v>
      </c>
    </row>
    <row r="21" spans="1:2">
      <c r="A21" t="s">
        <v>85</v>
      </c>
      <c r="B21">
        <v>20</v>
      </c>
    </row>
    <row r="22" spans="1:2">
      <c r="A22" t="s">
        <v>74</v>
      </c>
      <c r="B22">
        <v>21</v>
      </c>
    </row>
    <row r="23" spans="1:2">
      <c r="A23" t="s">
        <v>57</v>
      </c>
      <c r="B23">
        <v>22</v>
      </c>
    </row>
    <row r="24" spans="1:2">
      <c r="A24" t="s">
        <v>76</v>
      </c>
      <c r="B24">
        <v>23</v>
      </c>
    </row>
    <row r="25" spans="1:2">
      <c r="A25" t="s">
        <v>59</v>
      </c>
      <c r="B25">
        <v>24</v>
      </c>
    </row>
    <row r="26" spans="1:2">
      <c r="A26" t="s">
        <v>79</v>
      </c>
      <c r="B26">
        <v>25</v>
      </c>
    </row>
    <row r="27" spans="1:2">
      <c r="A27" t="s">
        <v>89</v>
      </c>
      <c r="B27">
        <v>26</v>
      </c>
    </row>
    <row r="28" spans="1:2">
      <c r="A28" t="s">
        <v>81</v>
      </c>
      <c r="B28">
        <v>27</v>
      </c>
    </row>
    <row r="29" spans="1:2">
      <c r="A29" t="s">
        <v>651</v>
      </c>
      <c r="B29">
        <v>28</v>
      </c>
    </row>
    <row r="30" spans="1:2">
      <c r="A30" t="s">
        <v>71</v>
      </c>
      <c r="B30">
        <v>29</v>
      </c>
    </row>
    <row r="31" spans="1:2">
      <c r="A31" t="s">
        <v>91</v>
      </c>
      <c r="B31">
        <v>30</v>
      </c>
    </row>
    <row r="32" spans="1:2">
      <c r="A32" t="s">
        <v>83</v>
      </c>
      <c r="B32">
        <v>31</v>
      </c>
    </row>
    <row r="33" spans="1:2">
      <c r="A33" t="s">
        <v>592</v>
      </c>
      <c r="B33">
        <v>32</v>
      </c>
    </row>
    <row r="34" spans="1:2">
      <c r="A34" t="s">
        <v>624</v>
      </c>
      <c r="B34">
        <v>33</v>
      </c>
    </row>
    <row r="35" spans="1:2">
      <c r="A35" t="s">
        <v>65</v>
      </c>
      <c r="B35">
        <v>34</v>
      </c>
    </row>
    <row r="36" spans="1:2">
      <c r="A36" t="s">
        <v>61</v>
      </c>
      <c r="B36">
        <v>35</v>
      </c>
    </row>
    <row r="37" spans="1:2">
      <c r="A37" t="s">
        <v>54</v>
      </c>
      <c r="B37">
        <v>36</v>
      </c>
    </row>
    <row r="38" spans="1:2">
      <c r="A38" t="s">
        <v>300</v>
      </c>
      <c r="B38">
        <v>37</v>
      </c>
    </row>
    <row r="39" spans="1:2">
      <c r="A39" t="s">
        <v>112</v>
      </c>
      <c r="B39">
        <v>38</v>
      </c>
    </row>
    <row r="40" spans="1:2">
      <c r="A40" t="s">
        <v>96</v>
      </c>
      <c r="B40">
        <v>39</v>
      </c>
    </row>
    <row r="41" spans="1:2">
      <c r="A41" t="s">
        <v>653</v>
      </c>
      <c r="B41">
        <v>40</v>
      </c>
    </row>
    <row r="42" spans="1:2">
      <c r="A42" t="s">
        <v>93</v>
      </c>
      <c r="B42">
        <v>41</v>
      </c>
    </row>
    <row r="43" spans="1:2">
      <c r="A43" t="s">
        <v>533</v>
      </c>
      <c r="B43">
        <v>42</v>
      </c>
    </row>
    <row r="44" spans="1:2">
      <c r="A44" t="s">
        <v>105</v>
      </c>
      <c r="B44">
        <v>43</v>
      </c>
    </row>
    <row r="45" spans="1:2">
      <c r="A45" t="s">
        <v>108</v>
      </c>
      <c r="B45">
        <v>44</v>
      </c>
    </row>
    <row r="46" spans="1:2">
      <c r="A46" t="s">
        <v>118</v>
      </c>
      <c r="B46">
        <v>45</v>
      </c>
    </row>
    <row r="47" spans="1:2">
      <c r="A47" t="s">
        <v>120</v>
      </c>
      <c r="B47">
        <v>46</v>
      </c>
    </row>
    <row r="48" spans="1:2">
      <c r="A48" t="s">
        <v>625</v>
      </c>
      <c r="B48">
        <v>47</v>
      </c>
    </row>
    <row r="49" spans="1:2">
      <c r="A49" t="s">
        <v>656</v>
      </c>
      <c r="B49">
        <v>48</v>
      </c>
    </row>
    <row r="50" spans="1:2">
      <c r="A50" t="s">
        <v>124</v>
      </c>
      <c r="B50">
        <v>49</v>
      </c>
    </row>
    <row r="51" spans="1:2">
      <c r="A51" t="s">
        <v>626</v>
      </c>
      <c r="B51">
        <v>50</v>
      </c>
    </row>
    <row r="52" spans="1:2">
      <c r="A52" t="s">
        <v>242</v>
      </c>
      <c r="B52">
        <v>51</v>
      </c>
    </row>
    <row r="53" spans="1:2">
      <c r="A53" t="s">
        <v>128</v>
      </c>
      <c r="B53">
        <v>52</v>
      </c>
    </row>
    <row r="54" spans="1:2">
      <c r="A54" t="s">
        <v>627</v>
      </c>
      <c r="B54">
        <v>53</v>
      </c>
    </row>
    <row r="55" spans="1:2">
      <c r="A55" t="s">
        <v>135</v>
      </c>
      <c r="B55">
        <v>54</v>
      </c>
    </row>
    <row r="56" spans="1:2">
      <c r="A56" t="s">
        <v>628</v>
      </c>
      <c r="B56">
        <v>55</v>
      </c>
    </row>
    <row r="57" spans="1:2">
      <c r="A57" t="s">
        <v>629</v>
      </c>
      <c r="B57">
        <v>56</v>
      </c>
    </row>
    <row r="58" spans="1:2">
      <c r="A58" t="s">
        <v>145</v>
      </c>
      <c r="B58">
        <v>57</v>
      </c>
    </row>
    <row r="59" spans="1:2">
      <c r="A59" t="s">
        <v>141</v>
      </c>
      <c r="B59">
        <v>58</v>
      </c>
    </row>
    <row r="60" spans="1:2">
      <c r="A60" t="s">
        <v>143</v>
      </c>
      <c r="B60">
        <v>59</v>
      </c>
    </row>
    <row r="61" spans="1:2">
      <c r="A61" t="s">
        <v>147</v>
      </c>
      <c r="B61">
        <v>60</v>
      </c>
    </row>
    <row r="62" spans="1:2">
      <c r="A62" t="s">
        <v>701</v>
      </c>
      <c r="B62">
        <v>61</v>
      </c>
    </row>
    <row r="63" spans="1:2">
      <c r="A63" t="s">
        <v>702</v>
      </c>
      <c r="B63">
        <v>62</v>
      </c>
    </row>
    <row r="64" spans="1:2">
      <c r="A64" t="s">
        <v>162</v>
      </c>
      <c r="B64">
        <v>63</v>
      </c>
    </row>
    <row r="65" spans="1:2">
      <c r="A65" t="s">
        <v>630</v>
      </c>
      <c r="B65">
        <v>64</v>
      </c>
    </row>
    <row r="66" spans="1:2">
      <c r="A66" t="s">
        <v>491</v>
      </c>
      <c r="B66">
        <v>65</v>
      </c>
    </row>
    <row r="67" spans="1:2">
      <c r="A67" t="s">
        <v>217</v>
      </c>
      <c r="B67">
        <v>66</v>
      </c>
    </row>
    <row r="68" spans="1:2">
      <c r="A68" t="s">
        <v>170</v>
      </c>
      <c r="B68">
        <v>67</v>
      </c>
    </row>
    <row r="69" spans="1:2">
      <c r="A69" t="s">
        <v>176</v>
      </c>
      <c r="B69">
        <v>68</v>
      </c>
    </row>
    <row r="70" spans="1:2">
      <c r="A70" t="s">
        <v>523</v>
      </c>
      <c r="B70">
        <v>69</v>
      </c>
    </row>
    <row r="71" spans="1:2">
      <c r="A71" t="s">
        <v>179</v>
      </c>
      <c r="B71">
        <v>70</v>
      </c>
    </row>
    <row r="72" spans="1:2">
      <c r="A72" t="s">
        <v>703</v>
      </c>
      <c r="B72">
        <v>71</v>
      </c>
    </row>
    <row r="73" spans="1:2">
      <c r="A73" t="s">
        <v>704</v>
      </c>
      <c r="B73">
        <v>72</v>
      </c>
    </row>
    <row r="74" spans="1:2">
      <c r="A74" t="s">
        <v>705</v>
      </c>
      <c r="B74">
        <v>73</v>
      </c>
    </row>
    <row r="75" spans="1:2">
      <c r="A75" t="s">
        <v>658</v>
      </c>
      <c r="B75">
        <v>74</v>
      </c>
    </row>
    <row r="76" spans="1:2">
      <c r="A76" t="s">
        <v>190</v>
      </c>
      <c r="B76">
        <v>75</v>
      </c>
    </row>
    <row r="77" spans="1:2">
      <c r="A77" t="s">
        <v>188</v>
      </c>
      <c r="B77">
        <v>76</v>
      </c>
    </row>
    <row r="78" spans="1:2">
      <c r="A78" t="s">
        <v>193</v>
      </c>
      <c r="B78">
        <v>77</v>
      </c>
    </row>
    <row r="79" spans="1:2">
      <c r="A79" t="s">
        <v>468</v>
      </c>
      <c r="B79">
        <v>78</v>
      </c>
    </row>
    <row r="80" spans="1:2">
      <c r="A80" t="s">
        <v>200</v>
      </c>
      <c r="B80">
        <v>79</v>
      </c>
    </row>
    <row r="81" spans="1:2">
      <c r="A81" t="s">
        <v>631</v>
      </c>
      <c r="B81">
        <v>80</v>
      </c>
    </row>
    <row r="82" spans="1:2">
      <c r="A82" t="s">
        <v>205</v>
      </c>
      <c r="B82">
        <v>81</v>
      </c>
    </row>
    <row r="83" spans="1:2">
      <c r="A83" t="s">
        <v>139</v>
      </c>
      <c r="B83">
        <v>82</v>
      </c>
    </row>
    <row r="84" spans="1:2">
      <c r="A84" t="s">
        <v>207</v>
      </c>
      <c r="B84">
        <v>83</v>
      </c>
    </row>
    <row r="85" spans="1:2">
      <c r="A85" t="s">
        <v>220</v>
      </c>
      <c r="B85">
        <v>84</v>
      </c>
    </row>
    <row r="86" spans="1:2">
      <c r="A86" t="s">
        <v>224</v>
      </c>
      <c r="B86">
        <v>85</v>
      </c>
    </row>
    <row r="87" spans="1:2">
      <c r="A87" t="s">
        <v>222</v>
      </c>
      <c r="B87">
        <v>86</v>
      </c>
    </row>
    <row r="88" spans="1:2">
      <c r="A88" t="s">
        <v>226</v>
      </c>
      <c r="B88">
        <v>87</v>
      </c>
    </row>
    <row r="89" spans="1:2">
      <c r="A89" t="s">
        <v>211</v>
      </c>
      <c r="B89">
        <v>88</v>
      </c>
    </row>
    <row r="90" spans="1:2">
      <c r="A90" t="s">
        <v>215</v>
      </c>
      <c r="B90">
        <v>89</v>
      </c>
    </row>
    <row r="91" spans="1:2">
      <c r="A91" t="s">
        <v>230</v>
      </c>
      <c r="B91">
        <v>90</v>
      </c>
    </row>
    <row r="92" spans="1:2">
      <c r="A92" t="s">
        <v>245</v>
      </c>
      <c r="B92">
        <v>91</v>
      </c>
    </row>
    <row r="93" spans="1:2">
      <c r="A93" t="s">
        <v>237</v>
      </c>
      <c r="B93">
        <v>92</v>
      </c>
    </row>
    <row r="94" spans="1:2">
      <c r="A94" t="s">
        <v>632</v>
      </c>
      <c r="B94">
        <v>93</v>
      </c>
    </row>
    <row r="95" spans="1:2">
      <c r="A95" t="s">
        <v>247</v>
      </c>
      <c r="B95">
        <v>94</v>
      </c>
    </row>
    <row r="96" spans="1:2">
      <c r="A96" t="s">
        <v>280</v>
      </c>
      <c r="B96">
        <v>95</v>
      </c>
    </row>
    <row r="97" spans="1:2">
      <c r="A97" t="s">
        <v>271</v>
      </c>
      <c r="B97">
        <v>96</v>
      </c>
    </row>
    <row r="98" spans="1:2">
      <c r="A98" t="s">
        <v>262</v>
      </c>
      <c r="B98">
        <v>97</v>
      </c>
    </row>
    <row r="99" spans="1:2">
      <c r="A99" t="s">
        <v>633</v>
      </c>
      <c r="B99">
        <v>98</v>
      </c>
    </row>
    <row r="100" spans="1:2">
      <c r="A100" t="s">
        <v>278</v>
      </c>
      <c r="B100">
        <v>99</v>
      </c>
    </row>
    <row r="101" spans="1:2">
      <c r="A101" t="s">
        <v>274</v>
      </c>
      <c r="B101">
        <v>100</v>
      </c>
    </row>
    <row r="102" spans="1:2">
      <c r="A102" t="s">
        <v>282</v>
      </c>
      <c r="B102">
        <v>101</v>
      </c>
    </row>
    <row r="103" spans="1:2">
      <c r="A103" t="s">
        <v>285</v>
      </c>
      <c r="B103">
        <v>102</v>
      </c>
    </row>
    <row r="104" spans="1:2">
      <c r="A104" t="s">
        <v>287</v>
      </c>
      <c r="B104">
        <v>103</v>
      </c>
    </row>
    <row r="105" spans="1:2">
      <c r="A105" t="s">
        <v>291</v>
      </c>
      <c r="B105">
        <v>104</v>
      </c>
    </row>
    <row r="106" spans="1:2">
      <c r="A106" t="s">
        <v>289</v>
      </c>
      <c r="B106">
        <v>105</v>
      </c>
    </row>
    <row r="107" spans="1:2">
      <c r="A107" t="s">
        <v>293</v>
      </c>
      <c r="B107">
        <v>106</v>
      </c>
    </row>
    <row r="108" spans="1:2">
      <c r="A108" t="s">
        <v>296</v>
      </c>
      <c r="B108">
        <v>107</v>
      </c>
    </row>
    <row r="109" spans="1:2">
      <c r="A109" t="s">
        <v>302</v>
      </c>
      <c r="B109">
        <v>108</v>
      </c>
    </row>
    <row r="110" spans="1:2">
      <c r="A110" t="s">
        <v>308</v>
      </c>
      <c r="B110">
        <v>109</v>
      </c>
    </row>
    <row r="111" spans="1:2">
      <c r="A111" t="s">
        <v>634</v>
      </c>
      <c r="B111">
        <v>110</v>
      </c>
    </row>
    <row r="112" spans="1:2">
      <c r="A112" t="s">
        <v>660</v>
      </c>
      <c r="B112">
        <v>111</v>
      </c>
    </row>
    <row r="113" spans="1:2">
      <c r="A113" t="s">
        <v>347</v>
      </c>
      <c r="B113">
        <v>112</v>
      </c>
    </row>
    <row r="114" spans="1:2">
      <c r="A114" t="s">
        <v>314</v>
      </c>
      <c r="B114">
        <v>113</v>
      </c>
    </row>
    <row r="115" spans="1:2">
      <c r="A115" t="s">
        <v>336</v>
      </c>
      <c r="B115">
        <v>114</v>
      </c>
    </row>
    <row r="116" spans="1:2">
      <c r="A116" t="s">
        <v>317</v>
      </c>
      <c r="B116">
        <v>115</v>
      </c>
    </row>
    <row r="117" spans="1:2">
      <c r="A117" t="s">
        <v>319</v>
      </c>
      <c r="B117">
        <v>116</v>
      </c>
    </row>
    <row r="118" spans="1:2">
      <c r="A118" t="s">
        <v>328</v>
      </c>
      <c r="B118">
        <v>117</v>
      </c>
    </row>
    <row r="119" spans="1:2">
      <c r="A119" t="s">
        <v>341</v>
      </c>
      <c r="B119">
        <v>118</v>
      </c>
    </row>
    <row r="120" spans="1:2">
      <c r="A120" t="s">
        <v>344</v>
      </c>
      <c r="B120">
        <v>119</v>
      </c>
    </row>
    <row r="121" spans="1:2">
      <c r="A121" t="s">
        <v>635</v>
      </c>
      <c r="B121">
        <v>120</v>
      </c>
    </row>
    <row r="122" spans="1:2">
      <c r="A122" t="s">
        <v>361</v>
      </c>
      <c r="B122">
        <v>121</v>
      </c>
    </row>
    <row r="123" spans="1:2">
      <c r="A123" t="s">
        <v>400</v>
      </c>
      <c r="B123">
        <v>122</v>
      </c>
    </row>
    <row r="124" spans="1:2">
      <c r="A124" t="s">
        <v>402</v>
      </c>
      <c r="B124">
        <v>123</v>
      </c>
    </row>
    <row r="125" spans="1:2">
      <c r="A125" t="s">
        <v>363</v>
      </c>
      <c r="B125">
        <v>124</v>
      </c>
    </row>
    <row r="126" spans="1:2">
      <c r="A126" t="s">
        <v>377</v>
      </c>
      <c r="B126">
        <v>125</v>
      </c>
    </row>
    <row r="127" spans="1:2">
      <c r="A127" t="s">
        <v>380</v>
      </c>
      <c r="B127">
        <v>126</v>
      </c>
    </row>
    <row r="128" spans="1:2">
      <c r="A128" t="s">
        <v>370</v>
      </c>
      <c r="B128">
        <v>127</v>
      </c>
    </row>
    <row r="129" spans="1:2">
      <c r="A129" t="s">
        <v>396</v>
      </c>
      <c r="B129">
        <v>128</v>
      </c>
    </row>
    <row r="130" spans="1:2">
      <c r="A130" t="s">
        <v>398</v>
      </c>
      <c r="B130">
        <v>129</v>
      </c>
    </row>
    <row r="131" spans="1:2">
      <c r="A131" t="s">
        <v>367</v>
      </c>
      <c r="B131">
        <v>130</v>
      </c>
    </row>
    <row r="132" spans="1:2">
      <c r="A132" t="s">
        <v>359</v>
      </c>
      <c r="B132">
        <v>131</v>
      </c>
    </row>
    <row r="133" spans="1:2">
      <c r="A133" t="s">
        <v>389</v>
      </c>
      <c r="B133">
        <v>132</v>
      </c>
    </row>
    <row r="134" spans="1:2">
      <c r="A134" t="s">
        <v>387</v>
      </c>
      <c r="B134">
        <v>133</v>
      </c>
    </row>
    <row r="135" spans="1:2">
      <c r="A135" t="s">
        <v>662</v>
      </c>
      <c r="B135">
        <v>134</v>
      </c>
    </row>
    <row r="136" spans="1:2">
      <c r="A136" t="s">
        <v>354</v>
      </c>
      <c r="B136">
        <v>135</v>
      </c>
    </row>
    <row r="137" spans="1:2">
      <c r="A137" t="s">
        <v>393</v>
      </c>
      <c r="B137">
        <v>136</v>
      </c>
    </row>
    <row r="138" spans="1:2">
      <c r="A138" t="s">
        <v>382</v>
      </c>
      <c r="B138">
        <v>137</v>
      </c>
    </row>
    <row r="139" spans="1:2">
      <c r="A139" t="s">
        <v>406</v>
      </c>
      <c r="B139">
        <v>138</v>
      </c>
    </row>
    <row r="140" spans="1:2">
      <c r="A140" t="s">
        <v>424</v>
      </c>
      <c r="B140">
        <v>139</v>
      </c>
    </row>
    <row r="141" spans="1:2">
      <c r="A141" t="s">
        <v>422</v>
      </c>
      <c r="B141">
        <v>140</v>
      </c>
    </row>
    <row r="142" spans="1:2">
      <c r="A142" t="s">
        <v>417</v>
      </c>
      <c r="B142">
        <v>141</v>
      </c>
    </row>
    <row r="143" spans="1:2">
      <c r="A143" t="s">
        <v>408</v>
      </c>
      <c r="B143">
        <v>142</v>
      </c>
    </row>
    <row r="144" spans="1:2">
      <c r="A144" t="s">
        <v>426</v>
      </c>
      <c r="B144">
        <v>143</v>
      </c>
    </row>
    <row r="145" spans="1:2">
      <c r="A145" t="s">
        <v>414</v>
      </c>
      <c r="B145">
        <v>144</v>
      </c>
    </row>
    <row r="146" spans="1:2">
      <c r="A146" t="s">
        <v>410</v>
      </c>
      <c r="B146">
        <v>145</v>
      </c>
    </row>
    <row r="147" spans="1:2">
      <c r="A147" t="s">
        <v>412</v>
      </c>
      <c r="B147">
        <v>146</v>
      </c>
    </row>
    <row r="148" spans="1:2">
      <c r="A148" t="s">
        <v>664</v>
      </c>
      <c r="B148">
        <v>147</v>
      </c>
    </row>
    <row r="149" spans="1:2">
      <c r="A149" t="s">
        <v>78</v>
      </c>
      <c r="B149">
        <v>148</v>
      </c>
    </row>
    <row r="150" spans="1:2">
      <c r="A150" t="s">
        <v>706</v>
      </c>
      <c r="B150">
        <v>149</v>
      </c>
    </row>
    <row r="151" spans="1:2">
      <c r="A151" t="s">
        <v>666</v>
      </c>
      <c r="B151">
        <v>150</v>
      </c>
    </row>
    <row r="152" spans="1:2">
      <c r="A152" t="s">
        <v>375</v>
      </c>
      <c r="B152">
        <v>151</v>
      </c>
    </row>
    <row r="153" spans="1:2">
      <c r="A153" t="s">
        <v>419</v>
      </c>
      <c r="B153">
        <v>152</v>
      </c>
    </row>
    <row r="154" spans="1:2">
      <c r="A154" t="s">
        <v>707</v>
      </c>
      <c r="B154">
        <v>153</v>
      </c>
    </row>
    <row r="155" spans="1:2">
      <c r="A155" t="s">
        <v>430</v>
      </c>
      <c r="B155">
        <v>154</v>
      </c>
    </row>
    <row r="156" spans="1:2">
      <c r="A156" t="s">
        <v>434</v>
      </c>
      <c r="B156">
        <v>155</v>
      </c>
    </row>
    <row r="157" spans="1:2">
      <c r="A157" t="s">
        <v>442</v>
      </c>
      <c r="B157">
        <v>156</v>
      </c>
    </row>
    <row r="158" spans="1:2">
      <c r="A158" t="s">
        <v>667</v>
      </c>
      <c r="B158">
        <v>157</v>
      </c>
    </row>
    <row r="159" spans="1:2">
      <c r="A159" t="s">
        <v>436</v>
      </c>
      <c r="B159">
        <v>158</v>
      </c>
    </row>
    <row r="160" spans="1:2">
      <c r="A160" t="s">
        <v>444</v>
      </c>
      <c r="B160">
        <v>159</v>
      </c>
    </row>
    <row r="161" spans="1:2">
      <c r="A161" t="s">
        <v>458</v>
      </c>
      <c r="B161">
        <v>160</v>
      </c>
    </row>
    <row r="162" spans="1:2">
      <c r="A162" t="s">
        <v>438</v>
      </c>
      <c r="B162">
        <v>161</v>
      </c>
    </row>
    <row r="163" spans="1:2">
      <c r="A163" t="s">
        <v>440</v>
      </c>
      <c r="B163">
        <v>162</v>
      </c>
    </row>
    <row r="164" spans="1:2">
      <c r="A164" t="s">
        <v>446</v>
      </c>
      <c r="B164">
        <v>163</v>
      </c>
    </row>
    <row r="165" spans="1:2">
      <c r="A165" t="s">
        <v>456</v>
      </c>
      <c r="B165">
        <v>164</v>
      </c>
    </row>
    <row r="166" spans="1:2">
      <c r="A166" t="s">
        <v>470</v>
      </c>
      <c r="B166">
        <v>165</v>
      </c>
    </row>
    <row r="167" spans="1:2">
      <c r="A167" t="s">
        <v>472</v>
      </c>
      <c r="B167">
        <v>166</v>
      </c>
    </row>
    <row r="168" spans="1:2">
      <c r="A168" t="s">
        <v>636</v>
      </c>
      <c r="B168">
        <v>167</v>
      </c>
    </row>
    <row r="169" spans="1:2">
      <c r="A169" t="s">
        <v>476</v>
      </c>
      <c r="B169">
        <v>168</v>
      </c>
    </row>
    <row r="170" spans="1:2">
      <c r="A170" t="s">
        <v>668</v>
      </c>
      <c r="B170">
        <v>169</v>
      </c>
    </row>
    <row r="171" spans="1:2">
      <c r="A171" t="s">
        <v>670</v>
      </c>
      <c r="B171">
        <v>170</v>
      </c>
    </row>
    <row r="172" spans="1:2">
      <c r="A172" t="s">
        <v>671</v>
      </c>
      <c r="B172">
        <v>171</v>
      </c>
    </row>
    <row r="173" spans="1:2">
      <c r="A173" t="s">
        <v>672</v>
      </c>
      <c r="B173">
        <v>172</v>
      </c>
    </row>
    <row r="174" spans="1:2">
      <c r="A174" t="s">
        <v>674</v>
      </c>
      <c r="B174">
        <v>173</v>
      </c>
    </row>
    <row r="175" spans="1:2">
      <c r="A175" t="s">
        <v>604</v>
      </c>
      <c r="B175">
        <v>174</v>
      </c>
    </row>
    <row r="176" spans="1:2">
      <c r="A176" t="s">
        <v>675</v>
      </c>
      <c r="B176">
        <v>175</v>
      </c>
    </row>
    <row r="177" spans="1:2">
      <c r="A177" t="s">
        <v>479</v>
      </c>
      <c r="B177">
        <v>176</v>
      </c>
    </row>
    <row r="178" spans="1:2">
      <c r="A178" t="s">
        <v>483</v>
      </c>
      <c r="B178">
        <v>177</v>
      </c>
    </row>
    <row r="179" spans="1:2">
      <c r="A179" t="s">
        <v>498</v>
      </c>
      <c r="B179">
        <v>178</v>
      </c>
    </row>
    <row r="180" spans="1:2">
      <c r="A180" t="s">
        <v>527</v>
      </c>
      <c r="B180">
        <v>179</v>
      </c>
    </row>
    <row r="181" spans="1:2">
      <c r="A181" t="s">
        <v>489</v>
      </c>
      <c r="B181">
        <v>180</v>
      </c>
    </row>
    <row r="182" spans="1:2">
      <c r="A182" t="s">
        <v>485</v>
      </c>
      <c r="B182">
        <v>181</v>
      </c>
    </row>
    <row r="183" spans="1:2">
      <c r="A183" t="s">
        <v>525</v>
      </c>
      <c r="B183">
        <v>182</v>
      </c>
    </row>
    <row r="184" spans="1:2">
      <c r="A184" t="s">
        <v>637</v>
      </c>
      <c r="B184">
        <v>183</v>
      </c>
    </row>
    <row r="185" spans="1:2">
      <c r="A185" t="s">
        <v>518</v>
      </c>
      <c r="B185">
        <v>184</v>
      </c>
    </row>
    <row r="186" spans="1:2">
      <c r="A186" t="s">
        <v>487</v>
      </c>
      <c r="B186">
        <v>185</v>
      </c>
    </row>
    <row r="187" spans="1:2">
      <c r="A187" t="s">
        <v>495</v>
      </c>
      <c r="B187">
        <v>186</v>
      </c>
    </row>
    <row r="188" spans="1:2">
      <c r="A188" t="s">
        <v>610</v>
      </c>
      <c r="B188">
        <v>187</v>
      </c>
    </row>
    <row r="189" spans="1:2">
      <c r="A189" t="s">
        <v>708</v>
      </c>
      <c r="B189">
        <v>188</v>
      </c>
    </row>
    <row r="190" spans="1:2">
      <c r="A190" t="s">
        <v>638</v>
      </c>
      <c r="B190">
        <v>189</v>
      </c>
    </row>
    <row r="191" spans="1:2">
      <c r="A191" t="s">
        <v>502</v>
      </c>
      <c r="B191">
        <v>190</v>
      </c>
    </row>
    <row r="192" spans="1:2">
      <c r="A192" t="s">
        <v>173</v>
      </c>
      <c r="B192">
        <v>191</v>
      </c>
    </row>
    <row r="193" spans="1:2">
      <c r="A193" t="s">
        <v>330</v>
      </c>
      <c r="B193">
        <v>192</v>
      </c>
    </row>
    <row r="194" spans="1:2">
      <c r="A194" t="s">
        <v>481</v>
      </c>
      <c r="B194">
        <v>193</v>
      </c>
    </row>
    <row r="195" spans="1:2">
      <c r="A195" t="s">
        <v>512</v>
      </c>
      <c r="B195">
        <v>194</v>
      </c>
    </row>
    <row r="196" spans="1:2">
      <c r="A196" t="s">
        <v>520</v>
      </c>
      <c r="B196">
        <v>195</v>
      </c>
    </row>
    <row r="197" spans="1:2">
      <c r="A197" t="s">
        <v>101</v>
      </c>
      <c r="B197">
        <v>196</v>
      </c>
    </row>
    <row r="198" spans="1:2">
      <c r="A198" t="s">
        <v>639</v>
      </c>
      <c r="B198">
        <v>197</v>
      </c>
    </row>
    <row r="199" spans="1:2">
      <c r="A199" t="s">
        <v>640</v>
      </c>
      <c r="B199">
        <v>198</v>
      </c>
    </row>
    <row r="200" spans="1:2">
      <c r="A200" t="s">
        <v>546</v>
      </c>
      <c r="B200">
        <v>199</v>
      </c>
    </row>
    <row r="201" spans="1:2">
      <c r="A201" t="s">
        <v>574</v>
      </c>
      <c r="B201">
        <v>200</v>
      </c>
    </row>
    <row r="202" spans="1:2">
      <c r="A202" t="s">
        <v>544</v>
      </c>
      <c r="B202">
        <v>201</v>
      </c>
    </row>
    <row r="203" spans="1:2">
      <c r="A203" t="s">
        <v>676</v>
      </c>
      <c r="B203">
        <v>202</v>
      </c>
    </row>
    <row r="204" spans="1:2">
      <c r="A204" t="s">
        <v>541</v>
      </c>
      <c r="B204">
        <v>203</v>
      </c>
    </row>
    <row r="205" spans="1:2">
      <c r="A205" t="s">
        <v>558</v>
      </c>
      <c r="B205">
        <v>204</v>
      </c>
    </row>
    <row r="206" spans="1:2">
      <c r="A206" t="s">
        <v>566</v>
      </c>
      <c r="B206">
        <v>205</v>
      </c>
    </row>
    <row r="207" spans="1:2">
      <c r="A207" t="s">
        <v>568</v>
      </c>
      <c r="B207">
        <v>206</v>
      </c>
    </row>
    <row r="208" spans="1:2">
      <c r="A208" t="s">
        <v>570</v>
      </c>
      <c r="B208">
        <v>207</v>
      </c>
    </row>
    <row r="209" spans="1:2">
      <c r="A209" t="s">
        <v>548</v>
      </c>
      <c r="B209">
        <v>208</v>
      </c>
    </row>
    <row r="210" spans="1:2">
      <c r="A210" t="s">
        <v>531</v>
      </c>
      <c r="B210">
        <v>209</v>
      </c>
    </row>
    <row r="211" spans="1:2">
      <c r="A211" t="s">
        <v>572</v>
      </c>
      <c r="B211">
        <v>210</v>
      </c>
    </row>
    <row r="212" spans="1:2">
      <c r="A212" t="s">
        <v>576</v>
      </c>
      <c r="B212">
        <v>211</v>
      </c>
    </row>
    <row r="213" spans="1:2">
      <c r="A213" t="s">
        <v>578</v>
      </c>
      <c r="B213">
        <v>212</v>
      </c>
    </row>
    <row r="214" spans="1:2">
      <c r="A214" t="s">
        <v>35</v>
      </c>
      <c r="B214">
        <v>213</v>
      </c>
    </row>
    <row r="215" spans="1:2">
      <c r="A215" t="s">
        <v>202</v>
      </c>
      <c r="B215">
        <v>214</v>
      </c>
    </row>
    <row r="216" spans="1:2">
      <c r="A216" t="s">
        <v>584</v>
      </c>
      <c r="B216">
        <v>215</v>
      </c>
    </row>
    <row r="217" spans="1:2">
      <c r="A217" t="s">
        <v>582</v>
      </c>
      <c r="B217">
        <v>216</v>
      </c>
    </row>
    <row r="218" spans="1:2">
      <c r="A218" t="s">
        <v>586</v>
      </c>
      <c r="B218">
        <v>217</v>
      </c>
    </row>
    <row r="219" spans="1:2">
      <c r="A219" t="s">
        <v>598</v>
      </c>
      <c r="B219">
        <v>218</v>
      </c>
    </row>
    <row r="220" spans="1:2">
      <c r="A220" t="s">
        <v>642</v>
      </c>
      <c r="B220">
        <v>219</v>
      </c>
    </row>
    <row r="221" spans="1:2">
      <c r="A221" t="s">
        <v>596</v>
      </c>
      <c r="B221">
        <v>220</v>
      </c>
    </row>
    <row r="222" spans="1:2">
      <c r="A222" t="s">
        <v>601</v>
      </c>
      <c r="B222">
        <v>221</v>
      </c>
    </row>
    <row r="223" spans="1:2">
      <c r="A223" t="s">
        <v>644</v>
      </c>
      <c r="B223">
        <v>222</v>
      </c>
    </row>
    <row r="224" spans="1:2">
      <c r="A224" t="s">
        <v>613</v>
      </c>
      <c r="B224">
        <v>223</v>
      </c>
    </row>
    <row r="225" spans="1:2">
      <c r="A225" t="s">
        <v>615</v>
      </c>
      <c r="B225">
        <v>224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6DE2E-8FD8-4C42-AB03-1FC252241005}">
  <dimension ref="A1:B5"/>
  <sheetViews>
    <sheetView workbookViewId="0">
      <selection activeCell="B10" sqref="B10"/>
    </sheetView>
  </sheetViews>
  <sheetFormatPr defaultRowHeight="15"/>
  <cols>
    <col min="2" max="2" width="53.85546875" customWidth="1"/>
  </cols>
  <sheetData>
    <row r="1" spans="1:2">
      <c r="A1" t="s">
        <v>709</v>
      </c>
      <c r="B1" t="s">
        <v>710</v>
      </c>
    </row>
    <row r="2" spans="1:2">
      <c r="A2">
        <v>1</v>
      </c>
      <c r="B2" t="s">
        <v>711</v>
      </c>
    </row>
    <row r="3" spans="1:2">
      <c r="A3">
        <v>2</v>
      </c>
      <c r="B3" t="s">
        <v>712</v>
      </c>
    </row>
    <row r="4" spans="1:2">
      <c r="A4">
        <v>3</v>
      </c>
      <c r="B4" t="s">
        <v>713</v>
      </c>
    </row>
    <row r="5" spans="1:2">
      <c r="A5">
        <v>4</v>
      </c>
      <c r="B5" t="s">
        <v>714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2021-11-04T02:11:33Z</dcterms:created>
  <dcterms:modified xsi:type="dcterms:W3CDTF">2021-11-04T15:06:54Z</dcterms:modified>
  <cp:category/>
  <cp:contentStatus/>
</cp:coreProperties>
</file>