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rket Sizing Model" sheetId="1" r:id="rId4"/>
    <sheet state="visible" name="Pricing &amp; Test" sheetId="2" r:id="rId5"/>
  </sheets>
  <definedNames/>
  <calcPr/>
  <extLst>
    <ext uri="GoogleSheetsCustomDataVersion2">
      <go:sheetsCustomData xmlns:go="http://customooxmlschemas.google.com/" r:id="rId6" roundtripDataChecksum="oR45tRRu+tpJ9Hkmf6iRsz3LTJkm++tD3IoXjQWG0Kw="/>
    </ext>
  </extLst>
</workbook>
</file>

<file path=xl/sharedStrings.xml><?xml version="1.0" encoding="utf-8"?>
<sst xmlns="http://schemas.openxmlformats.org/spreadsheetml/2006/main" count="121" uniqueCount="88">
  <si>
    <t>Data</t>
  </si>
  <si>
    <t>Alberta</t>
  </si>
  <si>
    <t>Source</t>
  </si>
  <si>
    <t>https://www.cer-rec.gc.ca/en/data-analysis/energy-markets/provincial-territorial-energy-profiles/provincial-territorial-energy-profiles-alberta.html?=undefined&amp;wbdisable=true#:~:text=Alberta%20is%20the%20largest%20producer,in%20situ%20oil%20sands%20operations</t>
  </si>
  <si>
    <t>All active facilities in Alberta (8 mines + 26 in-situ operations) will participate in testing.</t>
  </si>
  <si>
    <t>Alberta accounts for 84% of Canada’s oil production, and oil sands operations are a primary driver of naphthenic acid (NA) monitoring demand.</t>
  </si>
  <si>
    <t>Total No. of Facilities</t>
  </si>
  <si>
    <t>Rest of Canada</t>
  </si>
  <si>
    <r>
      <rPr>
        <rFont val="Calibri"/>
        <color theme="1"/>
        <sz val="11.0"/>
      </rPr>
      <t xml:space="preserve">Alberta accounted for </t>
    </r>
    <r>
      <rPr>
        <rFont val="Calibri"/>
        <b/>
        <color theme="1"/>
        <sz val="11.0"/>
      </rPr>
      <t>84% of Canada's oil production</t>
    </r>
    <r>
      <rPr>
        <rFont val="Calibri"/>
        <color theme="1"/>
        <sz val="11.0"/>
      </rPr>
      <t xml:space="preserve">, while the remaining </t>
    </r>
    <r>
      <rPr>
        <rFont val="Calibri"/>
        <b/>
        <color theme="1"/>
        <sz val="11.0"/>
      </rPr>
      <t>16% was produced by other provinces</t>
    </r>
    <r>
      <rPr>
        <rFont val="Calibri"/>
        <color theme="1"/>
        <sz val="11.0"/>
      </rPr>
      <t xml:space="preserve">, primarily </t>
    </r>
    <r>
      <rPr>
        <rFont val="Calibri"/>
        <b/>
        <color theme="1"/>
        <sz val="11.0"/>
      </rPr>
      <t>Saskatchewan</t>
    </r>
    <r>
      <rPr>
        <rFont val="Calibri"/>
        <color theme="1"/>
        <sz val="11.0"/>
      </rPr>
      <t xml:space="preserve"> and </t>
    </r>
    <r>
      <rPr>
        <rFont val="Calibri"/>
        <b/>
        <color theme="1"/>
        <sz val="11.0"/>
      </rPr>
      <t>Newfoundland and Labrador</t>
    </r>
    <r>
      <rPr>
        <rFont val="Calibri"/>
        <color theme="1"/>
        <sz val="11.0"/>
      </rPr>
      <t>.</t>
    </r>
  </si>
  <si>
    <t>Hypothesis</t>
  </si>
  <si>
    <r>
      <rPr>
        <rFont val="Calibri"/>
        <color theme="1"/>
        <sz val="11.0"/>
      </rPr>
      <t xml:space="preserve">Assuming the number of facilities is proportional to oil production, if Alberta has </t>
    </r>
    <r>
      <rPr>
        <rFont val="Calibri"/>
        <b/>
        <color theme="1"/>
        <sz val="11.0"/>
      </rPr>
      <t>34 facilities</t>
    </r>
    <r>
      <rPr>
        <rFont val="Calibri"/>
        <color theme="1"/>
        <sz val="11.0"/>
      </rPr>
      <t xml:space="preserve"> (</t>
    </r>
    <r>
      <rPr>
        <rFont val="Calibri"/>
        <b/>
        <i/>
        <color theme="1"/>
        <sz val="11.0"/>
      </rPr>
      <t>as previously estimated</t>
    </r>
    <r>
      <rPr>
        <rFont val="Calibri"/>
        <color theme="1"/>
        <sz val="11.0"/>
      </rPr>
      <t>), the rest of Canada would have approximately:</t>
    </r>
  </si>
  <si>
    <t>Facilities in Rest of Canada</t>
  </si>
  <si>
    <t>Rounding up</t>
  </si>
  <si>
    <t>Estimated 7 facilities in the rest of Canada.</t>
  </si>
  <si>
    <t>USA</t>
  </si>
  <si>
    <t>https://en.wikipedia.org/wiki/Utah_Oil_Sands_Joint_Venture?</t>
  </si>
  <si>
    <t>https://www.usoilsandsinc.com/index_php/about-us/company-overview/</t>
  </si>
  <si>
    <t>https://www.petroteq.com/operations/</t>
  </si>
  <si>
    <t>PR Spring Project</t>
  </si>
  <si>
    <r>
      <rPr>
        <rFont val="Calibri"/>
        <color theme="1"/>
        <sz val="11.0"/>
      </rPr>
      <t xml:space="preserve">Developed by US Oil Sands Inc., this project holds a </t>
    </r>
    <r>
      <rPr>
        <rFont val="Calibri"/>
        <b/>
        <color theme="1"/>
        <sz val="11.0"/>
      </rPr>
      <t>100%</t>
    </r>
    <r>
      <rPr>
        <rFont val="Calibri"/>
        <color theme="1"/>
        <sz val="11.0"/>
      </rPr>
      <t xml:space="preserve"> interest in bitumen leases covering </t>
    </r>
    <r>
      <rPr>
        <rFont val="Calibri"/>
        <b/>
        <color theme="1"/>
        <sz val="11.0"/>
      </rPr>
      <t>32,005</t>
    </r>
    <r>
      <rPr>
        <rFont val="Calibri"/>
        <color theme="1"/>
        <sz val="11.0"/>
      </rPr>
      <t xml:space="preserve"> acres in Utah's Uintah and Grand counties.</t>
    </r>
  </si>
  <si>
    <t>Asphalt Ridge Project</t>
  </si>
  <si>
    <t>Operated by Petroteq Energy, this project near Vernal, Utah, focuses on extracting oil from tar sands using a proprietary solvent-based process.</t>
  </si>
  <si>
    <t>Utah Oil Sands Joint Venture</t>
  </si>
  <si>
    <r>
      <rPr>
        <rFont val="Calibri"/>
        <color theme="1"/>
        <sz val="11.0"/>
      </rPr>
      <t xml:space="preserve">A partnership between Nevtah Capital Management and Black Sands Energy, this venture holds rights to </t>
    </r>
    <r>
      <rPr>
        <rFont val="Calibri"/>
        <b/>
        <color theme="1"/>
        <sz val="11.0"/>
      </rPr>
      <t>13 oil sands leases</t>
    </r>
    <r>
      <rPr>
        <rFont val="Calibri"/>
        <color theme="1"/>
        <sz val="11.0"/>
      </rPr>
      <t xml:space="preserve"> in Utah, covering </t>
    </r>
    <r>
      <rPr>
        <rFont val="Calibri"/>
        <b/>
        <color theme="1"/>
        <sz val="11.0"/>
      </rPr>
      <t>11,535 acres</t>
    </r>
    <r>
      <rPr>
        <rFont val="Calibri"/>
        <color theme="1"/>
        <sz val="11.0"/>
      </rPr>
      <t xml:space="preserve"> and containing over </t>
    </r>
    <r>
      <rPr>
        <rFont val="Calibri"/>
        <b/>
        <color theme="1"/>
        <sz val="11.0"/>
      </rPr>
      <t>650 million barrels</t>
    </r>
    <r>
      <rPr>
        <rFont val="Calibri"/>
        <color theme="1"/>
        <sz val="11.0"/>
      </rPr>
      <t xml:space="preserve"> of recoverable oil.</t>
    </r>
  </si>
  <si>
    <r>
      <rPr>
        <rFont val="Calibri"/>
        <color theme="1"/>
        <sz val="11.0"/>
      </rPr>
      <t xml:space="preserve">This includes leased areas or potential operations in addition to active facilities, the total number of oil sands operations in the U.S. could be considered as </t>
    </r>
    <r>
      <rPr>
        <rFont val="Calibri"/>
        <b/>
        <color theme="1"/>
        <sz val="11.0"/>
      </rPr>
      <t>15 leases</t>
    </r>
    <r>
      <rPr>
        <rFont val="Calibri"/>
        <color theme="1"/>
        <sz val="11.0"/>
      </rPr>
      <t xml:space="preserve">. </t>
    </r>
  </si>
  <si>
    <t>Estimated No. of Facilities</t>
  </si>
  <si>
    <t>Tests/Facility</t>
  </si>
  <si>
    <t>Baseline</t>
  </si>
  <si>
    <t>Total No. of Tests/Year</t>
  </si>
  <si>
    <t>Logic</t>
  </si>
  <si>
    <r>
      <rPr>
        <rFont val="Calibri"/>
        <i/>
        <color theme="1"/>
        <sz val="11.0"/>
      </rPr>
      <t>Based on the Oil Sands Monitoring Program (OSM) and regulatory requirements for pollutants like NAs, testing is typically conducted monthly (</t>
    </r>
    <r>
      <rPr>
        <rFont val="Calibri"/>
        <b/>
        <i/>
        <color theme="1"/>
        <sz val="11.0"/>
      </rPr>
      <t>12 times per year</t>
    </r>
    <r>
      <rPr>
        <rFont val="Calibri"/>
        <i/>
        <color theme="1"/>
        <sz val="11.0"/>
      </rPr>
      <t>). This aligns with regular environmental monitoring practices for pollutants in water systems.</t>
    </r>
  </si>
  <si>
    <t>Oil Sands Monitoring Program (OSM)</t>
  </si>
  <si>
    <t>The OSM program has been cited as performing NA tests across various facilities, with annual testing volumes reaching "multiple thousands, even low tens of thousands" of NA tests across its sites.</t>
  </si>
  <si>
    <r>
      <rPr>
        <rFont val="Calibri"/>
        <b/>
        <color theme="1"/>
        <sz val="11.0"/>
      </rPr>
      <t>167 monitoring sites</t>
    </r>
    <r>
      <rPr>
        <rFont val="Calibri"/>
        <color theme="1"/>
        <sz val="11.0"/>
      </rPr>
      <t>: These sites include groundwater, surface water, and tailings ponds.</t>
    </r>
  </si>
  <si>
    <r>
      <rPr>
        <rFont val="Calibri"/>
        <b/>
        <color theme="1"/>
        <sz val="11.0"/>
      </rPr>
      <t>Testing Frequencies</t>
    </r>
    <r>
      <rPr>
        <rFont val="Calibri"/>
        <color theme="1"/>
        <sz val="11.0"/>
      </rPr>
      <t>: Some sites are sampled monthly (</t>
    </r>
    <r>
      <rPr>
        <rFont val="Calibri"/>
        <b/>
        <color theme="1"/>
        <sz val="11.0"/>
      </rPr>
      <t>12 times/year</t>
    </r>
    <r>
      <rPr>
        <rFont val="Calibri"/>
        <color theme="1"/>
        <sz val="11.0"/>
      </rPr>
      <t>), while others are sampled less frequently.</t>
    </r>
  </si>
  <si>
    <r>
      <rPr>
        <rFont val="Calibri"/>
        <b/>
        <color theme="1"/>
        <sz val="11.0"/>
      </rPr>
      <t>Estimated Annual Tests/Site</t>
    </r>
    <r>
      <rPr>
        <rFont val="Calibri"/>
        <color theme="1"/>
        <sz val="11.0"/>
      </rPr>
      <t xml:space="preserve">: The testing distribution suggests that each site averages between </t>
    </r>
    <r>
      <rPr>
        <rFont val="Calibri"/>
        <b/>
        <color theme="1"/>
        <sz val="11.0"/>
      </rPr>
      <t>100–400 tests annually</t>
    </r>
    <r>
      <rPr>
        <rFont val="Calibri"/>
        <color theme="1"/>
        <sz val="11.0"/>
      </rPr>
      <t>, depending on its specific role and activity level.</t>
    </r>
  </si>
  <si>
    <t>Government Lab Insights (Dayue)</t>
  </si>
  <si>
    <r>
      <rPr>
        <rFont val="Calibri"/>
        <b/>
        <color theme="1"/>
        <sz val="11.0"/>
      </rPr>
      <t>Dayue’s feedback -</t>
    </r>
    <r>
      <rPr>
        <rFont val="Calibri"/>
        <color theme="1"/>
        <sz val="11.0"/>
      </rPr>
      <t xml:space="preserve"> the primary federal government lab for NA testing, reported ~</t>
    </r>
    <r>
      <rPr>
        <rFont val="Calibri"/>
        <b/>
        <color theme="1"/>
        <sz val="11.0"/>
      </rPr>
      <t>3,000 NA tests conducted over 15 years</t>
    </r>
    <r>
      <rPr>
        <rFont val="Calibri"/>
        <color theme="1"/>
        <sz val="11.0"/>
      </rPr>
      <t>.</t>
    </r>
  </si>
  <si>
    <r>
      <rPr>
        <rFont val="Calibri"/>
        <color theme="1"/>
        <sz val="11.0"/>
      </rPr>
      <t xml:space="preserve">This translates to an average of </t>
    </r>
    <r>
      <rPr>
        <rFont val="Calibri"/>
        <b/>
        <color theme="1"/>
        <sz val="11.0"/>
      </rPr>
      <t>200 tests/year</t>
    </r>
    <r>
      <rPr>
        <rFont val="Calibri"/>
        <color theme="1"/>
        <sz val="11.0"/>
      </rPr>
      <t xml:space="preserve"> for the facilities Dayue’s lab supports. This aligns with the low-end baseline testing observed in industry.</t>
    </r>
  </si>
  <si>
    <t>Why Use 12 Tests/Facility as a Baseline?</t>
  </si>
  <si>
    <t>Monthly testing aligns with standard environmental monitoring requirements across industries.</t>
  </si>
  <si>
    <r>
      <rPr>
        <rFont val="Calibri"/>
        <color theme="1"/>
        <sz val="11.0"/>
      </rPr>
      <t xml:space="preserve">Testing frequency of </t>
    </r>
    <r>
      <rPr>
        <rFont val="Calibri"/>
        <b/>
        <color theme="1"/>
        <sz val="11.0"/>
      </rPr>
      <t>12/year</t>
    </r>
    <r>
      <rPr>
        <rFont val="Calibri"/>
        <color theme="1"/>
        <sz val="11.0"/>
      </rPr>
      <t xml:space="preserve"> is consistent with practices for other water pollutants (e.g., metal effluents).</t>
    </r>
  </si>
  <si>
    <t>With Regulations</t>
  </si>
  <si>
    <t>Regulatory mandates (e.g., proposed effluent release regulations) typically require quarterly testing at each release point, consistent with requirements for other pollutants (e.g., metal mine effluents).</t>
  </si>
  <si>
    <t>Groundwater, tailings, and wastewater monitoring requirements also drive higher volumes.</t>
  </si>
  <si>
    <t>With Baseline (No New Regulations)</t>
  </si>
  <si>
    <t>No. of Tests Per Year</t>
  </si>
  <si>
    <t>Total Baseline</t>
  </si>
  <si>
    <t>Total With Regulations</t>
  </si>
  <si>
    <t>Adoption Rates</t>
  </si>
  <si>
    <t>Rate</t>
  </si>
  <si>
    <t>Broader adoption driven by cost efficiencies, regulatory pressures, and increased market trust.</t>
  </si>
  <si>
    <t>Pricing</t>
  </si>
  <si>
    <t>Per Test For Biosensors</t>
  </si>
  <si>
    <t>Positioned below advanced methods like mass spectrometry ($400–$1,000/test) but aligned with lower-cost FTIR methods (~$400/test). Biosensors offer competitive pricing to incentivize adoption.</t>
  </si>
  <si>
    <t>Source: Client Email - At one point in my research, I saw another testing provider that charged $700 a sample. I'm more comfortable with a range between $400-700 per test, and I imagine the price can be discounted for many samples</t>
  </si>
  <si>
    <t>Market Sizing Model</t>
  </si>
  <si>
    <t>Estimated TAM (Total Addressable Market)</t>
  </si>
  <si>
    <t>TAM (Alberta)</t>
  </si>
  <si>
    <t>TAM (Rest of Canada)</t>
  </si>
  <si>
    <t>TAM (USA)</t>
  </si>
  <si>
    <t>Total TAM (Baseline)</t>
  </si>
  <si>
    <t>Total TAM (With Regulations)</t>
  </si>
  <si>
    <t>Estimated SAM (Serviceable Available Market)</t>
  </si>
  <si>
    <t>SAM (Alberta)</t>
  </si>
  <si>
    <t>SAM (Rest of Canada)</t>
  </si>
  <si>
    <t>SAM (USA)</t>
  </si>
  <si>
    <t>Total SAM (Baseline)</t>
  </si>
  <si>
    <t>Total SAM (With Regulations)</t>
  </si>
  <si>
    <t>Estimated SOM (Serviceable Obtainable Market)</t>
  </si>
  <si>
    <t>Market Share for Biosensors</t>
  </si>
  <si>
    <t>Assumes strong competitive positioning due to cost and sensitivity advantages. Competing methods (FTIR, mass spectrometry) face higher costs and technical challenges.</t>
  </si>
  <si>
    <t>SOM (Alberta)</t>
  </si>
  <si>
    <t>SOM (Rest of Canada)</t>
  </si>
  <si>
    <t>SOM (USA)</t>
  </si>
  <si>
    <t>Total SOM (Baseline)</t>
  </si>
  <si>
    <t>Total SOM (With Regulations)</t>
  </si>
  <si>
    <t>Vogon Labs (who trained Dayue and brought the government lab through a certification process) charges $400 for another mass spectrometry method (LC-QTOF-MS, VERY SPECIFIC AND VERY SENSITIVE)</t>
  </si>
  <si>
    <t>At one point in my research, I saw another testing provider that charged $700 a sample. I'm more comfortable with a range between $400-700 per test, and I imagine the price can be discounted for many samples</t>
  </si>
  <si>
    <t>BV Labs relies on the Fourier-transform infrared spectroscopy (FTIR) method, which has significant limitations such as counting organic acids as NAs and has lower reliability in environmental contexts.</t>
  </si>
  <si>
    <t>These tests cost approximately $100 per sample. Both the University of Saskatchewan and lnnoTech Alberta utilize the Orbitrap mass spectrometry method at approximately $1000 per test.</t>
  </si>
  <si>
    <t>No. of Tests</t>
  </si>
  <si>
    <t>Operators must test monthly while they are releasing from these outfalls, which is often only during the summer.</t>
  </si>
  <si>
    <t>These reports are not easily obtainable through the AER.</t>
  </si>
  <si>
    <t>Our estimate based on reviews of available industrial wastewater reports is that there would be 100-400 NA tests per year.</t>
  </si>
  <si>
    <t>The Oil Sands Monitoring Program has 167 locations that currently or historically sampled NAs, at frequencies of monthly to more sporadically.</t>
  </si>
  <si>
    <t>A conservative estimate of the number of NA tests done by the Oil Sands Monitoring Program is in the low thousands.</t>
  </si>
  <si>
    <t>This is based on the number of current surface water quality sites (114 sites, sampled ~12 times per year, though not every site was sampled consistently), enhanced water quality monitoring (12 sites, sampled monthly from 2018-2022) benthic macroinvertebrate sites (~200 sites, sampled once per year), wetland sites (10 sites, starting in 2023, sampled once per year), and groundwater sites (~30 sites, sampled once per year).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</si>
</sst>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quot;$&quot;#,##0;[Red]\-&quot;$&quot;#,##0"/>
  </numFmts>
  <fonts count="13">
    <font>
      <sz val="11.0"/>
      <color theme="1"/>
      <name val="Calibri"/>
      <scheme val="minor"/>
    </font>
    <font>
      <sz val="11.0"/>
      <color theme="1"/>
      <name val="Calibri"/>
    </font>
    <font>
      <b/>
      <sz val="11.0"/>
      <color rgb="FFFDFDFD"/>
      <name val="Calibri"/>
    </font>
    <font>
      <b/>
      <sz val="11.0"/>
      <color theme="1"/>
      <name val="Calibri"/>
    </font>
    <font>
      <u/>
      <sz val="11.0"/>
      <color theme="10"/>
      <name val="Calibri"/>
    </font>
    <font/>
    <font>
      <u/>
      <sz val="11.0"/>
      <color theme="10"/>
      <name val="Calibri"/>
    </font>
    <font>
      <b/>
      <i/>
      <sz val="11.0"/>
      <color theme="1"/>
      <name val="Calibri"/>
    </font>
    <font>
      <u/>
      <sz val="11.0"/>
      <color theme="10"/>
      <name val="Calibri"/>
    </font>
    <font>
      <i/>
      <sz val="11.0"/>
      <color theme="1"/>
      <name val="Calibri"/>
    </font>
    <font>
      <b/>
      <i/>
      <sz val="10.0"/>
      <color theme="1"/>
      <name val="Calibri"/>
    </font>
    <font>
      <sz val="11.0"/>
      <color rgb="FFFDFDFD"/>
      <name val="Calibri"/>
    </font>
    <font>
      <sz val="10.0"/>
      <color theme="1"/>
      <name val="Calibri"/>
    </font>
  </fonts>
  <fills count="11">
    <fill>
      <patternFill patternType="none"/>
    </fill>
    <fill>
      <patternFill patternType="lightGray"/>
    </fill>
    <fill>
      <patternFill patternType="solid">
        <fgColor theme="0"/>
        <bgColor theme="0"/>
      </patternFill>
    </fill>
    <fill>
      <patternFill patternType="solid">
        <fgColor rgb="FF227ACB"/>
        <bgColor rgb="FF227ACB"/>
      </patternFill>
    </fill>
    <fill>
      <patternFill patternType="solid">
        <fgColor rgb="FFC5E0B3"/>
        <bgColor rgb="FFC5E0B3"/>
      </patternFill>
    </fill>
    <fill>
      <patternFill patternType="solid">
        <fgColor rgb="FFFFD965"/>
        <bgColor rgb="FFFFD965"/>
      </patternFill>
    </fill>
    <fill>
      <patternFill patternType="solid">
        <fgColor rgb="FFBDD6EE"/>
        <bgColor rgb="FFBDD6EE"/>
      </patternFill>
    </fill>
    <fill>
      <patternFill patternType="solid">
        <fgColor rgb="FFD0CECE"/>
        <bgColor rgb="FFD0CECE"/>
      </patternFill>
    </fill>
    <fill>
      <patternFill patternType="solid">
        <fgColor rgb="FFC5D3FF"/>
        <bgColor rgb="FFC5D3FF"/>
      </patternFill>
    </fill>
    <fill>
      <patternFill patternType="solid">
        <fgColor rgb="FFE2EFD9"/>
        <bgColor rgb="FFE2EFD9"/>
      </patternFill>
    </fill>
    <fill>
      <patternFill patternType="solid">
        <fgColor rgb="FF548135"/>
        <bgColor rgb="FF548135"/>
      </patternFill>
    </fill>
  </fills>
  <borders count="29">
    <border/>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right style="medium">
        <color rgb="FF000000"/>
      </right>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border>
    <border>
      <left/>
      <right style="thin">
        <color rgb="FF000000"/>
      </right>
      <top/>
      <bottom/>
    </border>
    <border>
      <left/>
      <top/>
    </border>
    <border>
      <top/>
    </border>
    <border>
      <right/>
      <top/>
    </border>
    <border>
      <left/>
      <bottom/>
    </border>
    <border>
      <bottom/>
    </border>
    <border>
      <right/>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top/>
    </border>
    <border>
      <left/>
      <right/>
      <top/>
    </border>
    <border>
      <left/>
      <right style="thin">
        <color rgb="FF000000"/>
      </right>
      <top/>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left/>
    </border>
    <border>
      <right/>
    </border>
  </borders>
  <cellStyleXfs count="1">
    <xf borderId="0" fillId="0" fontId="0" numFmtId="0" applyAlignment="1" applyFont="1"/>
  </cellStyleXfs>
  <cellXfs count="58">
    <xf borderId="0" fillId="0" fontId="0" numFmtId="0" xfId="0" applyAlignment="1" applyFont="1">
      <alignment readingOrder="0" shrinkToFit="0" vertical="bottom" wrapText="0"/>
    </xf>
    <xf borderId="1" fillId="2" fontId="1" numFmtId="0" xfId="0" applyAlignment="1" applyBorder="1" applyFill="1" applyFont="1">
      <alignment vertical="center"/>
    </xf>
    <xf borderId="2" fillId="2" fontId="1" numFmtId="0" xfId="0" applyAlignment="1" applyBorder="1" applyFont="1">
      <alignment vertical="center"/>
    </xf>
    <xf borderId="3" fillId="2" fontId="1" numFmtId="0" xfId="0" applyAlignment="1" applyBorder="1" applyFont="1">
      <alignment vertical="center"/>
    </xf>
    <xf borderId="4" fillId="2" fontId="1" numFmtId="0" xfId="0" applyAlignment="1" applyBorder="1" applyFont="1">
      <alignment vertical="center"/>
    </xf>
    <xf borderId="5" fillId="2" fontId="1" numFmtId="0" xfId="0" applyAlignment="1" applyBorder="1" applyFont="1">
      <alignment vertical="center"/>
    </xf>
    <xf borderId="1" fillId="3" fontId="2" numFmtId="0" xfId="0" applyAlignment="1" applyBorder="1" applyFill="1" applyFont="1">
      <alignment vertical="center"/>
    </xf>
    <xf borderId="6" fillId="2" fontId="1" numFmtId="0" xfId="0" applyAlignment="1" applyBorder="1" applyFont="1">
      <alignment vertical="center"/>
    </xf>
    <xf borderId="7" fillId="2" fontId="1" numFmtId="0" xfId="0" applyAlignment="1" applyBorder="1" applyFont="1">
      <alignment vertical="center"/>
    </xf>
    <xf borderId="8" fillId="2" fontId="1" numFmtId="0" xfId="0" applyAlignment="1" applyBorder="1" applyFont="1">
      <alignment vertical="center"/>
    </xf>
    <xf borderId="9" fillId="2" fontId="1" numFmtId="0" xfId="0" applyAlignment="1" applyBorder="1" applyFont="1">
      <alignment vertical="center"/>
    </xf>
    <xf borderId="10" fillId="2" fontId="1" numFmtId="0" xfId="0" applyAlignment="1" applyBorder="1" applyFont="1">
      <alignment vertical="center"/>
    </xf>
    <xf borderId="1" fillId="4" fontId="3" numFmtId="0" xfId="0" applyAlignment="1" applyBorder="1" applyFill="1" applyFont="1">
      <alignment vertical="center"/>
    </xf>
    <xf borderId="11" fillId="2" fontId="1" numFmtId="0" xfId="0" applyAlignment="1" applyBorder="1" applyFont="1">
      <alignment vertical="center"/>
    </xf>
    <xf borderId="1" fillId="2" fontId="3" numFmtId="0" xfId="0" applyAlignment="1" applyBorder="1" applyFont="1">
      <alignment vertical="center"/>
    </xf>
    <xf borderId="12" fillId="2" fontId="4" numFmtId="0" xfId="0" applyAlignment="1" applyBorder="1" applyFont="1">
      <alignment shrinkToFit="0" vertical="center" wrapText="1"/>
    </xf>
    <xf borderId="13" fillId="0" fontId="5" numFmtId="0" xfId="0" applyBorder="1" applyFont="1"/>
    <xf borderId="14" fillId="0" fontId="5" numFmtId="0" xfId="0" applyBorder="1" applyFont="1"/>
    <xf borderId="15" fillId="0" fontId="5" numFmtId="0" xfId="0" applyBorder="1" applyFont="1"/>
    <xf borderId="16" fillId="0" fontId="5" numFmtId="0" xfId="0" applyBorder="1" applyFont="1"/>
    <xf borderId="17" fillId="0" fontId="5" numFmtId="0" xfId="0" applyBorder="1" applyFont="1"/>
    <xf borderId="1" fillId="2" fontId="6" numFmtId="0" xfId="0" applyAlignment="1" applyBorder="1" applyFont="1">
      <alignment shrinkToFit="0" vertical="center" wrapText="1"/>
    </xf>
    <xf borderId="1" fillId="5" fontId="3" numFmtId="0" xfId="0" applyAlignment="1" applyBorder="1" applyFill="1" applyFont="1">
      <alignment vertical="center"/>
    </xf>
    <xf borderId="18" fillId="2" fontId="1" numFmtId="0" xfId="0" applyAlignment="1" applyBorder="1" applyFont="1">
      <alignment vertical="center"/>
    </xf>
    <xf borderId="19" fillId="2" fontId="3" numFmtId="0" xfId="0" applyAlignment="1" applyBorder="1" applyFont="1">
      <alignment vertical="center"/>
    </xf>
    <xf borderId="19" fillId="2" fontId="1" numFmtId="0" xfId="0" applyAlignment="1" applyBorder="1" applyFont="1">
      <alignment vertical="center"/>
    </xf>
    <xf borderId="20" fillId="2" fontId="1" numFmtId="0" xfId="0" applyAlignment="1" applyBorder="1" applyFont="1">
      <alignment vertical="center"/>
    </xf>
    <xf borderId="1" fillId="6" fontId="3" numFmtId="0" xfId="0" applyAlignment="1" applyBorder="1" applyFill="1" applyFont="1">
      <alignment vertical="center"/>
    </xf>
    <xf borderId="1" fillId="6" fontId="1" numFmtId="0" xfId="0" applyAlignment="1" applyBorder="1" applyFont="1">
      <alignment vertical="center"/>
    </xf>
    <xf borderId="1" fillId="2" fontId="1" numFmtId="164" xfId="0" applyAlignment="1" applyBorder="1" applyFont="1" applyNumberFormat="1">
      <alignment vertical="center"/>
    </xf>
    <xf borderId="1" fillId="2" fontId="7" numFmtId="0" xfId="0" applyAlignment="1" applyBorder="1" applyFont="1">
      <alignment vertical="center"/>
    </xf>
    <xf borderId="1" fillId="2" fontId="8" numFmtId="0" xfId="0" applyAlignment="1" applyBorder="1" applyFont="1">
      <alignment vertical="center"/>
    </xf>
    <xf borderId="1" fillId="7" fontId="3" numFmtId="0" xfId="0" applyAlignment="1" applyBorder="1" applyFill="1" applyFont="1">
      <alignment vertical="center"/>
    </xf>
    <xf borderId="1" fillId="2" fontId="9" numFmtId="0" xfId="0" applyAlignment="1" applyBorder="1" applyFont="1">
      <alignment vertical="center"/>
    </xf>
    <xf borderId="1" fillId="8" fontId="3" numFmtId="0" xfId="0" applyAlignment="1" applyBorder="1" applyFill="1" applyFont="1">
      <alignment vertical="center"/>
    </xf>
    <xf borderId="1" fillId="8" fontId="1" numFmtId="0" xfId="0" applyAlignment="1" applyBorder="1" applyFont="1">
      <alignment vertical="center"/>
    </xf>
    <xf borderId="1" fillId="2" fontId="10" numFmtId="0" xfId="0" applyAlignment="1" applyBorder="1" applyFont="1">
      <alignment vertical="center"/>
    </xf>
    <xf borderId="1" fillId="9" fontId="3" numFmtId="0" xfId="0" applyAlignment="1" applyBorder="1" applyFill="1" applyFont="1">
      <alignment vertical="center"/>
    </xf>
    <xf borderId="1" fillId="9" fontId="1" numFmtId="0" xfId="0" applyAlignment="1" applyBorder="1" applyFont="1">
      <alignment vertical="center"/>
    </xf>
    <xf borderId="1" fillId="5" fontId="3" numFmtId="9" xfId="0" applyAlignment="1" applyBorder="1" applyFont="1" applyNumberFormat="1">
      <alignment vertical="center"/>
    </xf>
    <xf borderId="1" fillId="5" fontId="3" numFmtId="165" xfId="0" applyAlignment="1" applyBorder="1" applyFont="1" applyNumberFormat="1">
      <alignment readingOrder="0" vertical="center"/>
    </xf>
    <xf borderId="21" fillId="2" fontId="1" numFmtId="0" xfId="0" applyAlignment="1" applyBorder="1" applyFont="1">
      <alignment vertical="center"/>
    </xf>
    <xf borderId="1" fillId="2" fontId="1" numFmtId="0" xfId="0" applyAlignment="1" applyBorder="1" applyFont="1">
      <alignment readingOrder="0" vertical="center"/>
    </xf>
    <xf borderId="22" fillId="2" fontId="1" numFmtId="0" xfId="0" applyAlignment="1" applyBorder="1" applyFont="1">
      <alignment vertical="center"/>
    </xf>
    <xf borderId="23" fillId="2" fontId="1" numFmtId="0" xfId="0" applyAlignment="1" applyBorder="1" applyFont="1">
      <alignment vertical="center"/>
    </xf>
    <xf borderId="24" fillId="2" fontId="1" numFmtId="0" xfId="0" applyAlignment="1" applyBorder="1" applyFont="1">
      <alignment vertical="center"/>
    </xf>
    <xf borderId="25" fillId="2" fontId="1" numFmtId="0" xfId="0" applyAlignment="1" applyBorder="1" applyFont="1">
      <alignment vertical="center"/>
    </xf>
    <xf borderId="26" fillId="2" fontId="1" numFmtId="0" xfId="0" applyAlignment="1" applyBorder="1" applyFont="1">
      <alignment vertical="center"/>
    </xf>
    <xf borderId="1" fillId="10" fontId="2" numFmtId="0" xfId="0" applyAlignment="1" applyBorder="1" applyFill="1" applyFont="1">
      <alignment vertical="center"/>
    </xf>
    <xf borderId="1" fillId="10" fontId="11" numFmtId="0" xfId="0" applyAlignment="1" applyBorder="1" applyFont="1">
      <alignment vertical="center"/>
    </xf>
    <xf borderId="1" fillId="2" fontId="12" numFmtId="0" xfId="0" applyAlignment="1" applyBorder="1" applyFont="1">
      <alignment vertical="center"/>
    </xf>
    <xf borderId="1" fillId="2" fontId="1" numFmtId="165" xfId="0" applyAlignment="1" applyBorder="1" applyFont="1" applyNumberFormat="1">
      <alignment vertical="center"/>
    </xf>
    <xf borderId="1" fillId="9" fontId="3" numFmtId="165" xfId="0" applyAlignment="1" applyBorder="1" applyFont="1" applyNumberFormat="1">
      <alignment vertical="center"/>
    </xf>
    <xf borderId="1" fillId="9" fontId="3" numFmtId="0" xfId="0" applyAlignment="1" applyBorder="1" applyFont="1">
      <alignment readingOrder="0" vertical="center"/>
    </xf>
    <xf borderId="1" fillId="2" fontId="1" numFmtId="0" xfId="0" applyAlignment="1" applyBorder="1" applyFont="1">
      <alignment horizontal="left" shrinkToFit="0" vertical="center" wrapText="1"/>
    </xf>
    <xf borderId="12" fillId="2" fontId="1" numFmtId="0" xfId="0" applyAlignment="1" applyBorder="1" applyFont="1">
      <alignment horizontal="left" shrinkToFit="0" vertical="center" wrapText="1"/>
    </xf>
    <xf borderId="27" fillId="0" fontId="5" numFmtId="0" xfId="0" applyBorder="1" applyFont="1"/>
    <xf borderId="28" fillId="0" fontId="5"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cer-rec.gc.ca/en/data-analysis/energy-markets/provincial-territorial-energy-profiles/provincial-territorial-energy-profiles-alberta.html?=undefined&amp;wbdisable=true" TargetMode="External"/><Relationship Id="rId2" Type="http://schemas.openxmlformats.org/officeDocument/2006/relationships/hyperlink" Target="https://en.wikipedia.org/wiki/Utah_Oil_Sands_Joint_Venture?" TargetMode="External"/><Relationship Id="rId3" Type="http://schemas.openxmlformats.org/officeDocument/2006/relationships/hyperlink" Target="https://www.usoilsandsinc.com/index_php/about-us/company-overview/" TargetMode="External"/><Relationship Id="rId4" Type="http://schemas.openxmlformats.org/officeDocument/2006/relationships/hyperlink" Target="https://www.petroteq.com/operations/"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
    <col customWidth="1" min="2" max="3" width="2.43"/>
    <col customWidth="1" min="4" max="6" width="9.14"/>
    <col customWidth="1" min="7" max="7" width="15.14"/>
    <col customWidth="1" min="8" max="8" width="11.14"/>
    <col customWidth="1" min="9" max="9" width="11.71"/>
    <col customWidth="1" min="10" max="13" width="9.14"/>
    <col customWidth="1" min="14" max="14" width="11.86"/>
    <col customWidth="1" min="15" max="15" width="11.43"/>
    <col customWidth="1" min="16" max="16" width="11.57"/>
    <col customWidth="1" min="17" max="21" width="9.14"/>
    <col customWidth="1" min="22" max="22" width="12.57"/>
    <col customWidth="1" min="23" max="29" width="9.14"/>
    <col customWidth="1" min="30" max="30" width="4.71"/>
    <col customWidth="1" min="31" max="31" width="3.86"/>
  </cols>
  <sheetData>
    <row r="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row>
    <row r="2">
      <c r="A2" s="1"/>
      <c r="B2" s="2"/>
      <c r="C2" s="3"/>
      <c r="D2" s="3"/>
      <c r="E2" s="3"/>
      <c r="F2" s="3"/>
      <c r="G2" s="3"/>
      <c r="H2" s="3"/>
      <c r="I2" s="3"/>
      <c r="J2" s="3"/>
      <c r="K2" s="3"/>
      <c r="L2" s="3"/>
      <c r="M2" s="3"/>
      <c r="N2" s="3"/>
      <c r="O2" s="3"/>
      <c r="P2" s="3"/>
      <c r="Q2" s="3"/>
      <c r="R2" s="3"/>
      <c r="S2" s="3"/>
      <c r="T2" s="3"/>
      <c r="U2" s="3"/>
      <c r="V2" s="3"/>
      <c r="W2" s="3"/>
      <c r="X2" s="3"/>
      <c r="Y2" s="3"/>
      <c r="Z2" s="3"/>
      <c r="AA2" s="3"/>
      <c r="AB2" s="3"/>
      <c r="AC2" s="3"/>
      <c r="AD2" s="3"/>
      <c r="AE2" s="4"/>
    </row>
    <row r="3">
      <c r="A3" s="1"/>
      <c r="B3" s="5"/>
      <c r="C3" s="6" t="s">
        <v>0</v>
      </c>
      <c r="D3" s="6"/>
      <c r="E3" s="6"/>
      <c r="F3" s="6"/>
      <c r="G3" s="6"/>
      <c r="H3" s="1"/>
      <c r="I3" s="1"/>
      <c r="J3" s="1"/>
      <c r="K3" s="1"/>
      <c r="L3" s="1"/>
      <c r="M3" s="1"/>
      <c r="N3" s="1"/>
      <c r="O3" s="1"/>
      <c r="P3" s="1"/>
      <c r="Q3" s="1"/>
      <c r="R3" s="1"/>
      <c r="S3" s="1"/>
      <c r="T3" s="1"/>
      <c r="U3" s="1"/>
      <c r="V3" s="1"/>
      <c r="W3" s="1"/>
      <c r="X3" s="1"/>
      <c r="Y3" s="1"/>
      <c r="Z3" s="1"/>
      <c r="AA3" s="1"/>
      <c r="AB3" s="1"/>
      <c r="AC3" s="1"/>
      <c r="AD3" s="1"/>
      <c r="AE3" s="7"/>
    </row>
    <row r="4">
      <c r="A4" s="1"/>
      <c r="B4" s="5"/>
      <c r="C4" s="1"/>
      <c r="D4" s="1"/>
      <c r="E4" s="1"/>
      <c r="F4" s="1"/>
      <c r="G4" s="1"/>
      <c r="H4" s="1"/>
      <c r="I4" s="1"/>
      <c r="J4" s="1"/>
      <c r="K4" s="1"/>
      <c r="L4" s="1"/>
      <c r="M4" s="1"/>
      <c r="N4" s="1"/>
      <c r="O4" s="1"/>
      <c r="P4" s="1"/>
      <c r="Q4" s="1"/>
      <c r="R4" s="1"/>
      <c r="S4" s="1"/>
      <c r="T4" s="1"/>
      <c r="U4" s="1"/>
      <c r="V4" s="1"/>
      <c r="W4" s="1"/>
      <c r="X4" s="1"/>
      <c r="Y4" s="1"/>
      <c r="Z4" s="1"/>
      <c r="AA4" s="1"/>
      <c r="AB4" s="1"/>
      <c r="AC4" s="1"/>
      <c r="AD4" s="1"/>
      <c r="AE4" s="7"/>
    </row>
    <row r="5">
      <c r="A5" s="1"/>
      <c r="B5" s="5"/>
      <c r="C5" s="8"/>
      <c r="D5" s="9"/>
      <c r="E5" s="9"/>
      <c r="F5" s="9"/>
      <c r="G5" s="9"/>
      <c r="H5" s="9"/>
      <c r="I5" s="9"/>
      <c r="J5" s="9"/>
      <c r="K5" s="9"/>
      <c r="L5" s="9"/>
      <c r="M5" s="9"/>
      <c r="N5" s="9"/>
      <c r="O5" s="9"/>
      <c r="P5" s="9"/>
      <c r="Q5" s="9"/>
      <c r="R5" s="9"/>
      <c r="S5" s="9"/>
      <c r="T5" s="9"/>
      <c r="U5" s="9"/>
      <c r="V5" s="9"/>
      <c r="W5" s="9"/>
      <c r="X5" s="9"/>
      <c r="Y5" s="9"/>
      <c r="Z5" s="9"/>
      <c r="AA5" s="9"/>
      <c r="AB5" s="9"/>
      <c r="AC5" s="9"/>
      <c r="AD5" s="10"/>
      <c r="AE5" s="7"/>
    </row>
    <row r="6">
      <c r="A6" s="1"/>
      <c r="B6" s="5"/>
      <c r="C6" s="11"/>
      <c r="D6" s="12" t="s">
        <v>1</v>
      </c>
      <c r="E6" s="12"/>
      <c r="F6" s="12"/>
      <c r="G6" s="12"/>
      <c r="H6" s="1"/>
      <c r="I6" s="1"/>
      <c r="J6" s="1"/>
      <c r="K6" s="1"/>
      <c r="L6" s="1"/>
      <c r="M6" s="1"/>
      <c r="N6" s="1"/>
      <c r="O6" s="1"/>
      <c r="P6" s="1"/>
      <c r="Q6" s="1"/>
      <c r="R6" s="1"/>
      <c r="S6" s="1"/>
      <c r="T6" s="1"/>
      <c r="U6" s="1"/>
      <c r="V6" s="1"/>
      <c r="W6" s="1"/>
      <c r="X6" s="1"/>
      <c r="Y6" s="1"/>
      <c r="Z6" s="1"/>
      <c r="AA6" s="1"/>
      <c r="AB6" s="1"/>
      <c r="AC6" s="1"/>
      <c r="AD6" s="13"/>
      <c r="AE6" s="7"/>
    </row>
    <row r="7">
      <c r="A7" s="1"/>
      <c r="B7" s="5"/>
      <c r="C7" s="11"/>
      <c r="D7" s="14"/>
      <c r="E7" s="14"/>
      <c r="F7" s="14"/>
      <c r="G7" s="14"/>
      <c r="H7" s="1"/>
      <c r="I7" s="1"/>
      <c r="J7" s="1"/>
      <c r="K7" s="1"/>
      <c r="L7" s="1"/>
      <c r="M7" s="1"/>
      <c r="N7" s="1"/>
      <c r="O7" s="1"/>
      <c r="P7" s="1"/>
      <c r="Q7" s="1"/>
      <c r="R7" s="1"/>
      <c r="S7" s="1"/>
      <c r="T7" s="1"/>
      <c r="U7" s="1"/>
      <c r="V7" s="1"/>
      <c r="W7" s="1"/>
      <c r="X7" s="1"/>
      <c r="Y7" s="1"/>
      <c r="Z7" s="1"/>
      <c r="AA7" s="1"/>
      <c r="AB7" s="1"/>
      <c r="AC7" s="1"/>
      <c r="AD7" s="13"/>
      <c r="AE7" s="7"/>
    </row>
    <row r="8">
      <c r="A8" s="1"/>
      <c r="B8" s="5"/>
      <c r="C8" s="11"/>
      <c r="D8" s="14" t="s">
        <v>2</v>
      </c>
      <c r="E8" s="14"/>
      <c r="F8" s="14"/>
      <c r="G8" s="15" t="s">
        <v>3</v>
      </c>
      <c r="H8" s="16"/>
      <c r="I8" s="16"/>
      <c r="J8" s="16"/>
      <c r="K8" s="16"/>
      <c r="L8" s="16"/>
      <c r="M8" s="16"/>
      <c r="N8" s="16"/>
      <c r="O8" s="16"/>
      <c r="P8" s="16"/>
      <c r="Q8" s="16"/>
      <c r="R8" s="16"/>
      <c r="S8" s="16"/>
      <c r="T8" s="16"/>
      <c r="U8" s="17"/>
      <c r="V8" s="1"/>
      <c r="W8" s="1"/>
      <c r="X8" s="1"/>
      <c r="Y8" s="1"/>
      <c r="Z8" s="1"/>
      <c r="AA8" s="1"/>
      <c r="AB8" s="1"/>
      <c r="AC8" s="1"/>
      <c r="AD8" s="13"/>
      <c r="AE8" s="7"/>
    </row>
    <row r="9">
      <c r="A9" s="1"/>
      <c r="B9" s="5"/>
      <c r="C9" s="11"/>
      <c r="D9" s="1"/>
      <c r="E9" s="1"/>
      <c r="F9" s="1"/>
      <c r="G9" s="18"/>
      <c r="H9" s="19"/>
      <c r="I9" s="19"/>
      <c r="J9" s="19"/>
      <c r="K9" s="19"/>
      <c r="L9" s="19"/>
      <c r="M9" s="19"/>
      <c r="N9" s="19"/>
      <c r="O9" s="19"/>
      <c r="P9" s="19"/>
      <c r="Q9" s="19"/>
      <c r="R9" s="19"/>
      <c r="S9" s="19"/>
      <c r="T9" s="19"/>
      <c r="U9" s="20"/>
      <c r="V9" s="1"/>
      <c r="W9" s="1"/>
      <c r="X9" s="1"/>
      <c r="Y9" s="1"/>
      <c r="Z9" s="1"/>
      <c r="AA9" s="1"/>
      <c r="AB9" s="1"/>
      <c r="AC9" s="1"/>
      <c r="AD9" s="13"/>
      <c r="AE9" s="7"/>
    </row>
    <row r="10">
      <c r="A10" s="1"/>
      <c r="B10" s="5"/>
      <c r="C10" s="11"/>
      <c r="D10" s="1"/>
      <c r="E10" s="1"/>
      <c r="F10" s="1"/>
      <c r="G10" s="21"/>
      <c r="H10" s="21"/>
      <c r="I10" s="21"/>
      <c r="J10" s="21"/>
      <c r="K10" s="21"/>
      <c r="L10" s="21"/>
      <c r="M10" s="21"/>
      <c r="N10" s="21"/>
      <c r="O10" s="21"/>
      <c r="P10" s="21"/>
      <c r="Q10" s="21"/>
      <c r="R10" s="21"/>
      <c r="S10" s="21"/>
      <c r="T10" s="21"/>
      <c r="U10" s="21"/>
      <c r="V10" s="1"/>
      <c r="W10" s="1"/>
      <c r="X10" s="1"/>
      <c r="Y10" s="1"/>
      <c r="Z10" s="1"/>
      <c r="AA10" s="1"/>
      <c r="AB10" s="1"/>
      <c r="AC10" s="1"/>
      <c r="AD10" s="13"/>
      <c r="AE10" s="7"/>
    </row>
    <row r="11">
      <c r="A11" s="1"/>
      <c r="B11" s="5"/>
      <c r="C11" s="11"/>
      <c r="D11" s="1" t="s">
        <v>4</v>
      </c>
      <c r="E11" s="1"/>
      <c r="F11" s="1"/>
      <c r="G11" s="1"/>
      <c r="H11" s="1"/>
      <c r="I11" s="1"/>
      <c r="J11" s="1"/>
      <c r="K11" s="1"/>
      <c r="L11" s="1"/>
      <c r="M11" s="1"/>
      <c r="N11" s="1"/>
      <c r="O11" s="1"/>
      <c r="P11" s="1"/>
      <c r="Q11" s="1"/>
      <c r="R11" s="1"/>
      <c r="S11" s="1"/>
      <c r="T11" s="1"/>
      <c r="U11" s="1"/>
      <c r="V11" s="1"/>
      <c r="W11" s="1"/>
      <c r="X11" s="1"/>
      <c r="Y11" s="1"/>
      <c r="Z11" s="1"/>
      <c r="AA11" s="1"/>
      <c r="AB11" s="1"/>
      <c r="AC11" s="1"/>
      <c r="AD11" s="13"/>
      <c r="AE11" s="7"/>
    </row>
    <row r="12">
      <c r="A12" s="1"/>
      <c r="B12" s="5"/>
      <c r="C12" s="11"/>
      <c r="D12" s="1" t="s">
        <v>5</v>
      </c>
      <c r="E12" s="1"/>
      <c r="F12" s="1"/>
      <c r="G12" s="1"/>
      <c r="H12" s="1"/>
      <c r="I12" s="1"/>
      <c r="J12" s="1"/>
      <c r="K12" s="1"/>
      <c r="L12" s="1"/>
      <c r="M12" s="1"/>
      <c r="N12" s="1"/>
      <c r="O12" s="1"/>
      <c r="P12" s="1"/>
      <c r="Q12" s="1"/>
      <c r="R12" s="1"/>
      <c r="S12" s="1"/>
      <c r="T12" s="1"/>
      <c r="U12" s="1"/>
      <c r="V12" s="1"/>
      <c r="W12" s="1"/>
      <c r="X12" s="1"/>
      <c r="Y12" s="1"/>
      <c r="Z12" s="1"/>
      <c r="AA12" s="1"/>
      <c r="AB12" s="1"/>
      <c r="AC12" s="1"/>
      <c r="AD12" s="13"/>
      <c r="AE12" s="7"/>
    </row>
    <row r="13">
      <c r="A13" s="1"/>
      <c r="B13" s="5"/>
      <c r="C13" s="11"/>
      <c r="D13" s="22" t="s">
        <v>6</v>
      </c>
      <c r="E13" s="22"/>
      <c r="F13" s="22"/>
      <c r="G13" s="22">
        <v>34.0</v>
      </c>
      <c r="H13" s="1"/>
      <c r="I13" s="1"/>
      <c r="J13" s="1"/>
      <c r="K13" s="1"/>
      <c r="L13" s="1"/>
      <c r="M13" s="1"/>
      <c r="N13" s="1"/>
      <c r="O13" s="1"/>
      <c r="P13" s="1"/>
      <c r="Q13" s="1"/>
      <c r="R13" s="1"/>
      <c r="S13" s="1"/>
      <c r="T13" s="1"/>
      <c r="U13" s="1"/>
      <c r="V13" s="1"/>
      <c r="W13" s="1"/>
      <c r="X13" s="1"/>
      <c r="Y13" s="1"/>
      <c r="Z13" s="1"/>
      <c r="AA13" s="1"/>
      <c r="AB13" s="1"/>
      <c r="AC13" s="1"/>
      <c r="AD13" s="13"/>
      <c r="AE13" s="7"/>
    </row>
    <row r="14">
      <c r="A14" s="1"/>
      <c r="B14" s="5"/>
      <c r="C14" s="23"/>
      <c r="D14" s="24"/>
      <c r="E14" s="24"/>
      <c r="F14" s="24"/>
      <c r="G14" s="24"/>
      <c r="H14" s="25"/>
      <c r="I14" s="25"/>
      <c r="J14" s="25"/>
      <c r="K14" s="25"/>
      <c r="L14" s="25"/>
      <c r="M14" s="25"/>
      <c r="N14" s="25"/>
      <c r="O14" s="25"/>
      <c r="P14" s="25"/>
      <c r="Q14" s="25"/>
      <c r="R14" s="25"/>
      <c r="S14" s="25"/>
      <c r="T14" s="25"/>
      <c r="U14" s="25"/>
      <c r="V14" s="25"/>
      <c r="W14" s="25"/>
      <c r="X14" s="25"/>
      <c r="Y14" s="25"/>
      <c r="Z14" s="25"/>
      <c r="AA14" s="25"/>
      <c r="AB14" s="25"/>
      <c r="AC14" s="25"/>
      <c r="AD14" s="26"/>
      <c r="AE14" s="7"/>
    </row>
    <row r="15">
      <c r="A15" s="1"/>
      <c r="B15" s="5"/>
      <c r="C15" s="1"/>
      <c r="D15" s="14"/>
      <c r="E15" s="14"/>
      <c r="F15" s="14"/>
      <c r="G15" s="14"/>
      <c r="H15" s="1"/>
      <c r="I15" s="1"/>
      <c r="J15" s="1"/>
      <c r="K15" s="1"/>
      <c r="L15" s="1"/>
      <c r="M15" s="1"/>
      <c r="N15" s="1"/>
      <c r="O15" s="1"/>
      <c r="P15" s="1"/>
      <c r="Q15" s="1"/>
      <c r="R15" s="1"/>
      <c r="S15" s="1"/>
      <c r="T15" s="1"/>
      <c r="U15" s="1"/>
      <c r="V15" s="1"/>
      <c r="W15" s="1"/>
      <c r="X15" s="1"/>
      <c r="Y15" s="1"/>
      <c r="Z15" s="1"/>
      <c r="AA15" s="1"/>
      <c r="AB15" s="1"/>
      <c r="AC15" s="1"/>
      <c r="AD15" s="1"/>
      <c r="AE15" s="7"/>
    </row>
    <row r="16">
      <c r="A16" s="1"/>
      <c r="B16" s="5"/>
      <c r="C16" s="8"/>
      <c r="D16" s="9"/>
      <c r="E16" s="9"/>
      <c r="F16" s="9"/>
      <c r="G16" s="9"/>
      <c r="H16" s="9"/>
      <c r="I16" s="9"/>
      <c r="J16" s="9"/>
      <c r="K16" s="9"/>
      <c r="L16" s="9"/>
      <c r="M16" s="9"/>
      <c r="N16" s="9"/>
      <c r="O16" s="9"/>
      <c r="P16" s="9"/>
      <c r="Q16" s="9"/>
      <c r="R16" s="9"/>
      <c r="S16" s="9"/>
      <c r="T16" s="9"/>
      <c r="U16" s="9"/>
      <c r="V16" s="9"/>
      <c r="W16" s="9"/>
      <c r="X16" s="9"/>
      <c r="Y16" s="9"/>
      <c r="Z16" s="9"/>
      <c r="AA16" s="9"/>
      <c r="AB16" s="9"/>
      <c r="AC16" s="9"/>
      <c r="AD16" s="10"/>
      <c r="AE16" s="7"/>
    </row>
    <row r="17">
      <c r="A17" s="1"/>
      <c r="B17" s="5"/>
      <c r="C17" s="11"/>
      <c r="D17" s="12" t="s">
        <v>7</v>
      </c>
      <c r="E17" s="12"/>
      <c r="F17" s="12"/>
      <c r="G17" s="12"/>
      <c r="H17" s="1"/>
      <c r="I17" s="1"/>
      <c r="J17" s="1"/>
      <c r="K17" s="1"/>
      <c r="L17" s="1"/>
      <c r="M17" s="1"/>
      <c r="N17" s="1"/>
      <c r="O17" s="1"/>
      <c r="P17" s="1"/>
      <c r="Q17" s="1"/>
      <c r="R17" s="1"/>
      <c r="S17" s="1"/>
      <c r="T17" s="1"/>
      <c r="U17" s="1"/>
      <c r="V17" s="1"/>
      <c r="W17" s="1"/>
      <c r="X17" s="1"/>
      <c r="Y17" s="1"/>
      <c r="Z17" s="1"/>
      <c r="AA17" s="1"/>
      <c r="AB17" s="1"/>
      <c r="AC17" s="1"/>
      <c r="AD17" s="13"/>
      <c r="AE17" s="7"/>
    </row>
    <row r="18">
      <c r="A18" s="1"/>
      <c r="B18" s="5"/>
      <c r="C18" s="11"/>
      <c r="D18" s="14"/>
      <c r="E18" s="14"/>
      <c r="F18" s="14"/>
      <c r="G18" s="14"/>
      <c r="H18" s="1"/>
      <c r="I18" s="1"/>
      <c r="J18" s="1"/>
      <c r="K18" s="1"/>
      <c r="L18" s="1"/>
      <c r="M18" s="1"/>
      <c r="N18" s="1"/>
      <c r="O18" s="1"/>
      <c r="P18" s="1"/>
      <c r="Q18" s="1"/>
      <c r="R18" s="1"/>
      <c r="S18" s="1"/>
      <c r="T18" s="1"/>
      <c r="U18" s="1"/>
      <c r="V18" s="1"/>
      <c r="W18" s="1"/>
      <c r="X18" s="1"/>
      <c r="Y18" s="1"/>
      <c r="Z18" s="1"/>
      <c r="AA18" s="1"/>
      <c r="AB18" s="1"/>
      <c r="AC18" s="1"/>
      <c r="AD18" s="13"/>
      <c r="AE18" s="7"/>
    </row>
    <row r="19">
      <c r="A19" s="1"/>
      <c r="B19" s="5"/>
      <c r="C19" s="11"/>
      <c r="D19" s="1" t="s">
        <v>8</v>
      </c>
      <c r="E19" s="1"/>
      <c r="F19" s="1"/>
      <c r="G19" s="1"/>
      <c r="H19" s="1"/>
      <c r="I19" s="1"/>
      <c r="J19" s="1"/>
      <c r="K19" s="1"/>
      <c r="L19" s="1"/>
      <c r="M19" s="1"/>
      <c r="N19" s="1"/>
      <c r="O19" s="1"/>
      <c r="P19" s="1"/>
      <c r="Q19" s="1"/>
      <c r="R19" s="1"/>
      <c r="S19" s="1"/>
      <c r="T19" s="1"/>
      <c r="U19" s="1"/>
      <c r="V19" s="1"/>
      <c r="W19" s="1"/>
      <c r="X19" s="1"/>
      <c r="Y19" s="1"/>
      <c r="Z19" s="1"/>
      <c r="AA19" s="1"/>
      <c r="AB19" s="1"/>
      <c r="AC19" s="1"/>
      <c r="AD19" s="13"/>
      <c r="AE19" s="7"/>
    </row>
    <row r="20">
      <c r="A20" s="1"/>
      <c r="B20" s="5"/>
      <c r="C20" s="11"/>
      <c r="D20" s="27" t="s">
        <v>9</v>
      </c>
      <c r="E20" s="28"/>
      <c r="F20" s="28"/>
      <c r="G20" s="28" t="s">
        <v>10</v>
      </c>
      <c r="H20" s="28"/>
      <c r="I20" s="28"/>
      <c r="J20" s="28"/>
      <c r="K20" s="28"/>
      <c r="L20" s="28"/>
      <c r="M20" s="28"/>
      <c r="N20" s="28"/>
      <c r="O20" s="28"/>
      <c r="P20" s="28"/>
      <c r="Q20" s="28"/>
      <c r="R20" s="28"/>
      <c r="S20" s="28"/>
      <c r="T20" s="28"/>
      <c r="U20" s="28"/>
      <c r="V20" s="28"/>
      <c r="W20" s="1"/>
      <c r="X20" s="1"/>
      <c r="Y20" s="1"/>
      <c r="Z20" s="1"/>
      <c r="AA20" s="1"/>
      <c r="AB20" s="1"/>
      <c r="AC20" s="1"/>
      <c r="AD20" s="13"/>
      <c r="AE20" s="7"/>
    </row>
    <row r="21" ht="15.75" customHeight="1">
      <c r="A21" s="1"/>
      <c r="B21" s="5"/>
      <c r="C21" s="11"/>
      <c r="D21" s="14"/>
      <c r="E21" s="1"/>
      <c r="F21" s="1"/>
      <c r="G21" s="1"/>
      <c r="H21" s="1"/>
      <c r="I21" s="1"/>
      <c r="J21" s="1"/>
      <c r="K21" s="1"/>
      <c r="L21" s="1"/>
      <c r="M21" s="1"/>
      <c r="N21" s="1"/>
      <c r="O21" s="1"/>
      <c r="P21" s="1"/>
      <c r="Q21" s="1"/>
      <c r="R21" s="1"/>
      <c r="S21" s="1"/>
      <c r="T21" s="1"/>
      <c r="U21" s="1"/>
      <c r="V21" s="1"/>
      <c r="W21" s="1"/>
      <c r="X21" s="1"/>
      <c r="Y21" s="1"/>
      <c r="Z21" s="1"/>
      <c r="AA21" s="1"/>
      <c r="AB21" s="1"/>
      <c r="AC21" s="1"/>
      <c r="AD21" s="13"/>
      <c r="AE21" s="7"/>
    </row>
    <row r="22" ht="15.75" customHeight="1">
      <c r="A22" s="1"/>
      <c r="B22" s="5"/>
      <c r="C22" s="11"/>
      <c r="D22" s="1" t="s">
        <v>11</v>
      </c>
      <c r="E22" s="1"/>
      <c r="F22" s="1"/>
      <c r="G22" s="29">
        <f>(16%/84%)*G13</f>
        <v>6.476190476</v>
      </c>
      <c r="H22" s="1"/>
      <c r="I22" s="1"/>
      <c r="J22" s="1"/>
      <c r="K22" s="1"/>
      <c r="L22" s="1"/>
      <c r="M22" s="1"/>
      <c r="N22" s="1"/>
      <c r="O22" s="1"/>
      <c r="P22" s="1"/>
      <c r="Q22" s="1"/>
      <c r="R22" s="1"/>
      <c r="S22" s="1"/>
      <c r="T22" s="1"/>
      <c r="U22" s="1"/>
      <c r="V22" s="1"/>
      <c r="W22" s="1"/>
      <c r="X22" s="1"/>
      <c r="Y22" s="1"/>
      <c r="Z22" s="1"/>
      <c r="AA22" s="1"/>
      <c r="AB22" s="1"/>
      <c r="AC22" s="1"/>
      <c r="AD22" s="13"/>
      <c r="AE22" s="7"/>
    </row>
    <row r="23" ht="15.75" customHeight="1">
      <c r="A23" s="1"/>
      <c r="B23" s="5"/>
      <c r="C23" s="11"/>
      <c r="D23" s="1"/>
      <c r="E23" s="1"/>
      <c r="F23" s="1"/>
      <c r="G23" s="29"/>
      <c r="H23" s="1"/>
      <c r="I23" s="1"/>
      <c r="J23" s="1"/>
      <c r="K23" s="1"/>
      <c r="L23" s="1"/>
      <c r="M23" s="1"/>
      <c r="N23" s="1"/>
      <c r="O23" s="1"/>
      <c r="P23" s="1"/>
      <c r="Q23" s="1"/>
      <c r="R23" s="1"/>
      <c r="S23" s="1"/>
      <c r="T23" s="1"/>
      <c r="U23" s="1"/>
      <c r="V23" s="1"/>
      <c r="W23" s="1"/>
      <c r="X23" s="1"/>
      <c r="Y23" s="1"/>
      <c r="Z23" s="1"/>
      <c r="AA23" s="1"/>
      <c r="AB23" s="1"/>
      <c r="AC23" s="1"/>
      <c r="AD23" s="13"/>
      <c r="AE23" s="7"/>
    </row>
    <row r="24" ht="15.75" customHeight="1">
      <c r="A24" s="1"/>
      <c r="B24" s="5"/>
      <c r="C24" s="11"/>
      <c r="D24" s="22" t="s">
        <v>12</v>
      </c>
      <c r="E24" s="22"/>
      <c r="F24" s="22"/>
      <c r="G24" s="22">
        <v>7.0</v>
      </c>
      <c r="H24" s="30" t="s">
        <v>13</v>
      </c>
      <c r="I24" s="1"/>
      <c r="J24" s="1"/>
      <c r="K24" s="1"/>
      <c r="L24" s="1"/>
      <c r="M24" s="1"/>
      <c r="N24" s="1"/>
      <c r="O24" s="1"/>
      <c r="P24" s="1"/>
      <c r="Q24" s="1"/>
      <c r="R24" s="1"/>
      <c r="S24" s="1"/>
      <c r="T24" s="1"/>
      <c r="U24" s="1"/>
      <c r="V24" s="1"/>
      <c r="W24" s="1"/>
      <c r="X24" s="1"/>
      <c r="Y24" s="1"/>
      <c r="Z24" s="1"/>
      <c r="AA24" s="1"/>
      <c r="AB24" s="1"/>
      <c r="AC24" s="1"/>
      <c r="AD24" s="13"/>
      <c r="AE24" s="7"/>
    </row>
    <row r="25" ht="15.75" customHeight="1">
      <c r="A25" s="1"/>
      <c r="B25" s="5"/>
      <c r="C25" s="23"/>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6"/>
      <c r="AE25" s="7"/>
    </row>
    <row r="26" ht="15.75" customHeight="1">
      <c r="A26" s="1"/>
      <c r="B26" s="5"/>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7"/>
    </row>
    <row r="27" ht="15.75" customHeight="1">
      <c r="A27" s="1"/>
      <c r="B27" s="5"/>
      <c r="C27" s="8"/>
      <c r="D27" s="9"/>
      <c r="E27" s="9"/>
      <c r="F27" s="9"/>
      <c r="G27" s="9"/>
      <c r="H27" s="9"/>
      <c r="I27" s="9"/>
      <c r="J27" s="9"/>
      <c r="K27" s="9"/>
      <c r="L27" s="9"/>
      <c r="M27" s="9"/>
      <c r="N27" s="9"/>
      <c r="O27" s="9"/>
      <c r="P27" s="9"/>
      <c r="Q27" s="9"/>
      <c r="R27" s="9"/>
      <c r="S27" s="9"/>
      <c r="T27" s="9"/>
      <c r="U27" s="9"/>
      <c r="V27" s="9"/>
      <c r="W27" s="9"/>
      <c r="X27" s="9"/>
      <c r="Y27" s="9"/>
      <c r="Z27" s="9"/>
      <c r="AA27" s="9"/>
      <c r="AB27" s="9"/>
      <c r="AC27" s="9"/>
      <c r="AD27" s="10"/>
      <c r="AE27" s="7"/>
    </row>
    <row r="28" ht="15.75" customHeight="1">
      <c r="A28" s="1"/>
      <c r="B28" s="5"/>
      <c r="C28" s="11"/>
      <c r="D28" s="12" t="s">
        <v>14</v>
      </c>
      <c r="E28" s="12"/>
      <c r="F28" s="12"/>
      <c r="G28" s="12"/>
      <c r="H28" s="1"/>
      <c r="I28" s="1"/>
      <c r="J28" s="1"/>
      <c r="K28" s="1"/>
      <c r="L28" s="1"/>
      <c r="M28" s="1"/>
      <c r="N28" s="1"/>
      <c r="O28" s="1"/>
      <c r="P28" s="1"/>
      <c r="Q28" s="1"/>
      <c r="R28" s="1"/>
      <c r="S28" s="1"/>
      <c r="T28" s="1"/>
      <c r="U28" s="1"/>
      <c r="V28" s="1"/>
      <c r="W28" s="1"/>
      <c r="X28" s="1"/>
      <c r="Y28" s="1"/>
      <c r="Z28" s="1"/>
      <c r="AA28" s="1"/>
      <c r="AB28" s="1"/>
      <c r="AC28" s="1"/>
      <c r="AD28" s="13"/>
      <c r="AE28" s="7"/>
    </row>
    <row r="29" ht="15.75" customHeight="1">
      <c r="A29" s="1"/>
      <c r="B29" s="5"/>
      <c r="C29" s="11"/>
      <c r="D29" s="14"/>
      <c r="E29" s="14"/>
      <c r="F29" s="14"/>
      <c r="G29" s="14"/>
      <c r="H29" s="1"/>
      <c r="I29" s="1"/>
      <c r="J29" s="1"/>
      <c r="K29" s="1"/>
      <c r="L29" s="1"/>
      <c r="M29" s="1"/>
      <c r="N29" s="1"/>
      <c r="O29" s="1"/>
      <c r="P29" s="1"/>
      <c r="Q29" s="1"/>
      <c r="R29" s="1"/>
      <c r="S29" s="1"/>
      <c r="T29" s="1"/>
      <c r="U29" s="1"/>
      <c r="V29" s="1"/>
      <c r="W29" s="1"/>
      <c r="X29" s="1"/>
      <c r="Y29" s="1"/>
      <c r="Z29" s="1"/>
      <c r="AA29" s="1"/>
      <c r="AB29" s="1"/>
      <c r="AC29" s="1"/>
      <c r="AD29" s="13"/>
      <c r="AE29" s="7"/>
    </row>
    <row r="30" ht="15.75" customHeight="1">
      <c r="A30" s="1"/>
      <c r="B30" s="5"/>
      <c r="C30" s="11"/>
      <c r="D30" s="14" t="s">
        <v>2</v>
      </c>
      <c r="E30" s="14"/>
      <c r="F30" s="14"/>
      <c r="G30" s="31" t="s">
        <v>15</v>
      </c>
      <c r="H30" s="1"/>
      <c r="I30" s="1"/>
      <c r="J30" s="1"/>
      <c r="K30" s="1"/>
      <c r="L30" s="1"/>
      <c r="M30" s="1"/>
      <c r="N30" s="1"/>
      <c r="O30" s="1"/>
      <c r="P30" s="1"/>
      <c r="Q30" s="1"/>
      <c r="R30" s="1"/>
      <c r="S30" s="1"/>
      <c r="T30" s="1"/>
      <c r="U30" s="1"/>
      <c r="V30" s="1"/>
      <c r="W30" s="1"/>
      <c r="X30" s="1"/>
      <c r="Y30" s="1"/>
      <c r="Z30" s="1"/>
      <c r="AA30" s="1"/>
      <c r="AB30" s="1"/>
      <c r="AC30" s="1"/>
      <c r="AD30" s="13"/>
      <c r="AE30" s="7"/>
    </row>
    <row r="31" ht="15.75" customHeight="1">
      <c r="A31" s="1"/>
      <c r="B31" s="5"/>
      <c r="C31" s="11"/>
      <c r="D31" s="14"/>
      <c r="E31" s="14"/>
      <c r="F31" s="14"/>
      <c r="G31" s="31" t="s">
        <v>16</v>
      </c>
      <c r="H31" s="1"/>
      <c r="I31" s="1"/>
      <c r="J31" s="1"/>
      <c r="K31" s="1"/>
      <c r="L31" s="1"/>
      <c r="M31" s="1"/>
      <c r="N31" s="1"/>
      <c r="O31" s="1"/>
      <c r="P31" s="1"/>
      <c r="Q31" s="1"/>
      <c r="R31" s="1"/>
      <c r="S31" s="1"/>
      <c r="T31" s="1"/>
      <c r="U31" s="1"/>
      <c r="V31" s="1"/>
      <c r="W31" s="1"/>
      <c r="X31" s="1"/>
      <c r="Y31" s="1"/>
      <c r="Z31" s="1"/>
      <c r="AA31" s="1"/>
      <c r="AB31" s="1"/>
      <c r="AC31" s="1"/>
      <c r="AD31" s="13"/>
      <c r="AE31" s="7"/>
    </row>
    <row r="32" ht="15.75" customHeight="1">
      <c r="A32" s="1"/>
      <c r="B32" s="5"/>
      <c r="C32" s="11"/>
      <c r="D32" s="1"/>
      <c r="E32" s="14"/>
      <c r="F32" s="14"/>
      <c r="G32" s="31" t="s">
        <v>17</v>
      </c>
      <c r="H32" s="1"/>
      <c r="I32" s="1"/>
      <c r="J32" s="1"/>
      <c r="K32" s="1"/>
      <c r="L32" s="1"/>
      <c r="M32" s="1"/>
      <c r="N32" s="1"/>
      <c r="O32" s="1"/>
      <c r="P32" s="1"/>
      <c r="Q32" s="1"/>
      <c r="R32" s="1"/>
      <c r="S32" s="1"/>
      <c r="T32" s="1"/>
      <c r="U32" s="1"/>
      <c r="V32" s="1"/>
      <c r="W32" s="1"/>
      <c r="X32" s="1"/>
      <c r="Y32" s="1"/>
      <c r="Z32" s="1"/>
      <c r="AA32" s="1"/>
      <c r="AB32" s="1"/>
      <c r="AC32" s="1"/>
      <c r="AD32" s="13"/>
      <c r="AE32" s="7"/>
    </row>
    <row r="33" ht="15.75" customHeight="1">
      <c r="A33" s="1"/>
      <c r="B33" s="5"/>
      <c r="C33" s="11"/>
      <c r="D33" s="1"/>
      <c r="E33" s="1"/>
      <c r="F33" s="1"/>
      <c r="G33" s="1"/>
      <c r="H33" s="1"/>
      <c r="I33" s="1"/>
      <c r="J33" s="1"/>
      <c r="K33" s="1"/>
      <c r="L33" s="1"/>
      <c r="M33" s="1"/>
      <c r="N33" s="1"/>
      <c r="O33" s="1"/>
      <c r="P33" s="1"/>
      <c r="Q33" s="1"/>
      <c r="R33" s="1"/>
      <c r="S33" s="1"/>
      <c r="T33" s="1"/>
      <c r="U33" s="1"/>
      <c r="V33" s="1"/>
      <c r="W33" s="1"/>
      <c r="X33" s="1"/>
      <c r="Y33" s="1"/>
      <c r="Z33" s="1"/>
      <c r="AA33" s="1"/>
      <c r="AB33" s="1"/>
      <c r="AC33" s="1"/>
      <c r="AD33" s="13"/>
      <c r="AE33" s="7"/>
    </row>
    <row r="34" ht="15.75" customHeight="1">
      <c r="A34" s="1"/>
      <c r="B34" s="5"/>
      <c r="C34" s="11"/>
      <c r="D34" s="14" t="s">
        <v>18</v>
      </c>
      <c r="E34" s="1"/>
      <c r="F34" s="1"/>
      <c r="G34" s="1" t="s">
        <v>19</v>
      </c>
      <c r="H34" s="1"/>
      <c r="I34" s="1"/>
      <c r="J34" s="1"/>
      <c r="K34" s="1"/>
      <c r="L34" s="1"/>
      <c r="M34" s="1"/>
      <c r="N34" s="1"/>
      <c r="O34" s="1"/>
      <c r="P34" s="1"/>
      <c r="Q34" s="1"/>
      <c r="R34" s="1"/>
      <c r="S34" s="1"/>
      <c r="T34" s="1"/>
      <c r="U34" s="1"/>
      <c r="V34" s="1"/>
      <c r="W34" s="1"/>
      <c r="X34" s="1"/>
      <c r="Y34" s="1"/>
      <c r="Z34" s="1"/>
      <c r="AA34" s="1"/>
      <c r="AB34" s="1"/>
      <c r="AC34" s="1"/>
      <c r="AD34" s="13"/>
      <c r="AE34" s="7"/>
    </row>
    <row r="35" ht="15.75" customHeight="1">
      <c r="A35" s="1"/>
      <c r="B35" s="5"/>
      <c r="C35" s="11"/>
      <c r="D35" s="14" t="s">
        <v>20</v>
      </c>
      <c r="E35" s="1"/>
      <c r="F35" s="1"/>
      <c r="G35" s="1" t="s">
        <v>21</v>
      </c>
      <c r="H35" s="1"/>
      <c r="I35" s="1"/>
      <c r="J35" s="1"/>
      <c r="K35" s="1"/>
      <c r="L35" s="1"/>
      <c r="M35" s="1"/>
      <c r="N35" s="1"/>
      <c r="O35" s="1"/>
      <c r="P35" s="1"/>
      <c r="Q35" s="1"/>
      <c r="R35" s="1"/>
      <c r="S35" s="1"/>
      <c r="T35" s="1"/>
      <c r="U35" s="1"/>
      <c r="V35" s="1"/>
      <c r="W35" s="1"/>
      <c r="X35" s="1"/>
      <c r="Y35" s="1"/>
      <c r="Z35" s="1"/>
      <c r="AA35" s="1"/>
      <c r="AB35" s="1"/>
      <c r="AC35" s="1"/>
      <c r="AD35" s="13"/>
      <c r="AE35" s="7"/>
    </row>
    <row r="36" ht="15.75" customHeight="1">
      <c r="A36" s="1"/>
      <c r="B36" s="5"/>
      <c r="C36" s="11"/>
      <c r="D36" s="14" t="s">
        <v>22</v>
      </c>
      <c r="E36" s="1"/>
      <c r="F36" s="1"/>
      <c r="G36" s="1" t="s">
        <v>23</v>
      </c>
      <c r="H36" s="1"/>
      <c r="I36" s="1"/>
      <c r="J36" s="1"/>
      <c r="K36" s="1"/>
      <c r="L36" s="1"/>
      <c r="M36" s="1"/>
      <c r="N36" s="1"/>
      <c r="O36" s="1"/>
      <c r="P36" s="1"/>
      <c r="Q36" s="1"/>
      <c r="R36" s="1"/>
      <c r="S36" s="1"/>
      <c r="T36" s="1"/>
      <c r="U36" s="1"/>
      <c r="V36" s="1"/>
      <c r="W36" s="1"/>
      <c r="X36" s="1"/>
      <c r="Y36" s="1"/>
      <c r="Z36" s="1"/>
      <c r="AA36" s="1"/>
      <c r="AB36" s="1"/>
      <c r="AC36" s="1"/>
      <c r="AD36" s="13"/>
      <c r="AE36" s="7"/>
    </row>
    <row r="37" ht="15.75" customHeight="1">
      <c r="A37" s="1"/>
      <c r="B37" s="5"/>
      <c r="C37" s="11"/>
      <c r="D37" s="1"/>
      <c r="E37" s="1"/>
      <c r="F37" s="1"/>
      <c r="G37" s="1"/>
      <c r="H37" s="1"/>
      <c r="I37" s="1"/>
      <c r="J37" s="1"/>
      <c r="K37" s="1"/>
      <c r="L37" s="1"/>
      <c r="M37" s="1"/>
      <c r="N37" s="1"/>
      <c r="O37" s="1"/>
      <c r="P37" s="1"/>
      <c r="Q37" s="1"/>
      <c r="R37" s="1"/>
      <c r="S37" s="1"/>
      <c r="T37" s="1"/>
      <c r="U37" s="1"/>
      <c r="V37" s="1"/>
      <c r="W37" s="1"/>
      <c r="X37" s="1"/>
      <c r="Y37" s="1"/>
      <c r="Z37" s="1"/>
      <c r="AA37" s="1"/>
      <c r="AB37" s="1"/>
      <c r="AC37" s="1"/>
      <c r="AD37" s="13"/>
      <c r="AE37" s="7"/>
    </row>
    <row r="38" ht="15.75" customHeight="1">
      <c r="A38" s="1"/>
      <c r="B38" s="5"/>
      <c r="C38" s="11"/>
      <c r="D38" s="27" t="s">
        <v>9</v>
      </c>
      <c r="E38" s="28"/>
      <c r="F38" s="28"/>
      <c r="G38" s="28" t="s">
        <v>24</v>
      </c>
      <c r="H38" s="28"/>
      <c r="I38" s="28"/>
      <c r="J38" s="28"/>
      <c r="K38" s="28"/>
      <c r="L38" s="28"/>
      <c r="M38" s="28"/>
      <c r="N38" s="28"/>
      <c r="O38" s="28"/>
      <c r="P38" s="28"/>
      <c r="Q38" s="28"/>
      <c r="R38" s="28"/>
      <c r="S38" s="28"/>
      <c r="T38" s="28"/>
      <c r="U38" s="28"/>
      <c r="V38" s="28"/>
      <c r="W38" s="1"/>
      <c r="X38" s="1"/>
      <c r="Y38" s="1"/>
      <c r="Z38" s="1"/>
      <c r="AA38" s="1"/>
      <c r="AB38" s="1"/>
      <c r="AC38" s="1"/>
      <c r="AD38" s="13"/>
      <c r="AE38" s="7"/>
    </row>
    <row r="39" ht="15.75" customHeight="1">
      <c r="A39" s="1"/>
      <c r="B39" s="5"/>
      <c r="C39" s="11"/>
      <c r="D39" s="1"/>
      <c r="E39" s="1"/>
      <c r="F39" s="1"/>
      <c r="G39" s="1"/>
      <c r="H39" s="1"/>
      <c r="I39" s="1"/>
      <c r="J39" s="1"/>
      <c r="K39" s="1"/>
      <c r="L39" s="1"/>
      <c r="M39" s="1"/>
      <c r="N39" s="1"/>
      <c r="O39" s="1"/>
      <c r="P39" s="1"/>
      <c r="Q39" s="1"/>
      <c r="R39" s="1"/>
      <c r="S39" s="1"/>
      <c r="T39" s="1"/>
      <c r="U39" s="1"/>
      <c r="V39" s="1"/>
      <c r="W39" s="1"/>
      <c r="X39" s="1"/>
      <c r="Y39" s="1"/>
      <c r="Z39" s="1"/>
      <c r="AA39" s="1"/>
      <c r="AB39" s="1"/>
      <c r="AC39" s="1"/>
      <c r="AD39" s="13"/>
      <c r="AE39" s="7"/>
    </row>
    <row r="40" ht="15.75" customHeight="1">
      <c r="A40" s="1"/>
      <c r="B40" s="5"/>
      <c r="C40" s="11"/>
      <c r="D40" s="22" t="s">
        <v>25</v>
      </c>
      <c r="E40" s="22"/>
      <c r="F40" s="22"/>
      <c r="G40" s="22">
        <v>15.0</v>
      </c>
      <c r="H40" s="1"/>
      <c r="I40" s="1"/>
      <c r="J40" s="1"/>
      <c r="K40" s="1"/>
      <c r="L40" s="1"/>
      <c r="M40" s="1"/>
      <c r="N40" s="1"/>
      <c r="O40" s="1"/>
      <c r="P40" s="1"/>
      <c r="Q40" s="1"/>
      <c r="R40" s="1"/>
      <c r="S40" s="1"/>
      <c r="T40" s="1"/>
      <c r="U40" s="1"/>
      <c r="V40" s="1"/>
      <c r="W40" s="1"/>
      <c r="X40" s="1"/>
      <c r="Y40" s="1"/>
      <c r="Z40" s="1"/>
      <c r="AA40" s="1"/>
      <c r="AB40" s="1"/>
      <c r="AC40" s="1"/>
      <c r="AD40" s="13"/>
      <c r="AE40" s="7"/>
    </row>
    <row r="41" ht="15.75" customHeight="1">
      <c r="A41" s="1"/>
      <c r="B41" s="5"/>
      <c r="C41" s="23"/>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6"/>
      <c r="AE41" s="7"/>
    </row>
    <row r="42" ht="15.75" customHeight="1">
      <c r="A42" s="1"/>
      <c r="B42" s="5"/>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7"/>
    </row>
    <row r="43" ht="15.75" customHeight="1">
      <c r="A43" s="1"/>
      <c r="B43" s="5"/>
      <c r="C43" s="8"/>
      <c r="D43" s="9"/>
      <c r="E43" s="9"/>
      <c r="F43" s="9"/>
      <c r="G43" s="9"/>
      <c r="H43" s="9"/>
      <c r="I43" s="9"/>
      <c r="J43" s="9"/>
      <c r="K43" s="9"/>
      <c r="L43" s="9"/>
      <c r="M43" s="9"/>
      <c r="N43" s="9"/>
      <c r="O43" s="9"/>
      <c r="P43" s="9"/>
      <c r="Q43" s="9"/>
      <c r="R43" s="9"/>
      <c r="S43" s="9"/>
      <c r="T43" s="9"/>
      <c r="U43" s="9"/>
      <c r="V43" s="9"/>
      <c r="W43" s="9"/>
      <c r="X43" s="9"/>
      <c r="Y43" s="9"/>
      <c r="Z43" s="9"/>
      <c r="AA43" s="9"/>
      <c r="AB43" s="9"/>
      <c r="AC43" s="9"/>
      <c r="AD43" s="10"/>
      <c r="AE43" s="7"/>
    </row>
    <row r="44" ht="15.75" customHeight="1">
      <c r="A44" s="1"/>
      <c r="B44" s="5"/>
      <c r="C44" s="11"/>
      <c r="D44" s="12" t="s">
        <v>26</v>
      </c>
      <c r="E44" s="12"/>
      <c r="F44" s="12"/>
      <c r="G44" s="12"/>
      <c r="H44" s="1"/>
      <c r="I44" s="1"/>
      <c r="J44" s="1"/>
      <c r="K44" s="1"/>
      <c r="L44" s="1"/>
      <c r="M44" s="1"/>
      <c r="N44" s="1"/>
      <c r="O44" s="1"/>
      <c r="P44" s="1"/>
      <c r="Q44" s="1"/>
      <c r="R44" s="1"/>
      <c r="S44" s="1"/>
      <c r="T44" s="1"/>
      <c r="U44" s="1"/>
      <c r="V44" s="1"/>
      <c r="W44" s="1"/>
      <c r="X44" s="1"/>
      <c r="Y44" s="1"/>
      <c r="Z44" s="1"/>
      <c r="AA44" s="1"/>
      <c r="AB44" s="1"/>
      <c r="AC44" s="1"/>
      <c r="AD44" s="13"/>
      <c r="AE44" s="7"/>
    </row>
    <row r="45" ht="15.75" customHeight="1">
      <c r="A45" s="1"/>
      <c r="B45" s="5"/>
      <c r="C45" s="11"/>
      <c r="D45" s="1"/>
      <c r="E45" s="1"/>
      <c r="F45" s="1"/>
      <c r="G45" s="1"/>
      <c r="H45" s="1"/>
      <c r="I45" s="1"/>
      <c r="J45" s="1"/>
      <c r="K45" s="1"/>
      <c r="L45" s="1"/>
      <c r="M45" s="1"/>
      <c r="N45" s="1"/>
      <c r="O45" s="1"/>
      <c r="P45" s="1"/>
      <c r="Q45" s="1"/>
      <c r="R45" s="1"/>
      <c r="S45" s="1"/>
      <c r="T45" s="1"/>
      <c r="U45" s="1"/>
      <c r="V45" s="1"/>
      <c r="W45" s="1"/>
      <c r="X45" s="1"/>
      <c r="Y45" s="1"/>
      <c r="Z45" s="1"/>
      <c r="AA45" s="1"/>
      <c r="AB45" s="1"/>
      <c r="AC45" s="1"/>
      <c r="AD45" s="13"/>
      <c r="AE45" s="7"/>
    </row>
    <row r="46" ht="15.75" customHeight="1">
      <c r="A46" s="1"/>
      <c r="B46" s="5"/>
      <c r="C46" s="11"/>
      <c r="D46" s="32" t="s">
        <v>27</v>
      </c>
      <c r="E46" s="32"/>
      <c r="F46" s="32"/>
      <c r="G46" s="32"/>
      <c r="H46" s="1"/>
      <c r="I46" s="1"/>
      <c r="J46" s="1"/>
      <c r="K46" s="1"/>
      <c r="L46" s="1"/>
      <c r="M46" s="1"/>
      <c r="N46" s="1"/>
      <c r="O46" s="1"/>
      <c r="P46" s="1"/>
      <c r="Q46" s="1"/>
      <c r="R46" s="1"/>
      <c r="S46" s="1"/>
      <c r="T46" s="1"/>
      <c r="U46" s="1"/>
      <c r="V46" s="1"/>
      <c r="W46" s="1"/>
      <c r="X46" s="1"/>
      <c r="Y46" s="1"/>
      <c r="Z46" s="1"/>
      <c r="AA46" s="1"/>
      <c r="AB46" s="1"/>
      <c r="AC46" s="1"/>
      <c r="AD46" s="13"/>
      <c r="AE46" s="7"/>
    </row>
    <row r="47" ht="15.75" customHeight="1">
      <c r="A47" s="1"/>
      <c r="B47" s="5"/>
      <c r="C47" s="11"/>
      <c r="D47" s="22" t="s">
        <v>28</v>
      </c>
      <c r="E47" s="22"/>
      <c r="F47" s="22"/>
      <c r="G47" s="22">
        <v>12.0</v>
      </c>
      <c r="H47" s="1"/>
      <c r="I47" s="1"/>
      <c r="J47" s="1"/>
      <c r="K47" s="1"/>
      <c r="L47" s="1"/>
      <c r="M47" s="1"/>
      <c r="N47" s="1"/>
      <c r="O47" s="1"/>
      <c r="P47" s="1"/>
      <c r="Q47" s="1"/>
      <c r="R47" s="1"/>
      <c r="S47" s="1"/>
      <c r="T47" s="1"/>
      <c r="U47" s="1"/>
      <c r="V47" s="1"/>
      <c r="W47" s="1"/>
      <c r="X47" s="1"/>
      <c r="Y47" s="1"/>
      <c r="Z47" s="1"/>
      <c r="AA47" s="1"/>
      <c r="AB47" s="1"/>
      <c r="AC47" s="1"/>
      <c r="AD47" s="13"/>
      <c r="AE47" s="7"/>
    </row>
    <row r="48" ht="15.75" customHeight="1">
      <c r="A48" s="1"/>
      <c r="B48" s="5"/>
      <c r="C48" s="11"/>
      <c r="D48" s="1"/>
      <c r="E48" s="1"/>
      <c r="F48" s="1"/>
      <c r="G48" s="1"/>
      <c r="H48" s="1"/>
      <c r="I48" s="1"/>
      <c r="J48" s="1"/>
      <c r="K48" s="1"/>
      <c r="L48" s="1"/>
      <c r="M48" s="1"/>
      <c r="N48" s="1"/>
      <c r="O48" s="1"/>
      <c r="P48" s="1"/>
      <c r="Q48" s="1"/>
      <c r="R48" s="1"/>
      <c r="S48" s="1"/>
      <c r="T48" s="1"/>
      <c r="U48" s="1"/>
      <c r="V48" s="1"/>
      <c r="W48" s="1"/>
      <c r="X48" s="1"/>
      <c r="Y48" s="1"/>
      <c r="Z48" s="1"/>
      <c r="AA48" s="1"/>
      <c r="AB48" s="1"/>
      <c r="AC48" s="1"/>
      <c r="AD48" s="13"/>
      <c r="AE48" s="7"/>
    </row>
    <row r="49" ht="15.75" customHeight="1">
      <c r="A49" s="1"/>
      <c r="B49" s="5"/>
      <c r="C49" s="11"/>
      <c r="D49" s="14" t="s">
        <v>29</v>
      </c>
      <c r="E49" s="33" t="s">
        <v>30</v>
      </c>
      <c r="F49" s="1"/>
      <c r="G49" s="1"/>
      <c r="H49" s="1"/>
      <c r="I49" s="1"/>
      <c r="J49" s="1"/>
      <c r="K49" s="1"/>
      <c r="L49" s="1"/>
      <c r="M49" s="1"/>
      <c r="N49" s="1"/>
      <c r="O49" s="1"/>
      <c r="P49" s="1"/>
      <c r="Q49" s="1"/>
      <c r="R49" s="1"/>
      <c r="S49" s="1"/>
      <c r="T49" s="1"/>
      <c r="U49" s="1"/>
      <c r="V49" s="1"/>
      <c r="W49" s="1"/>
      <c r="X49" s="1"/>
      <c r="Y49" s="1"/>
      <c r="Z49" s="1"/>
      <c r="AA49" s="1"/>
      <c r="AB49" s="1"/>
      <c r="AC49" s="1"/>
      <c r="AD49" s="13"/>
      <c r="AE49" s="7"/>
    </row>
    <row r="50" ht="15.75" customHeight="1">
      <c r="A50" s="1"/>
      <c r="B50" s="5"/>
      <c r="C50" s="11"/>
      <c r="D50" s="14"/>
      <c r="E50" s="1"/>
      <c r="F50" s="1"/>
      <c r="G50" s="1"/>
      <c r="H50" s="1"/>
      <c r="I50" s="1"/>
      <c r="J50" s="1"/>
      <c r="K50" s="1"/>
      <c r="L50" s="1"/>
      <c r="M50" s="1"/>
      <c r="N50" s="1"/>
      <c r="O50" s="1"/>
      <c r="P50" s="1"/>
      <c r="Q50" s="1"/>
      <c r="R50" s="1"/>
      <c r="S50" s="1"/>
      <c r="T50" s="1"/>
      <c r="U50" s="1"/>
      <c r="V50" s="1"/>
      <c r="W50" s="1"/>
      <c r="X50" s="1"/>
      <c r="Y50" s="1"/>
      <c r="Z50" s="1"/>
      <c r="AA50" s="1"/>
      <c r="AB50" s="1"/>
      <c r="AC50" s="1"/>
      <c r="AD50" s="13"/>
      <c r="AE50" s="7"/>
    </row>
    <row r="51" ht="15.75" customHeight="1">
      <c r="A51" s="1"/>
      <c r="B51" s="5"/>
      <c r="C51" s="11"/>
      <c r="D51" s="27" t="s">
        <v>9</v>
      </c>
      <c r="E51" s="28"/>
      <c r="F51" s="28"/>
      <c r="G51" s="28"/>
      <c r="H51" s="1"/>
      <c r="I51" s="1"/>
      <c r="J51" s="1"/>
      <c r="K51" s="1"/>
      <c r="L51" s="1"/>
      <c r="M51" s="1"/>
      <c r="N51" s="1"/>
      <c r="O51" s="1"/>
      <c r="P51" s="1"/>
      <c r="Q51" s="1"/>
      <c r="R51" s="1"/>
      <c r="S51" s="1"/>
      <c r="T51" s="1"/>
      <c r="U51" s="1"/>
      <c r="V51" s="1"/>
      <c r="W51" s="1"/>
      <c r="X51" s="1"/>
      <c r="Y51" s="1"/>
      <c r="Z51" s="1"/>
      <c r="AA51" s="1"/>
      <c r="AB51" s="1"/>
      <c r="AC51" s="1"/>
      <c r="AD51" s="13"/>
      <c r="AE51" s="7"/>
    </row>
    <row r="52" ht="15.75" customHeight="1">
      <c r="A52" s="1"/>
      <c r="B52" s="5"/>
      <c r="C52" s="11"/>
      <c r="D52" s="1"/>
      <c r="E52" s="1"/>
      <c r="F52" s="1"/>
      <c r="G52" s="1"/>
      <c r="H52" s="1"/>
      <c r="I52" s="1"/>
      <c r="J52" s="1"/>
      <c r="K52" s="1"/>
      <c r="L52" s="1"/>
      <c r="M52" s="1"/>
      <c r="N52" s="1"/>
      <c r="O52" s="1"/>
      <c r="P52" s="1"/>
      <c r="Q52" s="1"/>
      <c r="R52" s="1"/>
      <c r="S52" s="1"/>
      <c r="T52" s="1"/>
      <c r="U52" s="1"/>
      <c r="V52" s="1"/>
      <c r="W52" s="1"/>
      <c r="X52" s="1"/>
      <c r="Y52" s="1"/>
      <c r="Z52" s="1"/>
      <c r="AA52" s="1"/>
      <c r="AB52" s="1"/>
      <c r="AC52" s="1"/>
      <c r="AD52" s="13"/>
      <c r="AE52" s="7"/>
    </row>
    <row r="53" ht="15.75" customHeight="1">
      <c r="A53" s="1"/>
      <c r="B53" s="5"/>
      <c r="C53" s="11"/>
      <c r="D53" s="27" t="s">
        <v>31</v>
      </c>
      <c r="E53" s="28"/>
      <c r="F53" s="28"/>
      <c r="G53" s="28"/>
      <c r="H53" s="1"/>
      <c r="I53" s="1"/>
      <c r="J53" s="1"/>
      <c r="K53" s="1"/>
      <c r="L53" s="1"/>
      <c r="M53" s="1"/>
      <c r="N53" s="1"/>
      <c r="O53" s="1"/>
      <c r="P53" s="1"/>
      <c r="Q53" s="1"/>
      <c r="R53" s="1"/>
      <c r="S53" s="1"/>
      <c r="T53" s="1"/>
      <c r="U53" s="1"/>
      <c r="V53" s="1"/>
      <c r="W53" s="1"/>
      <c r="X53" s="1"/>
      <c r="Y53" s="1"/>
      <c r="Z53" s="1"/>
      <c r="AA53" s="1"/>
      <c r="AB53" s="1"/>
      <c r="AC53" s="1"/>
      <c r="AD53" s="13"/>
      <c r="AE53" s="7"/>
    </row>
    <row r="54" ht="15.75" customHeight="1">
      <c r="A54" s="1"/>
      <c r="B54" s="5"/>
      <c r="C54" s="11"/>
      <c r="D54" s="1">
        <v>1.0</v>
      </c>
      <c r="E54" s="1" t="s">
        <v>32</v>
      </c>
      <c r="F54" s="1"/>
      <c r="G54" s="1"/>
      <c r="H54" s="1"/>
      <c r="I54" s="1"/>
      <c r="J54" s="1"/>
      <c r="K54" s="1"/>
      <c r="L54" s="1"/>
      <c r="M54" s="1"/>
      <c r="N54" s="1"/>
      <c r="O54" s="1"/>
      <c r="P54" s="1"/>
      <c r="Q54" s="1"/>
      <c r="R54" s="1"/>
      <c r="S54" s="1"/>
      <c r="T54" s="1"/>
      <c r="U54" s="1"/>
      <c r="V54" s="1"/>
      <c r="W54" s="1"/>
      <c r="X54" s="1"/>
      <c r="Y54" s="1"/>
      <c r="Z54" s="1"/>
      <c r="AA54" s="1"/>
      <c r="AB54" s="1"/>
      <c r="AC54" s="1"/>
      <c r="AD54" s="13"/>
      <c r="AE54" s="7"/>
    </row>
    <row r="55" ht="15.75" customHeight="1">
      <c r="A55" s="1"/>
      <c r="B55" s="5"/>
      <c r="C55" s="11"/>
      <c r="D55" s="1">
        <v>2.0</v>
      </c>
      <c r="E55" s="1" t="s">
        <v>33</v>
      </c>
      <c r="F55" s="1"/>
      <c r="G55" s="1"/>
      <c r="H55" s="1"/>
      <c r="I55" s="1"/>
      <c r="J55" s="1"/>
      <c r="K55" s="1"/>
      <c r="L55" s="1"/>
      <c r="M55" s="1"/>
      <c r="N55" s="1"/>
      <c r="O55" s="1"/>
      <c r="P55" s="1"/>
      <c r="Q55" s="1"/>
      <c r="R55" s="1"/>
      <c r="S55" s="1"/>
      <c r="T55" s="1"/>
      <c r="U55" s="1"/>
      <c r="V55" s="1"/>
      <c r="W55" s="1"/>
      <c r="X55" s="1"/>
      <c r="Y55" s="1"/>
      <c r="Z55" s="1"/>
      <c r="AA55" s="1"/>
      <c r="AB55" s="1"/>
      <c r="AC55" s="1"/>
      <c r="AD55" s="13"/>
      <c r="AE55" s="7"/>
    </row>
    <row r="56" ht="15.75" customHeight="1">
      <c r="A56" s="1"/>
      <c r="B56" s="5"/>
      <c r="C56" s="11"/>
      <c r="D56" s="1">
        <v>3.0</v>
      </c>
      <c r="E56" s="1" t="s">
        <v>34</v>
      </c>
      <c r="F56" s="1"/>
      <c r="G56" s="1"/>
      <c r="H56" s="1"/>
      <c r="I56" s="1"/>
      <c r="J56" s="1"/>
      <c r="K56" s="1"/>
      <c r="L56" s="1"/>
      <c r="M56" s="1"/>
      <c r="N56" s="1"/>
      <c r="O56" s="1"/>
      <c r="P56" s="1"/>
      <c r="Q56" s="1"/>
      <c r="R56" s="1"/>
      <c r="S56" s="1"/>
      <c r="T56" s="1"/>
      <c r="U56" s="1"/>
      <c r="V56" s="1"/>
      <c r="W56" s="1"/>
      <c r="X56" s="1"/>
      <c r="Y56" s="1"/>
      <c r="Z56" s="1"/>
      <c r="AA56" s="1"/>
      <c r="AB56" s="1"/>
      <c r="AC56" s="1"/>
      <c r="AD56" s="13"/>
      <c r="AE56" s="7"/>
    </row>
    <row r="57" ht="15.75" customHeight="1">
      <c r="A57" s="1"/>
      <c r="B57" s="5"/>
      <c r="C57" s="11"/>
      <c r="D57" s="1">
        <v>4.0</v>
      </c>
      <c r="E57" s="1" t="s">
        <v>35</v>
      </c>
      <c r="F57" s="1"/>
      <c r="G57" s="1"/>
      <c r="H57" s="1"/>
      <c r="I57" s="1"/>
      <c r="J57" s="1"/>
      <c r="K57" s="1"/>
      <c r="L57" s="1"/>
      <c r="M57" s="1"/>
      <c r="N57" s="1"/>
      <c r="O57" s="1"/>
      <c r="P57" s="1"/>
      <c r="Q57" s="1"/>
      <c r="R57" s="1"/>
      <c r="S57" s="1"/>
      <c r="T57" s="1"/>
      <c r="U57" s="1"/>
      <c r="V57" s="1"/>
      <c r="W57" s="1"/>
      <c r="X57" s="1"/>
      <c r="Y57" s="1"/>
      <c r="Z57" s="1"/>
      <c r="AA57" s="1"/>
      <c r="AB57" s="1"/>
      <c r="AC57" s="1"/>
      <c r="AD57" s="13"/>
      <c r="AE57" s="7"/>
    </row>
    <row r="58" ht="15.75" customHeight="1">
      <c r="A58" s="1"/>
      <c r="B58" s="5"/>
      <c r="C58" s="11"/>
      <c r="D58" s="1"/>
      <c r="E58" s="1"/>
      <c r="F58" s="1"/>
      <c r="G58" s="1"/>
      <c r="H58" s="1"/>
      <c r="I58" s="1"/>
      <c r="J58" s="1"/>
      <c r="K58" s="1"/>
      <c r="L58" s="1"/>
      <c r="M58" s="1"/>
      <c r="N58" s="1"/>
      <c r="O58" s="1"/>
      <c r="P58" s="1"/>
      <c r="Q58" s="1"/>
      <c r="R58" s="1"/>
      <c r="S58" s="1"/>
      <c r="T58" s="1"/>
      <c r="U58" s="1"/>
      <c r="V58" s="1"/>
      <c r="W58" s="1"/>
      <c r="X58" s="1"/>
      <c r="Y58" s="1"/>
      <c r="Z58" s="1"/>
      <c r="AA58" s="1"/>
      <c r="AB58" s="1"/>
      <c r="AC58" s="1"/>
      <c r="AD58" s="13"/>
      <c r="AE58" s="7"/>
    </row>
    <row r="59" ht="15.75" customHeight="1">
      <c r="A59" s="1"/>
      <c r="B59" s="5"/>
      <c r="C59" s="11"/>
      <c r="D59" s="27" t="s">
        <v>36</v>
      </c>
      <c r="E59" s="28"/>
      <c r="F59" s="28"/>
      <c r="G59" s="28"/>
      <c r="H59" s="1"/>
      <c r="I59" s="1"/>
      <c r="J59" s="1"/>
      <c r="K59" s="1"/>
      <c r="L59" s="1"/>
      <c r="M59" s="1"/>
      <c r="N59" s="1"/>
      <c r="O59" s="1"/>
      <c r="P59" s="1"/>
      <c r="Q59" s="1"/>
      <c r="R59" s="1"/>
      <c r="S59" s="1"/>
      <c r="T59" s="1"/>
      <c r="U59" s="1"/>
      <c r="V59" s="1"/>
      <c r="W59" s="1"/>
      <c r="X59" s="1"/>
      <c r="Y59" s="1"/>
      <c r="Z59" s="1"/>
      <c r="AA59" s="1"/>
      <c r="AB59" s="1"/>
      <c r="AC59" s="1"/>
      <c r="AD59" s="13"/>
      <c r="AE59" s="7"/>
    </row>
    <row r="60" ht="15.75" customHeight="1">
      <c r="A60" s="1"/>
      <c r="B60" s="5"/>
      <c r="C60" s="11"/>
      <c r="D60" s="1">
        <v>1.0</v>
      </c>
      <c r="E60" s="1" t="s">
        <v>37</v>
      </c>
      <c r="F60" s="1"/>
      <c r="G60" s="1"/>
      <c r="H60" s="1"/>
      <c r="I60" s="1"/>
      <c r="J60" s="1"/>
      <c r="K60" s="1"/>
      <c r="L60" s="1"/>
      <c r="M60" s="1"/>
      <c r="N60" s="1"/>
      <c r="O60" s="1"/>
      <c r="P60" s="1"/>
      <c r="Q60" s="1"/>
      <c r="R60" s="1"/>
      <c r="S60" s="1"/>
      <c r="T60" s="1"/>
      <c r="U60" s="1"/>
      <c r="V60" s="1"/>
      <c r="W60" s="1"/>
      <c r="X60" s="1"/>
      <c r="Y60" s="1"/>
      <c r="Z60" s="1"/>
      <c r="AA60" s="1"/>
      <c r="AB60" s="1"/>
      <c r="AC60" s="1"/>
      <c r="AD60" s="13"/>
      <c r="AE60" s="7"/>
    </row>
    <row r="61" ht="15.75" customHeight="1">
      <c r="A61" s="1"/>
      <c r="B61" s="5"/>
      <c r="C61" s="11"/>
      <c r="D61" s="1">
        <v>2.0</v>
      </c>
      <c r="E61" s="1" t="s">
        <v>38</v>
      </c>
      <c r="F61" s="1"/>
      <c r="G61" s="1"/>
      <c r="H61" s="1"/>
      <c r="I61" s="1"/>
      <c r="J61" s="1"/>
      <c r="K61" s="1"/>
      <c r="L61" s="1"/>
      <c r="M61" s="1"/>
      <c r="N61" s="1"/>
      <c r="O61" s="1"/>
      <c r="P61" s="1"/>
      <c r="Q61" s="1"/>
      <c r="R61" s="1"/>
      <c r="S61" s="1"/>
      <c r="T61" s="1"/>
      <c r="U61" s="1"/>
      <c r="V61" s="1"/>
      <c r="W61" s="1"/>
      <c r="X61" s="1"/>
      <c r="Y61" s="1"/>
      <c r="Z61" s="1"/>
      <c r="AA61" s="1"/>
      <c r="AB61" s="1"/>
      <c r="AC61" s="1"/>
      <c r="AD61" s="13"/>
      <c r="AE61" s="7"/>
    </row>
    <row r="62" ht="15.75" customHeight="1">
      <c r="A62" s="1"/>
      <c r="B62" s="5"/>
      <c r="C62" s="11"/>
      <c r="D62" s="1"/>
      <c r="E62" s="1"/>
      <c r="F62" s="1"/>
      <c r="G62" s="1"/>
      <c r="H62" s="1"/>
      <c r="I62" s="1"/>
      <c r="J62" s="1"/>
      <c r="K62" s="1"/>
      <c r="L62" s="1"/>
      <c r="M62" s="1"/>
      <c r="N62" s="1"/>
      <c r="O62" s="1"/>
      <c r="P62" s="1"/>
      <c r="Q62" s="1"/>
      <c r="R62" s="1"/>
      <c r="S62" s="1"/>
      <c r="T62" s="1"/>
      <c r="U62" s="1"/>
      <c r="V62" s="1"/>
      <c r="W62" s="1"/>
      <c r="X62" s="1"/>
      <c r="Y62" s="1"/>
      <c r="Z62" s="1"/>
      <c r="AA62" s="1"/>
      <c r="AB62" s="1"/>
      <c r="AC62" s="1"/>
      <c r="AD62" s="13"/>
      <c r="AE62" s="7"/>
    </row>
    <row r="63" ht="15.75" customHeight="1">
      <c r="A63" s="1"/>
      <c r="B63" s="5"/>
      <c r="C63" s="11"/>
      <c r="D63" s="27" t="s">
        <v>39</v>
      </c>
      <c r="E63" s="28"/>
      <c r="F63" s="28"/>
      <c r="G63" s="28"/>
      <c r="H63" s="1"/>
      <c r="I63" s="1"/>
      <c r="J63" s="1"/>
      <c r="K63" s="1"/>
      <c r="L63" s="1"/>
      <c r="M63" s="1"/>
      <c r="N63" s="1"/>
      <c r="O63" s="1"/>
      <c r="P63" s="1"/>
      <c r="Q63" s="1"/>
      <c r="R63" s="1"/>
      <c r="S63" s="1"/>
      <c r="T63" s="1"/>
      <c r="U63" s="1"/>
      <c r="V63" s="1"/>
      <c r="W63" s="1"/>
      <c r="X63" s="1"/>
      <c r="Y63" s="1"/>
      <c r="Z63" s="1"/>
      <c r="AA63" s="1"/>
      <c r="AB63" s="1"/>
      <c r="AC63" s="1"/>
      <c r="AD63" s="13"/>
      <c r="AE63" s="7"/>
    </row>
    <row r="64" ht="15.75" customHeight="1">
      <c r="A64" s="1"/>
      <c r="B64" s="5"/>
      <c r="C64" s="11"/>
      <c r="D64" s="1">
        <v>1.0</v>
      </c>
      <c r="E64" s="1" t="s">
        <v>40</v>
      </c>
      <c r="F64" s="1"/>
      <c r="G64" s="1"/>
      <c r="H64" s="1"/>
      <c r="I64" s="1"/>
      <c r="J64" s="1"/>
      <c r="K64" s="1"/>
      <c r="L64" s="1"/>
      <c r="M64" s="1"/>
      <c r="N64" s="1"/>
      <c r="O64" s="1"/>
      <c r="P64" s="1"/>
      <c r="Q64" s="1"/>
      <c r="R64" s="1"/>
      <c r="S64" s="1"/>
      <c r="T64" s="1"/>
      <c r="U64" s="1"/>
      <c r="V64" s="1"/>
      <c r="W64" s="1"/>
      <c r="X64" s="1"/>
      <c r="Y64" s="1"/>
      <c r="Z64" s="1"/>
      <c r="AA64" s="1"/>
      <c r="AB64" s="1"/>
      <c r="AC64" s="1"/>
      <c r="AD64" s="13"/>
      <c r="AE64" s="7"/>
    </row>
    <row r="65" ht="15.75" customHeight="1">
      <c r="A65" s="1"/>
      <c r="B65" s="5"/>
      <c r="C65" s="11"/>
      <c r="D65" s="1">
        <v>2.0</v>
      </c>
      <c r="E65" s="1" t="s">
        <v>41</v>
      </c>
      <c r="F65" s="1"/>
      <c r="G65" s="1"/>
      <c r="H65" s="1"/>
      <c r="I65" s="1"/>
      <c r="J65" s="1"/>
      <c r="K65" s="1"/>
      <c r="L65" s="1"/>
      <c r="M65" s="1"/>
      <c r="N65" s="1"/>
      <c r="O65" s="1"/>
      <c r="P65" s="1"/>
      <c r="Q65" s="1"/>
      <c r="R65" s="1"/>
      <c r="S65" s="1"/>
      <c r="T65" s="1"/>
      <c r="U65" s="1"/>
      <c r="V65" s="1"/>
      <c r="W65" s="1"/>
      <c r="X65" s="1"/>
      <c r="Y65" s="1"/>
      <c r="Z65" s="1"/>
      <c r="AA65" s="1"/>
      <c r="AB65" s="1"/>
      <c r="AC65" s="1"/>
      <c r="AD65" s="13"/>
      <c r="AE65" s="7"/>
    </row>
    <row r="66" ht="15.75" customHeight="1">
      <c r="A66" s="1"/>
      <c r="B66" s="5"/>
      <c r="C66" s="11"/>
      <c r="D66" s="1"/>
      <c r="E66" s="1"/>
      <c r="F66" s="1"/>
      <c r="G66" s="1"/>
      <c r="H66" s="1"/>
      <c r="I66" s="1"/>
      <c r="J66" s="1"/>
      <c r="K66" s="1"/>
      <c r="L66" s="1"/>
      <c r="M66" s="1"/>
      <c r="N66" s="1"/>
      <c r="O66" s="1"/>
      <c r="P66" s="1"/>
      <c r="Q66" s="1"/>
      <c r="R66" s="1"/>
      <c r="S66" s="1"/>
      <c r="T66" s="1"/>
      <c r="U66" s="1"/>
      <c r="V66" s="1"/>
      <c r="W66" s="1"/>
      <c r="X66" s="1"/>
      <c r="Y66" s="1"/>
      <c r="Z66" s="1"/>
      <c r="AA66" s="1"/>
      <c r="AB66" s="1"/>
      <c r="AC66" s="1"/>
      <c r="AD66" s="13"/>
      <c r="AE66" s="7"/>
    </row>
    <row r="67" ht="15.75" customHeight="1">
      <c r="A67" s="1"/>
      <c r="B67" s="5"/>
      <c r="C67" s="11"/>
      <c r="D67" s="32" t="s">
        <v>42</v>
      </c>
      <c r="E67" s="32"/>
      <c r="F67" s="32"/>
      <c r="G67" s="32"/>
      <c r="H67" s="1"/>
      <c r="I67" s="1"/>
      <c r="J67" s="1"/>
      <c r="K67" s="1"/>
      <c r="L67" s="1"/>
      <c r="M67" s="1"/>
      <c r="N67" s="1"/>
      <c r="O67" s="1"/>
      <c r="P67" s="1"/>
      <c r="Q67" s="1"/>
      <c r="R67" s="1"/>
      <c r="S67" s="1"/>
      <c r="T67" s="1"/>
      <c r="U67" s="1"/>
      <c r="V67" s="1"/>
      <c r="W67" s="1"/>
      <c r="X67" s="1"/>
      <c r="Y67" s="1"/>
      <c r="Z67" s="1"/>
      <c r="AA67" s="1"/>
      <c r="AB67" s="1"/>
      <c r="AC67" s="1"/>
      <c r="AD67" s="13"/>
      <c r="AE67" s="7"/>
    </row>
    <row r="68" ht="15.75" customHeight="1">
      <c r="A68" s="1"/>
      <c r="B68" s="5"/>
      <c r="C68" s="11"/>
      <c r="D68" s="22" t="s">
        <v>28</v>
      </c>
      <c r="E68" s="22"/>
      <c r="F68" s="22"/>
      <c r="G68" s="22">
        <v>24.0</v>
      </c>
      <c r="H68" s="1"/>
      <c r="I68" s="1"/>
      <c r="J68" s="1"/>
      <c r="K68" s="1"/>
      <c r="L68" s="1"/>
      <c r="M68" s="1"/>
      <c r="N68" s="1"/>
      <c r="O68" s="1"/>
      <c r="P68" s="1"/>
      <c r="Q68" s="1"/>
      <c r="R68" s="1"/>
      <c r="S68" s="1"/>
      <c r="T68" s="1"/>
      <c r="U68" s="1"/>
      <c r="V68" s="1"/>
      <c r="W68" s="1"/>
      <c r="X68" s="1"/>
      <c r="Y68" s="1"/>
      <c r="Z68" s="1"/>
      <c r="AA68" s="1"/>
      <c r="AB68" s="1"/>
      <c r="AC68" s="1"/>
      <c r="AD68" s="13"/>
      <c r="AE68" s="7"/>
    </row>
    <row r="69" ht="15.75" customHeight="1">
      <c r="A69" s="1"/>
      <c r="B69" s="5"/>
      <c r="C69" s="11"/>
      <c r="D69" s="1"/>
      <c r="E69" s="1"/>
      <c r="F69" s="1"/>
      <c r="G69" s="1"/>
      <c r="H69" s="1"/>
      <c r="I69" s="1"/>
      <c r="J69" s="1"/>
      <c r="K69" s="1"/>
      <c r="L69" s="1"/>
      <c r="M69" s="1"/>
      <c r="N69" s="1"/>
      <c r="O69" s="1"/>
      <c r="P69" s="1"/>
      <c r="Q69" s="1"/>
      <c r="R69" s="1"/>
      <c r="S69" s="1"/>
      <c r="T69" s="1"/>
      <c r="U69" s="1"/>
      <c r="V69" s="1"/>
      <c r="W69" s="1"/>
      <c r="X69" s="1"/>
      <c r="Y69" s="1"/>
      <c r="Z69" s="1"/>
      <c r="AA69" s="1"/>
      <c r="AB69" s="1"/>
      <c r="AC69" s="1"/>
      <c r="AD69" s="13"/>
      <c r="AE69" s="7"/>
    </row>
    <row r="70" ht="15.75" customHeight="1">
      <c r="A70" s="1"/>
      <c r="B70" s="5"/>
      <c r="C70" s="11"/>
      <c r="D70" s="14" t="s">
        <v>29</v>
      </c>
      <c r="E70" s="33" t="s">
        <v>43</v>
      </c>
      <c r="F70" s="1"/>
      <c r="G70" s="1"/>
      <c r="H70" s="1"/>
      <c r="I70" s="1"/>
      <c r="J70" s="1"/>
      <c r="K70" s="1"/>
      <c r="L70" s="1"/>
      <c r="M70" s="1"/>
      <c r="N70" s="1"/>
      <c r="O70" s="1"/>
      <c r="P70" s="1"/>
      <c r="Q70" s="1"/>
      <c r="R70" s="1"/>
      <c r="S70" s="1"/>
      <c r="T70" s="1"/>
      <c r="U70" s="1"/>
      <c r="V70" s="1"/>
      <c r="W70" s="1"/>
      <c r="X70" s="1"/>
      <c r="Y70" s="1"/>
      <c r="Z70" s="1"/>
      <c r="AA70" s="1"/>
      <c r="AB70" s="1"/>
      <c r="AC70" s="1"/>
      <c r="AD70" s="13"/>
      <c r="AE70" s="7"/>
    </row>
    <row r="71" ht="15.75" customHeight="1">
      <c r="A71" s="1"/>
      <c r="B71" s="5"/>
      <c r="C71" s="11"/>
      <c r="D71" s="1"/>
      <c r="E71" s="33" t="s">
        <v>44</v>
      </c>
      <c r="F71" s="1"/>
      <c r="G71" s="1"/>
      <c r="H71" s="1"/>
      <c r="I71" s="1"/>
      <c r="J71" s="1"/>
      <c r="K71" s="1"/>
      <c r="L71" s="1"/>
      <c r="M71" s="1"/>
      <c r="N71" s="1"/>
      <c r="O71" s="1"/>
      <c r="P71" s="1"/>
      <c r="Q71" s="1"/>
      <c r="R71" s="1"/>
      <c r="S71" s="1"/>
      <c r="T71" s="1"/>
      <c r="U71" s="1"/>
      <c r="V71" s="1"/>
      <c r="W71" s="1"/>
      <c r="X71" s="1"/>
      <c r="Y71" s="1"/>
      <c r="Z71" s="1"/>
      <c r="AA71" s="1"/>
      <c r="AB71" s="1"/>
      <c r="AC71" s="1"/>
      <c r="AD71" s="13"/>
      <c r="AE71" s="7"/>
    </row>
    <row r="72" ht="15.75" customHeight="1">
      <c r="A72" s="1"/>
      <c r="B72" s="5"/>
      <c r="C72" s="11"/>
      <c r="D72" s="1"/>
      <c r="E72" s="33"/>
      <c r="F72" s="1"/>
      <c r="G72" s="1"/>
      <c r="H72" s="1"/>
      <c r="I72" s="1"/>
      <c r="J72" s="1"/>
      <c r="K72" s="1"/>
      <c r="L72" s="1"/>
      <c r="M72" s="1"/>
      <c r="N72" s="1"/>
      <c r="O72" s="1"/>
      <c r="P72" s="1"/>
      <c r="Q72" s="1"/>
      <c r="R72" s="1"/>
      <c r="S72" s="1"/>
      <c r="T72" s="1"/>
      <c r="U72" s="1"/>
      <c r="V72" s="1"/>
      <c r="W72" s="1"/>
      <c r="X72" s="1"/>
      <c r="Y72" s="1"/>
      <c r="Z72" s="1"/>
      <c r="AA72" s="1"/>
      <c r="AB72" s="1"/>
      <c r="AC72" s="1"/>
      <c r="AD72" s="13"/>
      <c r="AE72" s="7"/>
    </row>
    <row r="73" ht="15.75" customHeight="1">
      <c r="A73" s="1"/>
      <c r="B73" s="5"/>
      <c r="C73" s="11"/>
      <c r="D73" s="12" t="s">
        <v>28</v>
      </c>
      <c r="E73" s="12"/>
      <c r="F73" s="12"/>
      <c r="G73" s="12"/>
      <c r="H73" s="1"/>
      <c r="I73" s="1"/>
      <c r="J73" s="1"/>
      <c r="K73" s="1"/>
      <c r="L73" s="1"/>
      <c r="M73" s="1"/>
      <c r="N73" s="1"/>
      <c r="O73" s="1"/>
      <c r="P73" s="1"/>
      <c r="Q73" s="1"/>
      <c r="R73" s="1"/>
      <c r="S73" s="1"/>
      <c r="T73" s="1"/>
      <c r="U73" s="1"/>
      <c r="V73" s="1"/>
      <c r="W73" s="1"/>
      <c r="X73" s="1"/>
      <c r="Y73" s="1"/>
      <c r="Z73" s="1"/>
      <c r="AA73" s="1"/>
      <c r="AB73" s="1"/>
      <c r="AC73" s="1"/>
      <c r="AD73" s="13"/>
      <c r="AE73" s="7"/>
    </row>
    <row r="74" ht="15.75" customHeight="1">
      <c r="A74" s="1"/>
      <c r="B74" s="5"/>
      <c r="C74" s="11"/>
      <c r="D74" s="1"/>
      <c r="E74" s="33"/>
      <c r="F74" s="1"/>
      <c r="G74" s="1"/>
      <c r="H74" s="1"/>
      <c r="I74" s="1"/>
      <c r="J74" s="1"/>
      <c r="K74" s="1"/>
      <c r="L74" s="1"/>
      <c r="M74" s="1"/>
      <c r="N74" s="1"/>
      <c r="O74" s="1"/>
      <c r="P74" s="1"/>
      <c r="Q74" s="1"/>
      <c r="R74" s="1"/>
      <c r="S74" s="1"/>
      <c r="T74" s="1"/>
      <c r="U74" s="1"/>
      <c r="V74" s="1"/>
      <c r="W74" s="1"/>
      <c r="X74" s="1"/>
      <c r="Y74" s="1"/>
      <c r="Z74" s="1"/>
      <c r="AA74" s="1"/>
      <c r="AB74" s="1"/>
      <c r="AC74" s="1"/>
      <c r="AD74" s="13"/>
      <c r="AE74" s="7"/>
    </row>
    <row r="75" ht="15.75" customHeight="1">
      <c r="A75" s="1"/>
      <c r="B75" s="5"/>
      <c r="C75" s="11"/>
      <c r="D75" s="34" t="s">
        <v>45</v>
      </c>
      <c r="E75" s="35"/>
      <c r="F75" s="35"/>
      <c r="G75" s="35"/>
      <c r="H75" s="1"/>
      <c r="I75" s="1"/>
      <c r="J75" s="1"/>
      <c r="K75" s="34" t="s">
        <v>42</v>
      </c>
      <c r="L75" s="35"/>
      <c r="M75" s="35"/>
      <c r="N75" s="35"/>
      <c r="O75" s="1"/>
      <c r="P75" s="1"/>
      <c r="Q75" s="1"/>
      <c r="R75" s="1"/>
      <c r="S75" s="1"/>
      <c r="T75" s="1"/>
      <c r="U75" s="1"/>
      <c r="V75" s="1"/>
      <c r="W75" s="1"/>
      <c r="X75" s="1"/>
      <c r="Y75" s="1"/>
      <c r="Z75" s="1"/>
      <c r="AA75" s="1"/>
      <c r="AB75" s="1"/>
      <c r="AC75" s="1"/>
      <c r="AD75" s="13"/>
      <c r="AE75" s="7"/>
    </row>
    <row r="76" ht="15.75" customHeight="1">
      <c r="A76" s="1"/>
      <c r="B76" s="5"/>
      <c r="C76" s="11"/>
      <c r="D76" s="14"/>
      <c r="E76" s="1"/>
      <c r="F76" s="1"/>
      <c r="G76" s="1"/>
      <c r="H76" s="1"/>
      <c r="I76" s="1"/>
      <c r="J76" s="1"/>
      <c r="K76" s="14"/>
      <c r="L76" s="1"/>
      <c r="M76" s="1"/>
      <c r="N76" s="1"/>
      <c r="O76" s="1"/>
      <c r="P76" s="1"/>
      <c r="Q76" s="1"/>
      <c r="R76" s="1"/>
      <c r="S76" s="1"/>
      <c r="T76" s="1"/>
      <c r="U76" s="1"/>
      <c r="V76" s="1"/>
      <c r="W76" s="1"/>
      <c r="X76" s="1"/>
      <c r="Y76" s="1"/>
      <c r="Z76" s="1"/>
      <c r="AA76" s="1"/>
      <c r="AB76" s="1"/>
      <c r="AC76" s="1"/>
      <c r="AD76" s="13"/>
      <c r="AE76" s="7"/>
    </row>
    <row r="77" ht="15.75" customHeight="1">
      <c r="A77" s="1"/>
      <c r="B77" s="5"/>
      <c r="C77" s="11"/>
      <c r="D77" s="1"/>
      <c r="E77" s="1"/>
      <c r="F77" s="1"/>
      <c r="G77" s="14" t="s">
        <v>46</v>
      </c>
      <c r="H77" s="1"/>
      <c r="I77" s="1"/>
      <c r="J77" s="1"/>
      <c r="K77" s="1"/>
      <c r="L77" s="1"/>
      <c r="M77" s="1"/>
      <c r="N77" s="14" t="s">
        <v>46</v>
      </c>
      <c r="O77" s="1"/>
      <c r="P77" s="1"/>
      <c r="Q77" s="1"/>
      <c r="R77" s="1"/>
      <c r="S77" s="1"/>
      <c r="T77" s="1"/>
      <c r="U77" s="1"/>
      <c r="V77" s="1"/>
      <c r="W77" s="1"/>
      <c r="X77" s="1"/>
      <c r="Y77" s="1"/>
      <c r="Z77" s="1"/>
      <c r="AA77" s="1"/>
      <c r="AB77" s="1"/>
      <c r="AC77" s="1"/>
      <c r="AD77" s="13"/>
      <c r="AE77" s="7"/>
    </row>
    <row r="78" ht="15.75" customHeight="1">
      <c r="A78" s="1"/>
      <c r="B78" s="5"/>
      <c r="C78" s="11"/>
      <c r="D78" s="1" t="s">
        <v>1</v>
      </c>
      <c r="E78" s="1"/>
      <c r="F78" s="1"/>
      <c r="G78" s="1">
        <f>G13*$G$47</f>
        <v>408</v>
      </c>
      <c r="H78" s="36"/>
      <c r="I78" s="1"/>
      <c r="J78" s="1"/>
      <c r="K78" s="1" t="s">
        <v>1</v>
      </c>
      <c r="L78" s="1"/>
      <c r="M78" s="1"/>
      <c r="N78" s="1">
        <f>G13*G68</f>
        <v>816</v>
      </c>
      <c r="O78" s="1"/>
      <c r="P78" s="1"/>
      <c r="Q78" s="1"/>
      <c r="R78" s="1"/>
      <c r="S78" s="1"/>
      <c r="T78" s="1"/>
      <c r="U78" s="1"/>
      <c r="V78" s="1"/>
      <c r="W78" s="1"/>
      <c r="X78" s="1"/>
      <c r="Y78" s="1"/>
      <c r="Z78" s="1"/>
      <c r="AA78" s="1"/>
      <c r="AB78" s="1"/>
      <c r="AC78" s="1"/>
      <c r="AD78" s="13"/>
      <c r="AE78" s="7"/>
    </row>
    <row r="79" ht="15.75" customHeight="1">
      <c r="A79" s="1"/>
      <c r="B79" s="5"/>
      <c r="C79" s="11"/>
      <c r="D79" s="1" t="s">
        <v>7</v>
      </c>
      <c r="E79" s="1"/>
      <c r="F79" s="1"/>
      <c r="G79" s="1">
        <f>G24*G47</f>
        <v>84</v>
      </c>
      <c r="H79" s="36"/>
      <c r="I79" s="1"/>
      <c r="J79" s="1"/>
      <c r="K79" s="1" t="s">
        <v>7</v>
      </c>
      <c r="L79" s="1"/>
      <c r="M79" s="1"/>
      <c r="N79" s="1">
        <f>G24*G68</f>
        <v>168</v>
      </c>
      <c r="O79" s="1"/>
      <c r="P79" s="1"/>
      <c r="Q79" s="1"/>
      <c r="R79" s="1"/>
      <c r="S79" s="1"/>
      <c r="T79" s="1"/>
      <c r="U79" s="1"/>
      <c r="V79" s="1"/>
      <c r="W79" s="1"/>
      <c r="X79" s="1"/>
      <c r="Y79" s="1"/>
      <c r="Z79" s="1"/>
      <c r="AA79" s="1"/>
      <c r="AB79" s="1"/>
      <c r="AC79" s="1"/>
      <c r="AD79" s="13"/>
      <c r="AE79" s="7"/>
    </row>
    <row r="80" ht="15.75" customHeight="1">
      <c r="A80" s="1"/>
      <c r="B80" s="5"/>
      <c r="C80" s="11"/>
      <c r="D80" s="1" t="s">
        <v>14</v>
      </c>
      <c r="E80" s="1"/>
      <c r="F80" s="1"/>
      <c r="G80" s="1">
        <f>G40*G47</f>
        <v>180</v>
      </c>
      <c r="H80" s="36"/>
      <c r="I80" s="1"/>
      <c r="J80" s="1"/>
      <c r="K80" s="1" t="s">
        <v>14</v>
      </c>
      <c r="L80" s="1"/>
      <c r="M80" s="1"/>
      <c r="N80" s="1">
        <f>G40*G68</f>
        <v>360</v>
      </c>
      <c r="O80" s="1"/>
      <c r="P80" s="1"/>
      <c r="Q80" s="1"/>
      <c r="R80" s="1"/>
      <c r="S80" s="1"/>
      <c r="T80" s="1"/>
      <c r="U80" s="1"/>
      <c r="V80" s="1"/>
      <c r="W80" s="1"/>
      <c r="X80" s="1"/>
      <c r="Y80" s="1"/>
      <c r="Z80" s="1"/>
      <c r="AA80" s="1"/>
      <c r="AB80" s="1"/>
      <c r="AC80" s="1"/>
      <c r="AD80" s="13"/>
      <c r="AE80" s="7"/>
    </row>
    <row r="81" ht="15.75" customHeight="1">
      <c r="A81" s="1"/>
      <c r="B81" s="5"/>
      <c r="C81" s="11"/>
      <c r="D81" s="37" t="s">
        <v>47</v>
      </c>
      <c r="E81" s="38"/>
      <c r="F81" s="38"/>
      <c r="G81" s="37">
        <f>SUM(G78:G80)</f>
        <v>672</v>
      </c>
      <c r="H81" s="36"/>
      <c r="I81" s="1"/>
      <c r="J81" s="1"/>
      <c r="K81" s="37" t="s">
        <v>48</v>
      </c>
      <c r="L81" s="38"/>
      <c r="M81" s="38"/>
      <c r="N81" s="37">
        <f>SUM(N78:N80)</f>
        <v>1344</v>
      </c>
      <c r="O81" s="1"/>
      <c r="P81" s="1"/>
      <c r="Q81" s="1"/>
      <c r="R81" s="1"/>
      <c r="S81" s="1"/>
      <c r="T81" s="1"/>
      <c r="U81" s="1"/>
      <c r="V81" s="1"/>
      <c r="W81" s="1"/>
      <c r="X81" s="1"/>
      <c r="Y81" s="1"/>
      <c r="Z81" s="1"/>
      <c r="AA81" s="1"/>
      <c r="AB81" s="1"/>
      <c r="AC81" s="1"/>
      <c r="AD81" s="13"/>
      <c r="AE81" s="7"/>
    </row>
    <row r="82" ht="15.75" customHeight="1">
      <c r="A82" s="1"/>
      <c r="B82" s="5"/>
      <c r="C82" s="23"/>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6"/>
      <c r="AE82" s="7"/>
    </row>
    <row r="83" ht="15.75" customHeight="1">
      <c r="A83" s="1"/>
      <c r="B83" s="5"/>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7"/>
    </row>
    <row r="84" ht="15.75" customHeight="1">
      <c r="A84" s="1"/>
      <c r="B84" s="5"/>
      <c r="C84" s="8"/>
      <c r="D84" s="9"/>
      <c r="E84" s="9"/>
      <c r="F84" s="9"/>
      <c r="G84" s="9"/>
      <c r="H84" s="9"/>
      <c r="I84" s="9"/>
      <c r="J84" s="9"/>
      <c r="K84" s="9"/>
      <c r="L84" s="9"/>
      <c r="M84" s="9"/>
      <c r="N84" s="9"/>
      <c r="O84" s="9"/>
      <c r="P84" s="9"/>
      <c r="Q84" s="9"/>
      <c r="R84" s="9"/>
      <c r="S84" s="9"/>
      <c r="T84" s="9"/>
      <c r="U84" s="9"/>
      <c r="V84" s="9"/>
      <c r="W84" s="9"/>
      <c r="X84" s="9"/>
      <c r="Y84" s="9"/>
      <c r="Z84" s="9"/>
      <c r="AA84" s="9"/>
      <c r="AB84" s="9"/>
      <c r="AC84" s="9"/>
      <c r="AD84" s="10"/>
      <c r="AE84" s="7"/>
    </row>
    <row r="85" ht="15.75" customHeight="1">
      <c r="A85" s="1"/>
      <c r="B85" s="5"/>
      <c r="C85" s="11"/>
      <c r="D85" s="12" t="s">
        <v>49</v>
      </c>
      <c r="E85" s="12"/>
      <c r="F85" s="12"/>
      <c r="G85" s="12"/>
      <c r="H85" s="1"/>
      <c r="I85" s="1"/>
      <c r="J85" s="1"/>
      <c r="K85" s="1"/>
      <c r="L85" s="1"/>
      <c r="M85" s="1"/>
      <c r="N85" s="1"/>
      <c r="O85" s="1"/>
      <c r="P85" s="1"/>
      <c r="Q85" s="1"/>
      <c r="R85" s="1"/>
      <c r="S85" s="1"/>
      <c r="T85" s="1"/>
      <c r="U85" s="1"/>
      <c r="V85" s="1"/>
      <c r="W85" s="1"/>
      <c r="X85" s="1"/>
      <c r="Y85" s="1"/>
      <c r="Z85" s="1"/>
      <c r="AA85" s="1"/>
      <c r="AB85" s="1"/>
      <c r="AC85" s="1"/>
      <c r="AD85" s="13"/>
      <c r="AE85" s="7"/>
    </row>
    <row r="86" ht="15.75" customHeight="1">
      <c r="A86" s="1"/>
      <c r="B86" s="5"/>
      <c r="C86" s="11"/>
      <c r="D86" s="1"/>
      <c r="E86" s="1"/>
      <c r="F86" s="1"/>
      <c r="G86" s="1"/>
      <c r="H86" s="1"/>
      <c r="I86" s="1"/>
      <c r="J86" s="1"/>
      <c r="K86" s="1"/>
      <c r="L86" s="1"/>
      <c r="M86" s="1"/>
      <c r="N86" s="1"/>
      <c r="O86" s="1"/>
      <c r="P86" s="1"/>
      <c r="Q86" s="1"/>
      <c r="R86" s="1"/>
      <c r="S86" s="1"/>
      <c r="T86" s="1"/>
      <c r="U86" s="1"/>
      <c r="V86" s="1"/>
      <c r="W86" s="1"/>
      <c r="X86" s="1"/>
      <c r="Y86" s="1"/>
      <c r="Z86" s="1"/>
      <c r="AA86" s="1"/>
      <c r="AB86" s="1"/>
      <c r="AC86" s="1"/>
      <c r="AD86" s="13"/>
      <c r="AE86" s="7"/>
    </row>
    <row r="87" ht="15.75" customHeight="1">
      <c r="A87" s="1"/>
      <c r="B87" s="5"/>
      <c r="C87" s="11"/>
      <c r="D87" s="22" t="s">
        <v>50</v>
      </c>
      <c r="E87" s="39">
        <v>0.4</v>
      </c>
      <c r="F87" s="22"/>
      <c r="G87" s="22"/>
      <c r="H87" s="1"/>
      <c r="I87" s="1"/>
      <c r="J87" s="1"/>
      <c r="K87" s="1"/>
      <c r="L87" s="1"/>
      <c r="M87" s="1"/>
      <c r="N87" s="1"/>
      <c r="O87" s="1"/>
      <c r="P87" s="1"/>
      <c r="Q87" s="1"/>
      <c r="R87" s="1"/>
      <c r="S87" s="1"/>
      <c r="T87" s="1"/>
      <c r="U87" s="1"/>
      <c r="V87" s="1"/>
      <c r="W87" s="1"/>
      <c r="X87" s="1"/>
      <c r="Y87" s="1"/>
      <c r="Z87" s="1"/>
      <c r="AA87" s="1"/>
      <c r="AB87" s="1"/>
      <c r="AC87" s="1"/>
      <c r="AD87" s="13"/>
      <c r="AE87" s="7"/>
    </row>
    <row r="88" ht="15.75" customHeight="1">
      <c r="A88" s="1"/>
      <c r="B88" s="5"/>
      <c r="C88" s="11"/>
      <c r="D88" s="1"/>
      <c r="E88" s="1"/>
      <c r="F88" s="1"/>
      <c r="G88" s="1"/>
      <c r="H88" s="1"/>
      <c r="I88" s="1"/>
      <c r="J88" s="1"/>
      <c r="K88" s="1"/>
      <c r="L88" s="1"/>
      <c r="M88" s="1"/>
      <c r="N88" s="1"/>
      <c r="O88" s="1"/>
      <c r="P88" s="1"/>
      <c r="Q88" s="1"/>
      <c r="R88" s="1"/>
      <c r="S88" s="1"/>
      <c r="T88" s="1"/>
      <c r="U88" s="1"/>
      <c r="V88" s="1"/>
      <c r="W88" s="1"/>
      <c r="X88" s="1"/>
      <c r="Y88" s="1"/>
      <c r="Z88" s="1"/>
      <c r="AA88" s="1"/>
      <c r="AB88" s="1"/>
      <c r="AC88" s="1"/>
      <c r="AD88" s="13"/>
      <c r="AE88" s="7"/>
    </row>
    <row r="89" ht="15.75" customHeight="1">
      <c r="A89" s="1"/>
      <c r="B89" s="5"/>
      <c r="C89" s="11"/>
      <c r="D89" s="27" t="s">
        <v>9</v>
      </c>
      <c r="E89" s="28"/>
      <c r="F89" s="28"/>
      <c r="G89" s="28"/>
      <c r="H89" s="1"/>
      <c r="I89" s="1"/>
      <c r="J89" s="1"/>
      <c r="K89" s="1"/>
      <c r="L89" s="1"/>
      <c r="M89" s="1"/>
      <c r="N89" s="1"/>
      <c r="O89" s="1"/>
      <c r="P89" s="1"/>
      <c r="Q89" s="1"/>
      <c r="R89" s="1"/>
      <c r="S89" s="1"/>
      <c r="T89" s="1"/>
      <c r="U89" s="1"/>
      <c r="V89" s="1"/>
      <c r="W89" s="1"/>
      <c r="X89" s="1"/>
      <c r="Y89" s="1"/>
      <c r="Z89" s="1"/>
      <c r="AA89" s="1"/>
      <c r="AB89" s="1"/>
      <c r="AC89" s="1"/>
      <c r="AD89" s="13"/>
      <c r="AE89" s="7"/>
    </row>
    <row r="90" ht="15.75" customHeight="1">
      <c r="A90" s="1"/>
      <c r="B90" s="5"/>
      <c r="C90" s="11"/>
      <c r="D90" s="1" t="s">
        <v>51</v>
      </c>
      <c r="E90" s="1"/>
      <c r="F90" s="1"/>
      <c r="G90" s="1"/>
      <c r="H90" s="1"/>
      <c r="I90" s="1"/>
      <c r="J90" s="1"/>
      <c r="K90" s="1"/>
      <c r="L90" s="1"/>
      <c r="M90" s="1"/>
      <c r="N90" s="1"/>
      <c r="O90" s="1"/>
      <c r="P90" s="1"/>
      <c r="Q90" s="1"/>
      <c r="R90" s="1"/>
      <c r="S90" s="1"/>
      <c r="T90" s="1"/>
      <c r="U90" s="1"/>
      <c r="V90" s="1"/>
      <c r="W90" s="1"/>
      <c r="X90" s="1"/>
      <c r="Y90" s="1"/>
      <c r="Z90" s="1"/>
      <c r="AA90" s="1"/>
      <c r="AB90" s="1"/>
      <c r="AC90" s="1"/>
      <c r="AD90" s="13"/>
      <c r="AE90" s="7"/>
    </row>
    <row r="91" ht="15.75" customHeight="1">
      <c r="A91" s="1"/>
      <c r="B91" s="5"/>
      <c r="C91" s="23"/>
      <c r="D91" s="25"/>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6"/>
      <c r="AE91" s="7"/>
    </row>
    <row r="92" ht="15.75" customHeight="1">
      <c r="A92" s="1"/>
      <c r="B92" s="5"/>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7"/>
    </row>
    <row r="93" ht="15.75" customHeight="1">
      <c r="A93" s="1"/>
      <c r="B93" s="5"/>
      <c r="C93" s="8"/>
      <c r="D93" s="9"/>
      <c r="E93" s="9"/>
      <c r="F93" s="9"/>
      <c r="G93" s="9"/>
      <c r="H93" s="9"/>
      <c r="I93" s="9"/>
      <c r="J93" s="9"/>
      <c r="K93" s="9"/>
      <c r="L93" s="9"/>
      <c r="M93" s="9"/>
      <c r="N93" s="9"/>
      <c r="O93" s="9"/>
      <c r="P93" s="9"/>
      <c r="Q93" s="9"/>
      <c r="R93" s="9"/>
      <c r="S93" s="9"/>
      <c r="T93" s="9"/>
      <c r="U93" s="9"/>
      <c r="V93" s="9"/>
      <c r="W93" s="9"/>
      <c r="X93" s="9"/>
      <c r="Y93" s="9"/>
      <c r="Z93" s="9"/>
      <c r="AA93" s="9"/>
      <c r="AB93" s="9"/>
      <c r="AC93" s="9"/>
      <c r="AD93" s="10"/>
      <c r="AE93" s="7"/>
    </row>
    <row r="94" ht="15.75" customHeight="1">
      <c r="A94" s="1"/>
      <c r="B94" s="5"/>
      <c r="C94" s="11"/>
      <c r="D94" s="12" t="s">
        <v>52</v>
      </c>
      <c r="E94" s="12"/>
      <c r="F94" s="12"/>
      <c r="G94" s="12"/>
      <c r="H94" s="1"/>
      <c r="I94" s="1"/>
      <c r="J94" s="1"/>
      <c r="K94" s="1"/>
      <c r="L94" s="1"/>
      <c r="M94" s="1"/>
      <c r="N94" s="1"/>
      <c r="O94" s="1"/>
      <c r="P94" s="1"/>
      <c r="Q94" s="1"/>
      <c r="R94" s="1"/>
      <c r="S94" s="1"/>
      <c r="T94" s="1"/>
      <c r="U94" s="1"/>
      <c r="V94" s="1"/>
      <c r="W94" s="1"/>
      <c r="X94" s="1"/>
      <c r="Y94" s="1"/>
      <c r="Z94" s="1"/>
      <c r="AA94" s="1"/>
      <c r="AB94" s="1"/>
      <c r="AC94" s="1"/>
      <c r="AD94" s="13"/>
      <c r="AE94" s="7"/>
    </row>
    <row r="95" ht="15.75" customHeight="1">
      <c r="A95" s="1"/>
      <c r="B95" s="5"/>
      <c r="C95" s="11"/>
      <c r="D95" s="1"/>
      <c r="E95" s="1"/>
      <c r="F95" s="1"/>
      <c r="G95" s="1"/>
      <c r="H95" s="1"/>
      <c r="I95" s="1"/>
      <c r="J95" s="1"/>
      <c r="K95" s="1"/>
      <c r="L95" s="1"/>
      <c r="M95" s="1"/>
      <c r="N95" s="1"/>
      <c r="O95" s="1"/>
      <c r="P95" s="1"/>
      <c r="Q95" s="1"/>
      <c r="R95" s="1"/>
      <c r="S95" s="1"/>
      <c r="T95" s="1"/>
      <c r="U95" s="1"/>
      <c r="V95" s="1"/>
      <c r="W95" s="1"/>
      <c r="X95" s="1"/>
      <c r="Y95" s="1"/>
      <c r="Z95" s="1"/>
      <c r="AA95" s="1"/>
      <c r="AB95" s="1"/>
      <c r="AC95" s="1"/>
      <c r="AD95" s="13"/>
      <c r="AE95" s="7"/>
    </row>
    <row r="96" ht="15.75" customHeight="1">
      <c r="A96" s="1"/>
      <c r="B96" s="5"/>
      <c r="C96" s="11"/>
      <c r="D96" s="22" t="s">
        <v>53</v>
      </c>
      <c r="E96" s="39"/>
      <c r="F96" s="22"/>
      <c r="G96" s="40">
        <v>550.0</v>
      </c>
      <c r="H96" s="1"/>
      <c r="I96" s="1"/>
      <c r="J96" s="1"/>
      <c r="K96" s="1"/>
      <c r="L96" s="1"/>
      <c r="M96" s="1"/>
      <c r="N96" s="1"/>
      <c r="O96" s="1"/>
      <c r="P96" s="1"/>
      <c r="Q96" s="1"/>
      <c r="R96" s="1"/>
      <c r="S96" s="1"/>
      <c r="T96" s="1"/>
      <c r="U96" s="1"/>
      <c r="V96" s="1"/>
      <c r="W96" s="1"/>
      <c r="X96" s="1"/>
      <c r="Y96" s="1"/>
      <c r="Z96" s="1"/>
      <c r="AA96" s="1"/>
      <c r="AB96" s="1"/>
      <c r="AC96" s="1"/>
      <c r="AD96" s="13"/>
      <c r="AE96" s="7"/>
    </row>
    <row r="97" ht="15.75" customHeight="1">
      <c r="A97" s="1"/>
      <c r="B97" s="5"/>
      <c r="C97" s="11"/>
      <c r="D97" s="1"/>
      <c r="E97" s="1"/>
      <c r="F97" s="1"/>
      <c r="G97" s="1"/>
      <c r="H97" s="1"/>
      <c r="I97" s="1"/>
      <c r="J97" s="1"/>
      <c r="K97" s="1"/>
      <c r="L97" s="1"/>
      <c r="M97" s="1"/>
      <c r="N97" s="1"/>
      <c r="O97" s="1"/>
      <c r="P97" s="1"/>
      <c r="Q97" s="1"/>
      <c r="R97" s="1"/>
      <c r="S97" s="1"/>
      <c r="T97" s="1"/>
      <c r="U97" s="1"/>
      <c r="V97" s="1"/>
      <c r="W97" s="1"/>
      <c r="X97" s="1"/>
      <c r="Y97" s="1"/>
      <c r="Z97" s="1"/>
      <c r="AA97" s="1"/>
      <c r="AB97" s="1"/>
      <c r="AC97" s="1"/>
      <c r="AD97" s="13"/>
      <c r="AE97" s="7"/>
    </row>
    <row r="98" ht="15.75" customHeight="1">
      <c r="A98" s="1"/>
      <c r="B98" s="5"/>
      <c r="C98" s="11"/>
      <c r="D98" s="27" t="s">
        <v>9</v>
      </c>
      <c r="E98" s="28"/>
      <c r="F98" s="28"/>
      <c r="G98" s="28"/>
      <c r="H98" s="1"/>
      <c r="I98" s="1"/>
      <c r="J98" s="1"/>
      <c r="K98" s="1"/>
      <c r="L98" s="1"/>
      <c r="M98" s="1"/>
      <c r="N98" s="1"/>
      <c r="O98" s="1"/>
      <c r="P98" s="1"/>
      <c r="Q98" s="1"/>
      <c r="R98" s="1"/>
      <c r="S98" s="1"/>
      <c r="T98" s="1"/>
      <c r="U98" s="1"/>
      <c r="V98" s="1"/>
      <c r="W98" s="1"/>
      <c r="X98" s="1"/>
      <c r="Y98" s="1"/>
      <c r="Z98" s="1"/>
      <c r="AA98" s="1"/>
      <c r="AB98" s="1"/>
      <c r="AC98" s="1"/>
      <c r="AD98" s="13"/>
      <c r="AE98" s="7"/>
    </row>
    <row r="99" ht="15.75" customHeight="1">
      <c r="A99" s="1"/>
      <c r="B99" s="5"/>
      <c r="C99" s="11"/>
      <c r="D99" s="1" t="s">
        <v>54</v>
      </c>
      <c r="E99" s="1"/>
      <c r="F99" s="1"/>
      <c r="G99" s="1"/>
      <c r="H99" s="1"/>
      <c r="I99" s="1"/>
      <c r="J99" s="1"/>
      <c r="K99" s="1"/>
      <c r="L99" s="1"/>
      <c r="M99" s="1"/>
      <c r="N99" s="1"/>
      <c r="O99" s="1"/>
      <c r="P99" s="1"/>
      <c r="Q99" s="1"/>
      <c r="R99" s="1"/>
      <c r="S99" s="1"/>
      <c r="T99" s="1"/>
      <c r="U99" s="1"/>
      <c r="V99" s="1"/>
      <c r="W99" s="1"/>
      <c r="X99" s="1"/>
      <c r="Y99" s="1"/>
      <c r="Z99" s="1"/>
      <c r="AA99" s="1"/>
      <c r="AB99" s="1"/>
      <c r="AC99" s="1"/>
      <c r="AD99" s="13"/>
      <c r="AE99" s="7"/>
    </row>
    <row r="100" ht="15.75" customHeight="1">
      <c r="A100" s="1"/>
      <c r="B100" s="5"/>
      <c r="C100" s="41"/>
      <c r="D100" s="42" t="s">
        <v>55</v>
      </c>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4"/>
      <c r="AE100" s="7"/>
    </row>
    <row r="101" ht="15.75" customHeight="1">
      <c r="A101" s="1"/>
      <c r="B101" s="5"/>
      <c r="C101" s="23"/>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6"/>
      <c r="AE101" s="7"/>
    </row>
    <row r="102" ht="15.75" customHeight="1">
      <c r="A102" s="1"/>
      <c r="B102" s="45"/>
      <c r="C102" s="46"/>
      <c r="D102" s="46"/>
      <c r="E102" s="46"/>
      <c r="F102" s="46"/>
      <c r="G102" s="46"/>
      <c r="H102" s="46"/>
      <c r="I102" s="46"/>
      <c r="J102" s="46"/>
      <c r="K102" s="46"/>
      <c r="L102" s="46"/>
      <c r="M102" s="46"/>
      <c r="N102" s="46"/>
      <c r="O102" s="46"/>
      <c r="P102" s="46"/>
      <c r="Q102" s="46"/>
      <c r="R102" s="46"/>
      <c r="S102" s="46"/>
      <c r="T102" s="46"/>
      <c r="U102" s="46"/>
      <c r="V102" s="46"/>
      <c r="W102" s="46"/>
      <c r="X102" s="46"/>
      <c r="Y102" s="46"/>
      <c r="Z102" s="46"/>
      <c r="AA102" s="46"/>
      <c r="AB102" s="46"/>
      <c r="AC102" s="46"/>
      <c r="AD102" s="46"/>
      <c r="AE102" s="47"/>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row>
    <row r="104" ht="15.75" customHeight="1">
      <c r="A104" s="1"/>
      <c r="B104" s="2"/>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4"/>
    </row>
    <row r="105" ht="15.75" customHeight="1">
      <c r="A105" s="1"/>
      <c r="B105" s="5"/>
      <c r="C105" s="6" t="s">
        <v>56</v>
      </c>
      <c r="D105" s="6"/>
      <c r="E105" s="6"/>
      <c r="F105" s="6"/>
      <c r="G105" s="6"/>
      <c r="H105" s="1"/>
      <c r="I105" s="1"/>
      <c r="J105" s="1"/>
      <c r="K105" s="1"/>
      <c r="L105" s="1"/>
      <c r="M105" s="1"/>
      <c r="N105" s="1"/>
      <c r="O105" s="1"/>
      <c r="P105" s="1"/>
      <c r="Q105" s="1"/>
      <c r="R105" s="1"/>
      <c r="S105" s="1"/>
      <c r="T105" s="1"/>
      <c r="U105" s="1"/>
      <c r="V105" s="1"/>
      <c r="W105" s="1"/>
      <c r="X105" s="1"/>
      <c r="Y105" s="1"/>
      <c r="Z105" s="1"/>
      <c r="AA105" s="1"/>
      <c r="AB105" s="1"/>
      <c r="AC105" s="1"/>
      <c r="AD105" s="1"/>
      <c r="AE105" s="7"/>
    </row>
    <row r="106" ht="15.75" customHeight="1">
      <c r="A106" s="1"/>
      <c r="B106" s="5"/>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7"/>
    </row>
    <row r="107" ht="15.75" customHeight="1">
      <c r="A107" s="1"/>
      <c r="B107" s="5"/>
      <c r="C107" s="8"/>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10"/>
      <c r="AE107" s="7"/>
    </row>
    <row r="108" ht="15.75" customHeight="1">
      <c r="A108" s="1"/>
      <c r="B108" s="5"/>
      <c r="C108" s="11"/>
      <c r="D108" s="48" t="s">
        <v>57</v>
      </c>
      <c r="E108" s="49"/>
      <c r="F108" s="49"/>
      <c r="G108" s="49"/>
      <c r="H108" s="1"/>
      <c r="I108" s="1"/>
      <c r="J108" s="1"/>
      <c r="K108" s="1"/>
      <c r="L108" s="1"/>
      <c r="M108" s="1"/>
      <c r="N108" s="1"/>
      <c r="O108" s="1"/>
      <c r="P108" s="1"/>
      <c r="Q108" s="1"/>
      <c r="R108" s="1"/>
      <c r="S108" s="1"/>
      <c r="T108" s="1"/>
      <c r="U108" s="1"/>
      <c r="V108" s="1"/>
      <c r="W108" s="1"/>
      <c r="X108" s="1"/>
      <c r="Y108" s="1"/>
      <c r="Z108" s="1"/>
      <c r="AA108" s="1"/>
      <c r="AB108" s="1"/>
      <c r="AC108" s="1"/>
      <c r="AD108" s="13"/>
      <c r="AE108" s="7"/>
    </row>
    <row r="109" ht="15.75" customHeight="1">
      <c r="A109" s="1"/>
      <c r="B109" s="5"/>
      <c r="C109" s="1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3"/>
      <c r="AE109" s="7"/>
    </row>
    <row r="110" ht="15.75" customHeight="1">
      <c r="A110" s="1"/>
      <c r="B110" s="5"/>
      <c r="C110" s="11"/>
      <c r="D110" s="34" t="s">
        <v>45</v>
      </c>
      <c r="E110" s="35"/>
      <c r="F110" s="35"/>
      <c r="G110" s="35"/>
      <c r="H110" s="1"/>
      <c r="I110" s="1"/>
      <c r="J110" s="1"/>
      <c r="K110" s="34" t="s">
        <v>42</v>
      </c>
      <c r="L110" s="35"/>
      <c r="M110" s="35"/>
      <c r="N110" s="35"/>
      <c r="O110" s="50"/>
      <c r="P110" s="1"/>
      <c r="Q110" s="1"/>
      <c r="R110" s="1"/>
      <c r="S110" s="1"/>
      <c r="T110" s="1"/>
      <c r="U110" s="1"/>
      <c r="V110" s="1"/>
      <c r="W110" s="1"/>
      <c r="X110" s="1"/>
      <c r="Y110" s="1"/>
      <c r="Z110" s="1"/>
      <c r="AA110" s="1"/>
      <c r="AB110" s="1"/>
      <c r="AC110" s="1"/>
      <c r="AD110" s="13"/>
      <c r="AE110" s="7"/>
    </row>
    <row r="111" ht="15.75" customHeight="1">
      <c r="A111" s="1"/>
      <c r="B111" s="5"/>
      <c r="C111" s="11"/>
      <c r="D111" s="1"/>
      <c r="E111" s="1"/>
      <c r="F111" s="1"/>
      <c r="G111" s="1"/>
      <c r="H111" s="1"/>
      <c r="I111" s="1"/>
      <c r="J111" s="1"/>
      <c r="K111" s="1"/>
      <c r="L111" s="1"/>
      <c r="M111" s="1"/>
      <c r="N111" s="1"/>
      <c r="O111" s="50"/>
      <c r="P111" s="1"/>
      <c r="Q111" s="1"/>
      <c r="R111" s="1"/>
      <c r="S111" s="1"/>
      <c r="T111" s="1"/>
      <c r="U111" s="1"/>
      <c r="V111" s="1"/>
      <c r="W111" s="1"/>
      <c r="X111" s="1"/>
      <c r="Y111" s="1"/>
      <c r="Z111" s="1"/>
      <c r="AA111" s="1"/>
      <c r="AB111" s="1"/>
      <c r="AC111" s="1"/>
      <c r="AD111" s="13"/>
      <c r="AE111" s="7"/>
    </row>
    <row r="112" ht="15.75" customHeight="1">
      <c r="A112" s="1"/>
      <c r="B112" s="5"/>
      <c r="C112" s="11"/>
      <c r="D112" s="1" t="s">
        <v>58</v>
      </c>
      <c r="E112" s="1"/>
      <c r="F112" s="1"/>
      <c r="G112" s="51">
        <f t="shared" ref="G112:G114" si="1">G78*$G$96</f>
        <v>224400</v>
      </c>
      <c r="H112" s="36"/>
      <c r="I112" s="1"/>
      <c r="J112" s="1"/>
      <c r="K112" s="1" t="s">
        <v>58</v>
      </c>
      <c r="L112" s="1"/>
      <c r="M112" s="1"/>
      <c r="N112" s="51">
        <f t="shared" ref="N112:N114" si="2">N78*$G$96</f>
        <v>448800</v>
      </c>
      <c r="O112" s="36"/>
      <c r="P112" s="1"/>
      <c r="Q112" s="1"/>
      <c r="R112" s="1"/>
      <c r="S112" s="1"/>
      <c r="T112" s="1"/>
      <c r="U112" s="1"/>
      <c r="V112" s="1"/>
      <c r="W112" s="1"/>
      <c r="X112" s="1"/>
      <c r="Y112" s="1"/>
      <c r="Z112" s="1"/>
      <c r="AA112" s="1"/>
      <c r="AB112" s="1"/>
      <c r="AC112" s="1"/>
      <c r="AD112" s="13"/>
      <c r="AE112" s="7"/>
    </row>
    <row r="113" ht="15.75" customHeight="1">
      <c r="A113" s="1"/>
      <c r="B113" s="5"/>
      <c r="C113" s="11"/>
      <c r="D113" s="1" t="s">
        <v>59</v>
      </c>
      <c r="E113" s="1"/>
      <c r="F113" s="1"/>
      <c r="G113" s="51">
        <f t="shared" si="1"/>
        <v>46200</v>
      </c>
      <c r="H113" s="36"/>
      <c r="I113" s="1"/>
      <c r="J113" s="1"/>
      <c r="K113" s="1" t="s">
        <v>59</v>
      </c>
      <c r="L113" s="1"/>
      <c r="M113" s="1"/>
      <c r="N113" s="51">
        <f t="shared" si="2"/>
        <v>92400</v>
      </c>
      <c r="O113" s="36"/>
      <c r="P113" s="1"/>
      <c r="Q113" s="1"/>
      <c r="R113" s="1"/>
      <c r="S113" s="1"/>
      <c r="T113" s="1"/>
      <c r="U113" s="1"/>
      <c r="V113" s="1"/>
      <c r="W113" s="1"/>
      <c r="X113" s="1"/>
      <c r="Y113" s="1"/>
      <c r="Z113" s="1"/>
      <c r="AA113" s="1"/>
      <c r="AB113" s="1"/>
      <c r="AC113" s="1"/>
      <c r="AD113" s="13"/>
      <c r="AE113" s="7"/>
    </row>
    <row r="114" ht="15.75" customHeight="1">
      <c r="A114" s="1"/>
      <c r="B114" s="5"/>
      <c r="C114" s="11"/>
      <c r="D114" s="1" t="s">
        <v>60</v>
      </c>
      <c r="E114" s="1"/>
      <c r="F114" s="1"/>
      <c r="G114" s="51">
        <f t="shared" si="1"/>
        <v>99000</v>
      </c>
      <c r="H114" s="36"/>
      <c r="I114" s="1"/>
      <c r="J114" s="1"/>
      <c r="K114" s="1" t="s">
        <v>60</v>
      </c>
      <c r="L114" s="1"/>
      <c r="M114" s="1"/>
      <c r="N114" s="51">
        <f t="shared" si="2"/>
        <v>198000</v>
      </c>
      <c r="O114" s="36"/>
      <c r="P114" s="1"/>
      <c r="Q114" s="1"/>
      <c r="R114" s="1"/>
      <c r="S114" s="1"/>
      <c r="T114" s="1"/>
      <c r="U114" s="1"/>
      <c r="V114" s="1"/>
      <c r="W114" s="1"/>
      <c r="X114" s="1"/>
      <c r="Y114" s="1"/>
      <c r="Z114" s="1"/>
      <c r="AA114" s="1"/>
      <c r="AB114" s="1"/>
      <c r="AC114" s="1"/>
      <c r="AD114" s="13"/>
      <c r="AE114" s="7"/>
    </row>
    <row r="115" ht="15.75" customHeight="1">
      <c r="A115" s="1"/>
      <c r="B115" s="5"/>
      <c r="C115" s="11"/>
      <c r="D115" s="37" t="s">
        <v>61</v>
      </c>
      <c r="E115" s="38"/>
      <c r="F115" s="38"/>
      <c r="G115" s="52">
        <f>SUM(G112:G114)</f>
        <v>369600</v>
      </c>
      <c r="H115" s="36"/>
      <c r="I115" s="1"/>
      <c r="J115" s="1"/>
      <c r="K115" s="37" t="s">
        <v>62</v>
      </c>
      <c r="L115" s="38"/>
      <c r="M115" s="38"/>
      <c r="N115" s="52">
        <f>SUM(N112:N114)</f>
        <v>739200</v>
      </c>
      <c r="O115" s="36"/>
      <c r="P115" s="1"/>
      <c r="Q115" s="1"/>
      <c r="R115" s="1"/>
      <c r="S115" s="1"/>
      <c r="T115" s="1"/>
      <c r="U115" s="1"/>
      <c r="V115" s="1"/>
      <c r="W115" s="1"/>
      <c r="X115" s="1"/>
      <c r="Y115" s="1"/>
      <c r="Z115" s="1"/>
      <c r="AA115" s="1"/>
      <c r="AB115" s="1"/>
      <c r="AC115" s="1"/>
      <c r="AD115" s="13"/>
      <c r="AE115" s="7"/>
    </row>
    <row r="116" ht="15.75" customHeight="1">
      <c r="A116" s="1"/>
      <c r="B116" s="5"/>
      <c r="C116" s="23"/>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6"/>
      <c r="AE116" s="7"/>
    </row>
    <row r="117" ht="15.75" customHeight="1">
      <c r="A117" s="1"/>
      <c r="B117" s="5"/>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7"/>
    </row>
    <row r="118" ht="15.75" customHeight="1">
      <c r="A118" s="1"/>
      <c r="B118" s="5"/>
      <c r="C118" s="8"/>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10"/>
      <c r="AE118" s="7"/>
    </row>
    <row r="119" ht="15.75" customHeight="1">
      <c r="A119" s="1"/>
      <c r="B119" s="5"/>
      <c r="C119" s="11"/>
      <c r="D119" s="48" t="s">
        <v>63</v>
      </c>
      <c r="E119" s="49"/>
      <c r="F119" s="49"/>
      <c r="G119" s="49"/>
      <c r="H119" s="1"/>
      <c r="I119" s="1"/>
      <c r="J119" s="1"/>
      <c r="K119" s="1"/>
      <c r="L119" s="1"/>
      <c r="M119" s="1"/>
      <c r="N119" s="1"/>
      <c r="O119" s="1"/>
      <c r="P119" s="1"/>
      <c r="Q119" s="1"/>
      <c r="R119" s="1"/>
      <c r="S119" s="1"/>
      <c r="T119" s="1"/>
      <c r="U119" s="1"/>
      <c r="V119" s="1"/>
      <c r="W119" s="1"/>
      <c r="X119" s="1"/>
      <c r="Y119" s="1"/>
      <c r="Z119" s="1"/>
      <c r="AA119" s="1"/>
      <c r="AB119" s="1"/>
      <c r="AC119" s="1"/>
      <c r="AD119" s="13"/>
      <c r="AE119" s="7"/>
    </row>
    <row r="120" ht="15.75" customHeight="1">
      <c r="A120" s="1"/>
      <c r="B120" s="5"/>
      <c r="C120" s="1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3"/>
      <c r="AE120" s="7"/>
    </row>
    <row r="121" ht="15.75" customHeight="1">
      <c r="A121" s="1"/>
      <c r="B121" s="5"/>
      <c r="C121" s="11"/>
      <c r="D121" s="34" t="s">
        <v>45</v>
      </c>
      <c r="E121" s="35"/>
      <c r="F121" s="35"/>
      <c r="G121" s="35"/>
      <c r="H121" s="1"/>
      <c r="I121" s="1"/>
      <c r="J121" s="1"/>
      <c r="K121" s="34" t="s">
        <v>42</v>
      </c>
      <c r="L121" s="35"/>
      <c r="M121" s="35"/>
      <c r="N121" s="35"/>
      <c r="O121" s="50"/>
      <c r="P121" s="1"/>
      <c r="Q121" s="1"/>
      <c r="R121" s="1"/>
      <c r="S121" s="1"/>
      <c r="T121" s="1"/>
      <c r="U121" s="1"/>
      <c r="V121" s="1"/>
      <c r="W121" s="1"/>
      <c r="X121" s="1"/>
      <c r="Y121" s="1"/>
      <c r="Z121" s="1"/>
      <c r="AA121" s="1"/>
      <c r="AB121" s="1"/>
      <c r="AC121" s="1"/>
      <c r="AD121" s="13"/>
      <c r="AE121" s="7"/>
    </row>
    <row r="122" ht="15.75" customHeight="1">
      <c r="A122" s="1"/>
      <c r="B122" s="5"/>
      <c r="C122" s="11"/>
      <c r="D122" s="14"/>
      <c r="E122" s="1"/>
      <c r="F122" s="1"/>
      <c r="G122" s="1"/>
      <c r="H122" s="1"/>
      <c r="I122" s="1"/>
      <c r="J122" s="1"/>
      <c r="K122" s="14"/>
      <c r="L122" s="1"/>
      <c r="M122" s="1"/>
      <c r="N122" s="1"/>
      <c r="O122" s="50"/>
      <c r="P122" s="1"/>
      <c r="Q122" s="1"/>
      <c r="R122" s="1"/>
      <c r="S122" s="1"/>
      <c r="T122" s="1"/>
      <c r="U122" s="1"/>
      <c r="V122" s="1"/>
      <c r="W122" s="1"/>
      <c r="X122" s="1"/>
      <c r="Y122" s="1"/>
      <c r="Z122" s="1"/>
      <c r="AA122" s="1"/>
      <c r="AB122" s="1"/>
      <c r="AC122" s="1"/>
      <c r="AD122" s="13"/>
      <c r="AE122" s="7"/>
    </row>
    <row r="123" ht="15.75" customHeight="1">
      <c r="A123" s="1"/>
      <c r="B123" s="5"/>
      <c r="C123" s="11"/>
      <c r="D123" s="1" t="s">
        <v>64</v>
      </c>
      <c r="E123" s="1"/>
      <c r="F123" s="1"/>
      <c r="G123" s="51">
        <f>G112*E87</f>
        <v>89760</v>
      </c>
      <c r="H123" s="51"/>
      <c r="I123" s="1"/>
      <c r="J123" s="1"/>
      <c r="K123" s="1" t="s">
        <v>64</v>
      </c>
      <c r="L123" s="1"/>
      <c r="M123" s="1"/>
      <c r="N123" s="51">
        <f>N112*E87</f>
        <v>179520</v>
      </c>
      <c r="O123" s="51"/>
      <c r="P123" s="1"/>
      <c r="Q123" s="1"/>
      <c r="R123" s="1"/>
      <c r="S123" s="1"/>
      <c r="T123" s="1"/>
      <c r="U123" s="1"/>
      <c r="V123" s="1"/>
      <c r="W123" s="1"/>
      <c r="X123" s="1"/>
      <c r="Y123" s="1"/>
      <c r="Z123" s="1"/>
      <c r="AA123" s="1"/>
      <c r="AB123" s="1"/>
      <c r="AC123" s="1"/>
      <c r="AD123" s="13"/>
      <c r="AE123" s="7"/>
    </row>
    <row r="124" ht="15.75" customHeight="1">
      <c r="A124" s="1"/>
      <c r="B124" s="5"/>
      <c r="C124" s="11"/>
      <c r="D124" s="1" t="s">
        <v>65</v>
      </c>
      <c r="E124" s="1"/>
      <c r="F124" s="1"/>
      <c r="G124" s="51">
        <f>G113*E87</f>
        <v>18480</v>
      </c>
      <c r="H124" s="51"/>
      <c r="I124" s="1"/>
      <c r="J124" s="1"/>
      <c r="K124" s="1" t="s">
        <v>65</v>
      </c>
      <c r="L124" s="1"/>
      <c r="M124" s="1"/>
      <c r="N124" s="51">
        <f>N113*E87</f>
        <v>36960</v>
      </c>
      <c r="O124" s="51"/>
      <c r="P124" s="1"/>
      <c r="Q124" s="1"/>
      <c r="R124" s="1"/>
      <c r="S124" s="1"/>
      <c r="T124" s="1"/>
      <c r="U124" s="1"/>
      <c r="V124" s="1"/>
      <c r="W124" s="1"/>
      <c r="X124" s="1"/>
      <c r="Y124" s="1"/>
      <c r="Z124" s="1"/>
      <c r="AA124" s="1"/>
      <c r="AB124" s="1"/>
      <c r="AC124" s="1"/>
      <c r="AD124" s="13"/>
      <c r="AE124" s="7"/>
    </row>
    <row r="125" ht="15.75" customHeight="1">
      <c r="A125" s="1"/>
      <c r="B125" s="5"/>
      <c r="C125" s="11"/>
      <c r="D125" s="1" t="s">
        <v>66</v>
      </c>
      <c r="E125" s="1"/>
      <c r="F125" s="1"/>
      <c r="G125" s="51">
        <f>G114*E87</f>
        <v>39600</v>
      </c>
      <c r="H125" s="51"/>
      <c r="I125" s="1"/>
      <c r="J125" s="1"/>
      <c r="K125" s="1" t="s">
        <v>66</v>
      </c>
      <c r="L125" s="1"/>
      <c r="M125" s="1"/>
      <c r="N125" s="51">
        <f>N114*E87</f>
        <v>79200</v>
      </c>
      <c r="O125" s="51"/>
      <c r="P125" s="1"/>
      <c r="Q125" s="1"/>
      <c r="R125" s="1"/>
      <c r="S125" s="1"/>
      <c r="T125" s="1"/>
      <c r="U125" s="1"/>
      <c r="V125" s="1"/>
      <c r="W125" s="1"/>
      <c r="X125" s="1"/>
      <c r="Y125" s="1"/>
      <c r="Z125" s="1"/>
      <c r="AA125" s="1"/>
      <c r="AB125" s="1"/>
      <c r="AC125" s="1"/>
      <c r="AD125" s="13"/>
      <c r="AE125" s="7"/>
    </row>
    <row r="126" ht="15.75" customHeight="1">
      <c r="A126" s="1"/>
      <c r="B126" s="5"/>
      <c r="C126" s="11"/>
      <c r="D126" s="37" t="s">
        <v>67</v>
      </c>
      <c r="E126" s="38"/>
      <c r="F126" s="38"/>
      <c r="G126" s="52">
        <f>SUM(G123:G125)</f>
        <v>147840</v>
      </c>
      <c r="H126" s="51"/>
      <c r="I126" s="1"/>
      <c r="J126" s="1"/>
      <c r="K126" s="37" t="s">
        <v>68</v>
      </c>
      <c r="L126" s="38"/>
      <c r="M126" s="38"/>
      <c r="N126" s="52">
        <f>SUM(N123:N125)</f>
        <v>295680</v>
      </c>
      <c r="O126" s="51"/>
      <c r="P126" s="1"/>
      <c r="Q126" s="1"/>
      <c r="R126" s="1"/>
      <c r="S126" s="1"/>
      <c r="T126" s="1"/>
      <c r="U126" s="1"/>
      <c r="V126" s="1"/>
      <c r="W126" s="1"/>
      <c r="X126" s="1"/>
      <c r="Y126" s="1"/>
      <c r="Z126" s="1"/>
      <c r="AA126" s="1"/>
      <c r="AB126" s="1"/>
      <c r="AC126" s="1"/>
      <c r="AD126" s="13"/>
      <c r="AE126" s="7"/>
    </row>
    <row r="127" ht="15.75" customHeight="1">
      <c r="A127" s="1"/>
      <c r="B127" s="5"/>
      <c r="C127" s="23"/>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6"/>
      <c r="AE127" s="7"/>
    </row>
    <row r="128" ht="15.75" customHeight="1">
      <c r="A128" s="1"/>
      <c r="B128" s="5"/>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7"/>
    </row>
    <row r="129" ht="15.75" customHeight="1">
      <c r="A129" s="1"/>
      <c r="B129" s="5"/>
      <c r="C129" s="8"/>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10"/>
      <c r="AE129" s="7"/>
    </row>
    <row r="130" ht="15.75" customHeight="1">
      <c r="A130" s="1"/>
      <c r="B130" s="5"/>
      <c r="C130" s="11"/>
      <c r="D130" s="48" t="s">
        <v>69</v>
      </c>
      <c r="E130" s="49"/>
      <c r="F130" s="49"/>
      <c r="G130" s="49"/>
      <c r="H130" s="1"/>
      <c r="I130" s="1"/>
      <c r="J130" s="1"/>
      <c r="K130" s="1"/>
      <c r="L130" s="1"/>
      <c r="M130" s="1"/>
      <c r="N130" s="1"/>
      <c r="O130" s="1"/>
      <c r="P130" s="1"/>
      <c r="Q130" s="1"/>
      <c r="R130" s="1"/>
      <c r="S130" s="1"/>
      <c r="T130" s="1"/>
      <c r="U130" s="1"/>
      <c r="V130" s="1"/>
      <c r="W130" s="1"/>
      <c r="X130" s="1"/>
      <c r="Y130" s="1"/>
      <c r="Z130" s="1"/>
      <c r="AA130" s="1"/>
      <c r="AB130" s="1"/>
      <c r="AC130" s="1"/>
      <c r="AD130" s="13"/>
      <c r="AE130" s="7"/>
    </row>
    <row r="131" ht="15.75" customHeight="1">
      <c r="A131" s="1"/>
      <c r="B131" s="5"/>
      <c r="C131" s="1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3"/>
      <c r="AE131" s="7"/>
    </row>
    <row r="132" ht="15.75" customHeight="1">
      <c r="A132" s="1"/>
      <c r="B132" s="5"/>
      <c r="C132" s="11"/>
      <c r="D132" s="22" t="s">
        <v>70</v>
      </c>
      <c r="E132" s="39"/>
      <c r="F132" s="22"/>
      <c r="G132" s="39">
        <v>0.5</v>
      </c>
      <c r="H132" s="1"/>
      <c r="I132" s="1"/>
      <c r="J132" s="1"/>
      <c r="K132" s="1"/>
      <c r="L132" s="1"/>
      <c r="M132" s="1"/>
      <c r="N132" s="1"/>
      <c r="O132" s="1"/>
      <c r="P132" s="1"/>
      <c r="Q132" s="1"/>
      <c r="R132" s="1"/>
      <c r="S132" s="1"/>
      <c r="T132" s="1"/>
      <c r="U132" s="1"/>
      <c r="V132" s="1"/>
      <c r="W132" s="1"/>
      <c r="X132" s="1"/>
      <c r="Y132" s="1"/>
      <c r="Z132" s="1"/>
      <c r="AA132" s="1"/>
      <c r="AB132" s="1"/>
      <c r="AC132" s="1"/>
      <c r="AD132" s="13"/>
      <c r="AE132" s="7"/>
    </row>
    <row r="133" ht="15.75" customHeight="1">
      <c r="A133" s="1"/>
      <c r="B133" s="5"/>
      <c r="C133" s="1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3"/>
      <c r="AE133" s="7"/>
    </row>
    <row r="134" ht="15.75" customHeight="1">
      <c r="A134" s="1"/>
      <c r="B134" s="5"/>
      <c r="C134" s="11"/>
      <c r="D134" s="27" t="s">
        <v>9</v>
      </c>
      <c r="E134" s="28"/>
      <c r="F134" s="28"/>
      <c r="G134" s="28"/>
      <c r="H134" s="1"/>
      <c r="I134" s="1"/>
      <c r="J134" s="1"/>
      <c r="K134" s="1"/>
      <c r="L134" s="1"/>
      <c r="M134" s="1"/>
      <c r="N134" s="1"/>
      <c r="O134" s="1"/>
      <c r="P134" s="1"/>
      <c r="Q134" s="1"/>
      <c r="R134" s="1"/>
      <c r="S134" s="1"/>
      <c r="T134" s="1"/>
      <c r="U134" s="1"/>
      <c r="V134" s="1"/>
      <c r="W134" s="1"/>
      <c r="X134" s="1"/>
      <c r="Y134" s="1"/>
      <c r="Z134" s="1"/>
      <c r="AA134" s="1"/>
      <c r="AB134" s="1"/>
      <c r="AC134" s="1"/>
      <c r="AD134" s="13"/>
      <c r="AE134" s="7"/>
    </row>
    <row r="135" ht="15.75" customHeight="1">
      <c r="A135" s="1"/>
      <c r="B135" s="5"/>
      <c r="C135" s="11"/>
      <c r="D135" s="1" t="s">
        <v>71</v>
      </c>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3"/>
      <c r="AE135" s="7"/>
    </row>
    <row r="136" ht="15.75" customHeight="1">
      <c r="A136" s="1"/>
      <c r="B136" s="5"/>
      <c r="C136" s="1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3"/>
      <c r="AE136" s="7"/>
    </row>
    <row r="137" ht="15.75" customHeight="1">
      <c r="A137" s="1"/>
      <c r="B137" s="5"/>
      <c r="C137" s="11"/>
      <c r="D137" s="34" t="s">
        <v>45</v>
      </c>
      <c r="E137" s="35"/>
      <c r="F137" s="35"/>
      <c r="G137" s="35"/>
      <c r="H137" s="1"/>
      <c r="I137" s="1"/>
      <c r="J137" s="1"/>
      <c r="K137" s="34" t="s">
        <v>42</v>
      </c>
      <c r="L137" s="35"/>
      <c r="M137" s="35"/>
      <c r="N137" s="35"/>
      <c r="O137" s="50"/>
      <c r="P137" s="1"/>
      <c r="Q137" s="1"/>
      <c r="R137" s="1"/>
      <c r="S137" s="1"/>
      <c r="T137" s="1"/>
      <c r="U137" s="1"/>
      <c r="V137" s="1"/>
      <c r="W137" s="1"/>
      <c r="X137" s="1"/>
      <c r="Y137" s="1"/>
      <c r="Z137" s="1"/>
      <c r="AA137" s="1"/>
      <c r="AB137" s="1"/>
      <c r="AC137" s="1"/>
      <c r="AD137" s="13"/>
      <c r="AE137" s="7"/>
    </row>
    <row r="138" ht="15.75" customHeight="1">
      <c r="A138" s="1"/>
      <c r="B138" s="5"/>
      <c r="C138" s="11"/>
      <c r="D138" s="14"/>
      <c r="E138" s="1"/>
      <c r="F138" s="1"/>
      <c r="G138" s="1"/>
      <c r="H138" s="1"/>
      <c r="I138" s="1"/>
      <c r="J138" s="1"/>
      <c r="K138" s="14"/>
      <c r="L138" s="1"/>
      <c r="M138" s="1"/>
      <c r="N138" s="1"/>
      <c r="O138" s="50"/>
      <c r="P138" s="1"/>
      <c r="Q138" s="1"/>
      <c r="R138" s="1"/>
      <c r="S138" s="1"/>
      <c r="T138" s="1"/>
      <c r="U138" s="1"/>
      <c r="V138" s="1"/>
      <c r="W138" s="1"/>
      <c r="X138" s="1"/>
      <c r="Y138" s="1"/>
      <c r="Z138" s="1"/>
      <c r="AA138" s="1"/>
      <c r="AB138" s="1"/>
      <c r="AC138" s="1"/>
      <c r="AD138" s="13"/>
      <c r="AE138" s="7"/>
    </row>
    <row r="139" ht="15.75" customHeight="1">
      <c r="A139" s="1"/>
      <c r="B139" s="5"/>
      <c r="C139" s="11"/>
      <c r="D139" s="1" t="s">
        <v>72</v>
      </c>
      <c r="E139" s="1"/>
      <c r="F139" s="1"/>
      <c r="G139" s="51">
        <f t="shared" ref="G139:G141" si="3">G123*$G$132</f>
        <v>44880</v>
      </c>
      <c r="H139" s="51"/>
      <c r="I139" s="1"/>
      <c r="J139" s="1"/>
      <c r="K139" s="1" t="s">
        <v>72</v>
      </c>
      <c r="L139" s="1"/>
      <c r="M139" s="1"/>
      <c r="N139" s="51">
        <f t="shared" ref="N139:N141" si="4">N123*$G$132</f>
        <v>89760</v>
      </c>
      <c r="O139" s="51"/>
      <c r="P139" s="1"/>
      <c r="Q139" s="1"/>
      <c r="R139" s="1"/>
      <c r="S139" s="1"/>
      <c r="T139" s="1"/>
      <c r="U139" s="1"/>
      <c r="V139" s="1"/>
      <c r="W139" s="1"/>
      <c r="X139" s="1"/>
      <c r="Y139" s="1"/>
      <c r="Z139" s="1"/>
      <c r="AA139" s="1"/>
      <c r="AB139" s="1"/>
      <c r="AC139" s="1"/>
      <c r="AD139" s="13"/>
      <c r="AE139" s="7"/>
    </row>
    <row r="140" ht="15.75" customHeight="1">
      <c r="A140" s="1"/>
      <c r="B140" s="5"/>
      <c r="C140" s="11"/>
      <c r="D140" s="1" t="s">
        <v>73</v>
      </c>
      <c r="E140" s="1"/>
      <c r="F140" s="1"/>
      <c r="G140" s="51">
        <f t="shared" si="3"/>
        <v>9240</v>
      </c>
      <c r="H140" s="51"/>
      <c r="I140" s="1"/>
      <c r="J140" s="1"/>
      <c r="K140" s="1" t="s">
        <v>73</v>
      </c>
      <c r="L140" s="1"/>
      <c r="M140" s="1"/>
      <c r="N140" s="51">
        <f t="shared" si="4"/>
        <v>18480</v>
      </c>
      <c r="O140" s="51"/>
      <c r="P140" s="1"/>
      <c r="Q140" s="1"/>
      <c r="R140" s="1"/>
      <c r="S140" s="1"/>
      <c r="T140" s="1"/>
      <c r="U140" s="1"/>
      <c r="V140" s="1"/>
      <c r="W140" s="1"/>
      <c r="X140" s="1"/>
      <c r="Y140" s="1"/>
      <c r="Z140" s="1"/>
      <c r="AA140" s="1"/>
      <c r="AB140" s="1"/>
      <c r="AC140" s="1"/>
      <c r="AD140" s="13"/>
      <c r="AE140" s="7"/>
    </row>
    <row r="141" ht="15.75" customHeight="1">
      <c r="A141" s="1"/>
      <c r="B141" s="5"/>
      <c r="C141" s="11"/>
      <c r="D141" s="1" t="s">
        <v>74</v>
      </c>
      <c r="E141" s="1"/>
      <c r="F141" s="1"/>
      <c r="G141" s="51">
        <f t="shared" si="3"/>
        <v>19800</v>
      </c>
      <c r="H141" s="51"/>
      <c r="I141" s="1"/>
      <c r="J141" s="1"/>
      <c r="K141" s="1" t="s">
        <v>74</v>
      </c>
      <c r="L141" s="1"/>
      <c r="M141" s="1"/>
      <c r="N141" s="51">
        <f t="shared" si="4"/>
        <v>39600</v>
      </c>
      <c r="O141" s="51"/>
      <c r="P141" s="1"/>
      <c r="Q141" s="1"/>
      <c r="R141" s="1"/>
      <c r="S141" s="1"/>
      <c r="T141" s="1"/>
      <c r="U141" s="1"/>
      <c r="V141" s="1"/>
      <c r="W141" s="1"/>
      <c r="X141" s="1"/>
      <c r="Y141" s="1"/>
      <c r="Z141" s="1"/>
      <c r="AA141" s="1"/>
      <c r="AB141" s="1"/>
      <c r="AC141" s="1"/>
      <c r="AD141" s="13"/>
      <c r="AE141" s="7"/>
    </row>
    <row r="142" ht="15.75" customHeight="1">
      <c r="A142" s="1"/>
      <c r="B142" s="5"/>
      <c r="C142" s="11"/>
      <c r="D142" s="37" t="s">
        <v>75</v>
      </c>
      <c r="E142" s="38"/>
      <c r="F142" s="38"/>
      <c r="G142" s="52">
        <f>SUM(G139:G141)</f>
        <v>73920</v>
      </c>
      <c r="H142" s="51"/>
      <c r="I142" s="1"/>
      <c r="J142" s="1"/>
      <c r="K142" s="53" t="s">
        <v>76</v>
      </c>
      <c r="L142" s="38"/>
      <c r="M142" s="38"/>
      <c r="N142" s="52">
        <f>SUM(N139:N141)</f>
        <v>147840</v>
      </c>
      <c r="O142" s="51"/>
      <c r="P142" s="1"/>
      <c r="Q142" s="1"/>
      <c r="R142" s="1"/>
      <c r="S142" s="1"/>
      <c r="T142" s="1"/>
      <c r="U142" s="1"/>
      <c r="V142" s="1"/>
      <c r="W142" s="1"/>
      <c r="X142" s="1"/>
      <c r="Y142" s="1"/>
      <c r="Z142" s="1"/>
      <c r="AA142" s="1"/>
      <c r="AB142" s="1"/>
      <c r="AC142" s="1"/>
      <c r="AD142" s="13"/>
      <c r="AE142" s="7"/>
    </row>
    <row r="143" ht="15.75" customHeight="1">
      <c r="A143" s="1"/>
      <c r="B143" s="5"/>
      <c r="C143" s="23"/>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6"/>
      <c r="AE143" s="7"/>
    </row>
    <row r="144" ht="15.75" customHeight="1">
      <c r="A144" s="1"/>
      <c r="B144" s="45"/>
      <c r="C144" s="46"/>
      <c r="D144" s="46"/>
      <c r="E144" s="46"/>
      <c r="F144" s="46"/>
      <c r="G144" s="46"/>
      <c r="H144" s="46"/>
      <c r="I144" s="46"/>
      <c r="J144" s="46"/>
      <c r="K144" s="46"/>
      <c r="L144" s="46"/>
      <c r="M144" s="46"/>
      <c r="N144" s="46"/>
      <c r="O144" s="46"/>
      <c r="P144" s="46"/>
      <c r="Q144" s="46"/>
      <c r="R144" s="46"/>
      <c r="S144" s="46"/>
      <c r="T144" s="46"/>
      <c r="U144" s="46"/>
      <c r="V144" s="46"/>
      <c r="W144" s="46"/>
      <c r="X144" s="46"/>
      <c r="Y144" s="46"/>
      <c r="Z144" s="46"/>
      <c r="AA144" s="46"/>
      <c r="AB144" s="46"/>
      <c r="AC144" s="46"/>
      <c r="AD144" s="46"/>
      <c r="AE144" s="47"/>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row>
  </sheetData>
  <mergeCells count="1">
    <mergeCell ref="G8:U9"/>
  </mergeCells>
  <hyperlinks>
    <hyperlink r:id="rId1" location=":~:text=Alberta%20is%20the%20largest%20producer,in%20situ%20oil%20sands%20operations" ref="G8"/>
    <hyperlink r:id="rId2" ref="G30"/>
    <hyperlink r:id="rId3" ref="G31"/>
    <hyperlink r:id="rId4" ref="G32"/>
  </hyperlinks>
  <printOptions/>
  <pageMargins bottom="0.75" footer="0.0" header="0.0" left="0.7" right="0.7" top="0.75"/>
  <pageSetup orientation="landscape"/>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14"/>
    <col customWidth="1" min="2" max="15" width="9.14"/>
    <col customWidth="1" min="16" max="26" width="8.71"/>
  </cols>
  <sheetData>
    <row r="1">
      <c r="A1" s="14" t="s">
        <v>52</v>
      </c>
      <c r="B1" s="1"/>
      <c r="C1" s="1"/>
      <c r="D1" s="1"/>
      <c r="E1" s="1"/>
      <c r="F1" s="1"/>
      <c r="G1" s="1"/>
      <c r="H1" s="1"/>
      <c r="I1" s="1"/>
      <c r="J1" s="1"/>
      <c r="K1" s="1"/>
      <c r="L1" s="1"/>
      <c r="M1" s="1"/>
      <c r="N1" s="1"/>
      <c r="O1" s="1"/>
      <c r="P1" s="1"/>
      <c r="Q1" s="1"/>
      <c r="R1" s="1"/>
      <c r="S1" s="1"/>
      <c r="T1" s="1"/>
      <c r="U1" s="1"/>
      <c r="V1" s="1"/>
      <c r="W1" s="1"/>
      <c r="X1" s="1"/>
      <c r="Y1" s="1"/>
      <c r="Z1" s="1"/>
    </row>
    <row r="2">
      <c r="A2" s="1"/>
      <c r="B2" s="1" t="s">
        <v>77</v>
      </c>
      <c r="C2" s="1"/>
      <c r="D2" s="1"/>
      <c r="E2" s="1"/>
      <c r="F2" s="1"/>
      <c r="G2" s="1"/>
      <c r="H2" s="1"/>
      <c r="I2" s="1"/>
      <c r="J2" s="1"/>
      <c r="K2" s="1"/>
      <c r="L2" s="1"/>
      <c r="M2" s="1"/>
      <c r="N2" s="1"/>
      <c r="O2" s="1"/>
      <c r="P2" s="1"/>
      <c r="Q2" s="1"/>
      <c r="R2" s="1"/>
      <c r="S2" s="1"/>
      <c r="T2" s="1"/>
      <c r="U2" s="1"/>
      <c r="V2" s="1"/>
      <c r="W2" s="1"/>
      <c r="X2" s="1"/>
      <c r="Y2" s="1"/>
      <c r="Z2" s="1"/>
    </row>
    <row r="3">
      <c r="A3" s="1"/>
      <c r="B3" s="1" t="s">
        <v>78</v>
      </c>
      <c r="C3" s="1"/>
      <c r="D3" s="1"/>
      <c r="E3" s="1"/>
      <c r="F3" s="1"/>
      <c r="G3" s="1"/>
      <c r="H3" s="1"/>
      <c r="I3" s="1"/>
      <c r="J3" s="1"/>
      <c r="K3" s="1"/>
      <c r="L3" s="1"/>
      <c r="M3" s="1"/>
      <c r="N3" s="1"/>
      <c r="O3" s="1"/>
      <c r="P3" s="1"/>
      <c r="Q3" s="1"/>
      <c r="R3" s="1"/>
      <c r="S3" s="1"/>
      <c r="T3" s="1"/>
      <c r="U3" s="1"/>
      <c r="V3" s="1"/>
      <c r="W3" s="1"/>
      <c r="X3" s="1"/>
      <c r="Y3" s="1"/>
      <c r="Z3" s="1"/>
    </row>
    <row r="4">
      <c r="A4" s="1"/>
      <c r="B4" s="1"/>
      <c r="C4" s="1"/>
      <c r="D4" s="1"/>
      <c r="E4" s="1"/>
      <c r="F4" s="1"/>
      <c r="G4" s="1"/>
      <c r="H4" s="1"/>
      <c r="I4" s="1"/>
      <c r="J4" s="1"/>
      <c r="K4" s="1"/>
      <c r="L4" s="1"/>
      <c r="M4" s="1"/>
      <c r="N4" s="1"/>
      <c r="O4" s="1"/>
      <c r="P4" s="1"/>
      <c r="Q4" s="1"/>
      <c r="R4" s="1"/>
      <c r="S4" s="1"/>
      <c r="T4" s="1"/>
      <c r="U4" s="1"/>
      <c r="V4" s="1"/>
      <c r="W4" s="1"/>
      <c r="X4" s="1"/>
      <c r="Y4" s="1"/>
      <c r="Z4" s="1"/>
    </row>
    <row r="5">
      <c r="A5" s="1"/>
      <c r="B5" s="1" t="s">
        <v>79</v>
      </c>
      <c r="C5" s="1"/>
      <c r="D5" s="1"/>
      <c r="E5" s="1"/>
      <c r="F5" s="1"/>
      <c r="G5" s="1"/>
      <c r="H5" s="1"/>
      <c r="I5" s="1"/>
      <c r="J5" s="1"/>
      <c r="K5" s="1"/>
      <c r="L5" s="1"/>
      <c r="M5" s="1"/>
      <c r="N5" s="1"/>
      <c r="O5" s="1"/>
      <c r="P5" s="1"/>
      <c r="Q5" s="1"/>
      <c r="R5" s="1"/>
      <c r="S5" s="1"/>
      <c r="T5" s="1"/>
      <c r="U5" s="1"/>
      <c r="V5" s="1"/>
      <c r="W5" s="1"/>
      <c r="X5" s="1"/>
      <c r="Y5" s="1"/>
      <c r="Z5" s="1"/>
    </row>
    <row r="6">
      <c r="A6" s="1"/>
      <c r="B6" s="1" t="s">
        <v>80</v>
      </c>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4" t="s">
        <v>81</v>
      </c>
      <c r="B8" s="1"/>
      <c r="C8" s="1"/>
      <c r="D8" s="1"/>
      <c r="E8" s="1"/>
      <c r="F8" s="1"/>
      <c r="G8" s="1"/>
      <c r="H8" s="1"/>
      <c r="I8" s="1"/>
      <c r="J8" s="1"/>
      <c r="K8" s="1"/>
      <c r="L8" s="1"/>
      <c r="M8" s="1"/>
      <c r="N8" s="1"/>
      <c r="O8" s="1"/>
      <c r="P8" s="1"/>
      <c r="Q8" s="1"/>
      <c r="R8" s="1"/>
      <c r="S8" s="1"/>
      <c r="T8" s="1"/>
      <c r="U8" s="1"/>
      <c r="V8" s="1"/>
      <c r="W8" s="1"/>
      <c r="X8" s="1"/>
      <c r="Y8" s="1"/>
      <c r="Z8" s="1"/>
    </row>
    <row r="9">
      <c r="A9" s="1"/>
      <c r="B9" s="1" t="s">
        <v>82</v>
      </c>
      <c r="C9" s="1"/>
      <c r="D9" s="1"/>
      <c r="E9" s="1"/>
      <c r="F9" s="1"/>
      <c r="G9" s="1"/>
      <c r="H9" s="1"/>
      <c r="I9" s="1"/>
      <c r="J9" s="1"/>
      <c r="K9" s="1"/>
      <c r="L9" s="1"/>
      <c r="M9" s="1"/>
      <c r="N9" s="1"/>
      <c r="O9" s="1"/>
      <c r="P9" s="1"/>
      <c r="Q9" s="1"/>
      <c r="R9" s="1"/>
      <c r="S9" s="1"/>
      <c r="T9" s="1"/>
      <c r="U9" s="1"/>
      <c r="V9" s="1"/>
      <c r="W9" s="1"/>
      <c r="X9" s="1"/>
      <c r="Y9" s="1"/>
      <c r="Z9" s="1"/>
    </row>
    <row r="10">
      <c r="A10" s="1"/>
      <c r="B10" s="1" t="s">
        <v>83</v>
      </c>
      <c r="C10" s="1"/>
      <c r="D10" s="1"/>
      <c r="E10" s="1"/>
      <c r="F10" s="1"/>
      <c r="G10" s="1"/>
      <c r="H10" s="1"/>
      <c r="I10" s="1"/>
      <c r="J10" s="1"/>
      <c r="K10" s="1"/>
      <c r="L10" s="1"/>
      <c r="M10" s="1"/>
      <c r="N10" s="1"/>
      <c r="O10" s="1"/>
      <c r="P10" s="1"/>
      <c r="Q10" s="1"/>
      <c r="R10" s="1"/>
      <c r="S10" s="1"/>
      <c r="T10" s="1"/>
      <c r="U10" s="1"/>
      <c r="V10" s="1"/>
      <c r="W10" s="1"/>
      <c r="X10" s="1"/>
      <c r="Y10" s="1"/>
      <c r="Z10" s="1"/>
    </row>
    <row r="11">
      <c r="A11" s="1"/>
      <c r="B11" s="1" t="s">
        <v>84</v>
      </c>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t="s">
        <v>85</v>
      </c>
      <c r="C13" s="1"/>
      <c r="D13" s="1"/>
      <c r="E13" s="1"/>
      <c r="F13" s="1"/>
      <c r="G13" s="1"/>
      <c r="H13" s="1"/>
      <c r="I13" s="1"/>
      <c r="J13" s="1"/>
      <c r="K13" s="1"/>
      <c r="L13" s="1"/>
      <c r="M13" s="1"/>
      <c r="N13" s="1"/>
      <c r="O13" s="1"/>
      <c r="P13" s="1"/>
      <c r="Q13" s="1"/>
      <c r="R13" s="1"/>
      <c r="S13" s="1"/>
      <c r="T13" s="1"/>
      <c r="U13" s="1"/>
      <c r="V13" s="1"/>
      <c r="W13" s="1"/>
      <c r="X13" s="1"/>
      <c r="Y13" s="1"/>
      <c r="Z13" s="1"/>
    </row>
    <row r="14">
      <c r="A14" s="1"/>
      <c r="B14" s="1" t="s">
        <v>86</v>
      </c>
      <c r="C14" s="1"/>
      <c r="D14" s="1"/>
      <c r="E14" s="1"/>
      <c r="F14" s="1"/>
      <c r="G14" s="1"/>
      <c r="H14" s="1"/>
      <c r="I14" s="1"/>
      <c r="J14" s="1"/>
      <c r="K14" s="1"/>
      <c r="L14" s="1"/>
      <c r="M14" s="1"/>
      <c r="N14" s="1"/>
      <c r="O14" s="1"/>
      <c r="P14" s="1"/>
      <c r="Q14" s="1"/>
      <c r="R14" s="1"/>
      <c r="S14" s="1"/>
      <c r="T14" s="1"/>
      <c r="U14" s="1"/>
      <c r="V14" s="1"/>
      <c r="W14" s="1"/>
      <c r="X14" s="1"/>
      <c r="Y14" s="1"/>
      <c r="Z14" s="1"/>
    </row>
    <row r="15">
      <c r="A15" s="1"/>
      <c r="B15" s="54"/>
      <c r="C15" s="54"/>
      <c r="D15" s="54"/>
      <c r="E15" s="54"/>
      <c r="F15" s="54"/>
      <c r="G15" s="54"/>
      <c r="H15" s="54"/>
      <c r="I15" s="54"/>
      <c r="J15" s="54"/>
      <c r="K15" s="54"/>
      <c r="L15" s="54"/>
      <c r="M15" s="54"/>
      <c r="N15" s="54"/>
      <c r="O15" s="54"/>
      <c r="P15" s="1"/>
      <c r="Q15" s="1"/>
      <c r="R15" s="1"/>
      <c r="S15" s="1"/>
      <c r="T15" s="1"/>
      <c r="U15" s="1"/>
      <c r="V15" s="1"/>
      <c r="W15" s="1"/>
      <c r="X15" s="1"/>
      <c r="Y15" s="1"/>
      <c r="Z15" s="1"/>
    </row>
    <row r="16">
      <c r="A16" s="1"/>
      <c r="B16" s="55" t="s">
        <v>87</v>
      </c>
      <c r="C16" s="16"/>
      <c r="D16" s="16"/>
      <c r="E16" s="16"/>
      <c r="F16" s="16"/>
      <c r="G16" s="16"/>
      <c r="H16" s="16"/>
      <c r="I16" s="16"/>
      <c r="J16" s="16"/>
      <c r="K16" s="16"/>
      <c r="L16" s="16"/>
      <c r="M16" s="16"/>
      <c r="N16" s="16"/>
      <c r="O16" s="17"/>
      <c r="P16" s="1"/>
      <c r="Q16" s="1"/>
      <c r="R16" s="1"/>
      <c r="S16" s="1"/>
      <c r="T16" s="1"/>
      <c r="U16" s="1"/>
      <c r="V16" s="1"/>
      <c r="W16" s="1"/>
      <c r="X16" s="1"/>
      <c r="Y16" s="1"/>
      <c r="Z16" s="1"/>
    </row>
    <row r="17">
      <c r="A17" s="1"/>
      <c r="B17" s="56"/>
      <c r="O17" s="57"/>
      <c r="P17" s="1"/>
      <c r="Q17" s="1"/>
      <c r="R17" s="1"/>
      <c r="S17" s="1"/>
      <c r="T17" s="1"/>
      <c r="U17" s="1"/>
      <c r="V17" s="1"/>
      <c r="W17" s="1"/>
      <c r="X17" s="1"/>
      <c r="Y17" s="1"/>
      <c r="Z17" s="1"/>
    </row>
    <row r="18">
      <c r="A18" s="1"/>
      <c r="B18" s="18"/>
      <c r="C18" s="19"/>
      <c r="D18" s="19"/>
      <c r="E18" s="19"/>
      <c r="F18" s="19"/>
      <c r="G18" s="19"/>
      <c r="H18" s="19"/>
      <c r="I18" s="19"/>
      <c r="J18" s="19"/>
      <c r="K18" s="19"/>
      <c r="L18" s="19"/>
      <c r="M18" s="19"/>
      <c r="N18" s="19"/>
      <c r="O18" s="20"/>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mergeCells count="1">
    <mergeCell ref="B16:O18"/>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Pankaj Pandey</dc:creator>
</cp:coreProperties>
</file>